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annahdawson/Documents/Research/Defense Prep/Dissertation/"/>
    </mc:Choice>
  </mc:AlternateContent>
  <xr:revisionPtr revIDLastSave="0" documentId="13_ncr:1_{18F927C9-25A2-B046-A95B-8DA7A179070C}" xr6:coauthVersionLast="36" xr6:coauthVersionMax="36" xr10:uidLastSave="{00000000-0000-0000-0000-000000000000}"/>
  <bookViews>
    <workbookView xWindow="1640" yWindow="1460" windowWidth="28520" windowHeight="16000" activeTab="3" xr2:uid="{06DB46A4-8BA7-204E-A402-DFD04410B4CC}"/>
  </bookViews>
  <sheets>
    <sheet name="Supplementary Table 4.1" sheetId="5" r:id="rId1"/>
    <sheet name="Supplementary Table 4.2" sheetId="4" r:id="rId2"/>
    <sheet name="Supplementary Table 4.3" sheetId="3" r:id="rId3"/>
    <sheet name="Supplementary Table 4.4" sheetId="6" r:id="rId4"/>
    <sheet name="Supplementary Table 4.5" sheetId="8" r:id="rId5"/>
    <sheet name="Supplementary Table 4.6" sheetId="9" r:id="rId6"/>
    <sheet name="Supplementary Table 4.7" sheetId="10" r:id="rId7"/>
    <sheet name="Supplementary Table 4.8" sheetId="11" r:id="rId8"/>
    <sheet name="Supplementary Table 4.9" sheetId="12" r:id="rId9"/>
    <sheet name="Supplementary Table 4.10" sheetId="13" r:id="rId10"/>
    <sheet name="Supplementary Table 4.11" sheetId="7" r:id="rId11"/>
    <sheet name="Supplementary Table 4.12" sheetId="14" r:id="rId12"/>
    <sheet name="Supplementary Table 4.13" sheetId="19" r:id="rId13"/>
    <sheet name="Supplementary Table 4.14" sheetId="18" r:id="rId14"/>
    <sheet name="Supplementary Table 4.15 " sheetId="15" r:id="rId15"/>
    <sheet name="Supplementary Table 4.16 " sheetId="16" r:id="rId16"/>
    <sheet name="Supplementary Table 4.17" sheetId="17" r:id="rId17"/>
    <sheet name="Supplementary Table 4.18" sheetId="20" r:id="rId18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3" i="6" l="1"/>
  <c r="AE4" i="6"/>
  <c r="AE5" i="6"/>
  <c r="AE6" i="6"/>
  <c r="AE7" i="6"/>
  <c r="AE8" i="6"/>
  <c r="AE9" i="6"/>
  <c r="AE10" i="6"/>
  <c r="AE2" i="6"/>
  <c r="AD3" i="6"/>
  <c r="AD4" i="6"/>
  <c r="AD5" i="6"/>
  <c r="AD6" i="6"/>
  <c r="AD7" i="6"/>
  <c r="AD8" i="6"/>
  <c r="AD9" i="6"/>
  <c r="AD10" i="6"/>
  <c r="AD2" i="6"/>
  <c r="AC3" i="6"/>
  <c r="AC4" i="6"/>
  <c r="AC5" i="6"/>
  <c r="AC6" i="6"/>
  <c r="AC7" i="6"/>
  <c r="AC8" i="6"/>
  <c r="AC9" i="6"/>
  <c r="AC10" i="6"/>
  <c r="AC2" i="6"/>
  <c r="AB3" i="6"/>
  <c r="AB4" i="6"/>
  <c r="AB5" i="6"/>
  <c r="AB6" i="6"/>
  <c r="AB7" i="6"/>
  <c r="AB8" i="6"/>
  <c r="AB9" i="6"/>
  <c r="AB10" i="6"/>
  <c r="AB2" i="6"/>
  <c r="AA3" i="6"/>
  <c r="AA4" i="6"/>
  <c r="AA5" i="6"/>
  <c r="AA6" i="6"/>
  <c r="AA7" i="6"/>
  <c r="AA8" i="6"/>
  <c r="AA9" i="6"/>
  <c r="AA10" i="6"/>
  <c r="AA2" i="6"/>
  <c r="G3" i="18" l="1"/>
  <c r="G4" i="18"/>
  <c r="G5" i="18"/>
  <c r="G6" i="18"/>
  <c r="G7" i="18"/>
  <c r="G8" i="18"/>
  <c r="G9" i="18"/>
  <c r="G10" i="18"/>
  <c r="G15" i="18"/>
  <c r="G16" i="18"/>
  <c r="G17" i="18"/>
  <c r="G18" i="18"/>
  <c r="G19" i="18"/>
  <c r="G20" i="18"/>
  <c r="G21" i="18"/>
  <c r="G22" i="18"/>
  <c r="G23" i="18"/>
  <c r="G24" i="18"/>
  <c r="G25" i="18"/>
  <c r="G26" i="18"/>
  <c r="G27" i="18"/>
  <c r="G28" i="18"/>
  <c r="G29" i="18"/>
  <c r="G30" i="18"/>
  <c r="G31" i="18"/>
  <c r="G32" i="18"/>
  <c r="G2" i="18"/>
  <c r="F3" i="18"/>
  <c r="F4" i="18"/>
  <c r="F5" i="18"/>
  <c r="F6" i="18"/>
  <c r="F7" i="18"/>
  <c r="F8" i="18"/>
  <c r="F9" i="18"/>
  <c r="F10" i="18"/>
  <c r="F15" i="18"/>
  <c r="F16" i="18"/>
  <c r="F17" i="18"/>
  <c r="F18" i="18"/>
  <c r="F19" i="18"/>
  <c r="F20" i="18"/>
  <c r="F21" i="18"/>
  <c r="F22" i="18"/>
  <c r="F23" i="18"/>
  <c r="F24" i="18"/>
  <c r="F25" i="18"/>
  <c r="F26" i="18"/>
  <c r="F27" i="18"/>
  <c r="F28" i="18"/>
  <c r="F29" i="18"/>
  <c r="F30" i="18"/>
  <c r="F31" i="18"/>
  <c r="F32" i="18"/>
  <c r="F2" i="18"/>
  <c r="L2" i="17" l="1"/>
  <c r="L5" i="17"/>
  <c r="K3" i="17"/>
  <c r="K4" i="17"/>
  <c r="K5" i="17"/>
  <c r="K6" i="17"/>
  <c r="K7" i="17"/>
  <c r="K2" i="17"/>
  <c r="F13" i="17"/>
  <c r="E13" i="17"/>
  <c r="C13" i="17"/>
  <c r="B13" i="17"/>
  <c r="F12" i="17"/>
  <c r="H12" i="17" s="1"/>
  <c r="E12" i="17"/>
  <c r="G12" i="17" s="1"/>
  <c r="I12" i="17" s="1"/>
  <c r="C12" i="17"/>
  <c r="K12" i="17" s="1"/>
  <c r="B12" i="17"/>
  <c r="I7" i="17"/>
  <c r="H7" i="17"/>
  <c r="J7" i="17" s="1"/>
  <c r="G7" i="17"/>
  <c r="D7" i="17"/>
  <c r="I6" i="17"/>
  <c r="H6" i="17"/>
  <c r="J6" i="17" s="1"/>
  <c r="G6" i="17"/>
  <c r="D6" i="17"/>
  <c r="I5" i="17"/>
  <c r="H5" i="17"/>
  <c r="J5" i="17" s="1"/>
  <c r="G5" i="17"/>
  <c r="D5" i="17"/>
  <c r="D13" i="17" s="1"/>
  <c r="I4" i="17"/>
  <c r="J4" i="17" s="1"/>
  <c r="H4" i="17"/>
  <c r="G4" i="17"/>
  <c r="D4" i="17"/>
  <c r="I3" i="17"/>
  <c r="H3" i="17"/>
  <c r="G3" i="17"/>
  <c r="D3" i="17"/>
  <c r="J2" i="17"/>
  <c r="I2" i="17"/>
  <c r="H2" i="17"/>
  <c r="G2" i="17"/>
  <c r="D2" i="17"/>
  <c r="D12" i="17" s="1"/>
  <c r="J3" i="17" l="1"/>
  <c r="J12" i="17"/>
  <c r="L12" i="17" s="1"/>
  <c r="M12" i="17" s="1"/>
  <c r="K14" i="17"/>
  <c r="J14" i="17"/>
  <c r="L14" i="17" s="1"/>
  <c r="M14" i="17" s="1"/>
</calcChain>
</file>

<file path=xl/sharedStrings.xml><?xml version="1.0" encoding="utf-8"?>
<sst xmlns="http://schemas.openxmlformats.org/spreadsheetml/2006/main" count="54844" uniqueCount="5918">
  <si>
    <t>Meltwater</t>
  </si>
  <si>
    <t>na</t>
  </si>
  <si>
    <t>Ambient seawater</t>
  </si>
  <si>
    <t>Frozen sea ice</t>
  </si>
  <si>
    <t>Standard</t>
  </si>
  <si>
    <t>Column</t>
  </si>
  <si>
    <t>z</t>
  </si>
  <si>
    <t>Concentration (nM)</t>
  </si>
  <si>
    <t>Extracted m/z</t>
  </si>
  <si>
    <t>DL-Alanine, D3</t>
  </si>
  <si>
    <t>Alanine</t>
  </si>
  <si>
    <t>HILIC</t>
  </si>
  <si>
    <t>+1</t>
  </si>
  <si>
    <t>DL-Histidine, 15N</t>
  </si>
  <si>
    <t>Histidine</t>
  </si>
  <si>
    <t>DL-Proline, D7</t>
  </si>
  <si>
    <t>Proline</t>
  </si>
  <si>
    <t>DL-Valine, D8</t>
  </si>
  <si>
    <t>Valine</t>
  </si>
  <si>
    <t>L-Isoleucine, 15N</t>
  </si>
  <si>
    <t>Isoleucine</t>
  </si>
  <si>
    <t>L-Methionine, D3</t>
  </si>
  <si>
    <t>Methionine</t>
  </si>
  <si>
    <t>﻿153.0722</t>
  </si>
  <si>
    <t>Isethionic Acid, 13C2</t>
  </si>
  <si>
    <t>Isethionic Acid</t>
  </si>
  <si>
    <t>-1</t>
  </si>
  <si>
    <t>L-Cysteic Acid, D3</t>
  </si>
  <si>
    <t>Cysteic Acid</t>
  </si>
  <si>
    <t>Succinic Acid, D4</t>
  </si>
  <si>
    <t>Succinic Acid</t>
  </si>
  <si>
    <t>Sulfoacetic Acid, 13C2</t>
  </si>
  <si>
    <t>Sulfoacetic Acid</t>
  </si>
  <si>
    <t>Sulfolactic Acid, 13C3</t>
  </si>
  <si>
    <t>Sulfolactic Acid</t>
  </si>
  <si>
    <t>Taurine, D4</t>
  </si>
  <si>
    <t>Taurine</t>
  </si>
  <si>
    <t>Sucrose, 13C</t>
  </si>
  <si>
    <t>Sucrose</t>
  </si>
  <si>
    <t>Trehalose, 13C</t>
  </si>
  <si>
    <t>Trehalose</t>
  </si>
  <si>
    <t>Thymine, D4</t>
  </si>
  <si>
    <t>Thymine</t>
  </si>
  <si>
    <t>Betaine, 13C5-15N</t>
  </si>
  <si>
    <t>Betaine</t>
  </si>
  <si>
    <t>Adenine, 15N2</t>
  </si>
  <si>
    <t>Adenine</t>
  </si>
  <si>
    <t>Cytosine, 13C2-15N3</t>
  </si>
  <si>
    <t>Cytosine</t>
  </si>
  <si>
    <t>Guanine, 13C-15N2</t>
  </si>
  <si>
    <t>Guanine</t>
  </si>
  <si>
    <t>Arsenobetaine, 13C2</t>
  </si>
  <si>
    <t>Arsenobetaine</t>
  </si>
  <si>
    <t>Homarine, D3</t>
  </si>
  <si>
    <t>Homarine</t>
  </si>
  <si>
    <t>Indole 3 Acetic Acid, D5</t>
  </si>
  <si>
    <t>IAA</t>
  </si>
  <si>
    <t>RP</t>
  </si>
  <si>
    <t>﻿181.1021</t>
  </si>
  <si>
    <t>L-Phenylalanine, D8</t>
  </si>
  <si>
    <t>Phenylalanine</t>
  </si>
  <si>
    <t>﻿174.1365</t>
  </si>
  <si>
    <t>L-Tryptophan, D3</t>
  </si>
  <si>
    <t>Tryptophan</t>
  </si>
  <si>
    <t>﻿208.1161</t>
  </si>
  <si>
    <t>Pyridoxal, D3</t>
  </si>
  <si>
    <t>Pyridoxal</t>
  </si>
  <si>
    <t>﻿171.0843</t>
  </si>
  <si>
    <t>Riboflavin-dioxopyrimidine, 13C4, 15N2</t>
  </si>
  <si>
    <t>Vitamin B2</t>
  </si>
  <si>
    <t>﻿383.1531</t>
  </si>
  <si>
    <t>QC parameter</t>
  </si>
  <si>
    <t>Areamin</t>
  </si>
  <si>
    <t>BlankRatiomax</t>
  </si>
  <si>
    <t>ppmflex</t>
  </si>
  <si>
    <t>SNmin</t>
  </si>
  <si>
    <t>Rtflex</t>
  </si>
  <si>
    <t>Repmin</t>
  </si>
  <si>
    <t>Sampmin</t>
  </si>
  <si>
    <t>Matched compound</t>
  </si>
  <si>
    <t>Full compound name</t>
  </si>
  <si>
    <t>Abbreviated compound name</t>
  </si>
  <si>
    <t>Quantification method</t>
  </si>
  <si>
    <t>(3-Carboxypropyl)trimethylammonium (TMAB)</t>
  </si>
  <si>
    <t>TMAB</t>
  </si>
  <si>
    <t xml:space="preserve">direct RF and RF ratio </t>
  </si>
  <si>
    <t>(Iso)leucine</t>
  </si>
  <si>
    <t>3OC12-HSL</t>
  </si>
  <si>
    <t>3O12-HSL</t>
  </si>
  <si>
    <t>3OC8-HSL</t>
  </si>
  <si>
    <t>3OHC12-HSL</t>
  </si>
  <si>
    <t>4-Hydroxyisoleucine</t>
  </si>
  <si>
    <t>6-Methyladenine</t>
  </si>
  <si>
    <t>N6-Methyladenine</t>
  </si>
  <si>
    <t>7-dehydrocholesterol</t>
  </si>
  <si>
    <t>7-DHC</t>
  </si>
  <si>
    <t>Acetyl-L-carnitine</t>
  </si>
  <si>
    <t>Acetylglutamic acid</t>
  </si>
  <si>
    <t>Aconitic Acid</t>
  </si>
  <si>
    <t>Aconitic acid</t>
  </si>
  <si>
    <t xml:space="preserve">isotopologue </t>
  </si>
  <si>
    <t>Adenosine</t>
  </si>
  <si>
    <t>Adenosyl Homocysteine</t>
  </si>
  <si>
    <t>SAH</t>
  </si>
  <si>
    <t>Adenosyl Methionine</t>
  </si>
  <si>
    <t>SAM</t>
  </si>
  <si>
    <t>ADP</t>
  </si>
  <si>
    <t>Agmatine</t>
  </si>
  <si>
    <t>Amino Propanesulfonic Acid</t>
  </si>
  <si>
    <t>3-Aminopropanesulfonate</t>
  </si>
  <si>
    <t>AMP</t>
  </si>
  <si>
    <t>Anserine</t>
  </si>
  <si>
    <t>Arginine</t>
  </si>
  <si>
    <t>Argininosuccinic Acid</t>
  </si>
  <si>
    <t>Argininosuccinate</t>
  </si>
  <si>
    <t>Asparagine</t>
  </si>
  <si>
    <t>Aspartic acid</t>
  </si>
  <si>
    <t>beta-Alanine</t>
  </si>
  <si>
    <t>b-Alanine</t>
  </si>
  <si>
    <t>beta-Glutamic acid</t>
  </si>
  <si>
    <t>b-Glutamic acid</t>
  </si>
  <si>
    <t>Glycine betaine</t>
  </si>
  <si>
    <t>Betonicine</t>
  </si>
  <si>
    <t>C14-HSL</t>
  </si>
  <si>
    <t>cAMP</t>
  </si>
  <si>
    <t>Carnitine</t>
  </si>
  <si>
    <t>Carotene</t>
  </si>
  <si>
    <t>b-Carotene</t>
  </si>
  <si>
    <t>cGMP</t>
  </si>
  <si>
    <t>Chitobiose</t>
  </si>
  <si>
    <t>Choline</t>
  </si>
  <si>
    <t>Citric Acid</t>
  </si>
  <si>
    <t>Citric acid</t>
  </si>
  <si>
    <t>Citrulline</t>
  </si>
  <si>
    <t>Creatine</t>
  </si>
  <si>
    <t>Cys-Gly</t>
  </si>
  <si>
    <t>Cystathionine</t>
  </si>
  <si>
    <t>Cysteic acid</t>
  </si>
  <si>
    <t>Cysteinesulfinic acid</t>
  </si>
  <si>
    <t>CSA</t>
  </si>
  <si>
    <t>Cystine</t>
  </si>
  <si>
    <t>Cytidine</t>
  </si>
  <si>
    <t>Deoxyadenosine</t>
  </si>
  <si>
    <t>Desthiobiotin</t>
  </si>
  <si>
    <t>DHAP</t>
  </si>
  <si>
    <t>DHPS</t>
  </si>
  <si>
    <t>Dimethylsulfonioacetate (DMS-Ac)</t>
  </si>
  <si>
    <t>DMS-Ac</t>
  </si>
  <si>
    <t>DMSP</t>
  </si>
  <si>
    <t>Ectoine</t>
  </si>
  <si>
    <t>Ethyl Dihydroxybenzoate</t>
  </si>
  <si>
    <t>EDHB</t>
  </si>
  <si>
    <t>FAD</t>
  </si>
  <si>
    <t>Fructose 6 phosphate</t>
  </si>
  <si>
    <t>F6-phosphate</t>
  </si>
  <si>
    <t>Gluconic Acid</t>
  </si>
  <si>
    <t>Gluconic acid</t>
  </si>
  <si>
    <t>Glucose 1 phosphate</t>
  </si>
  <si>
    <t>Glucose 6 phosphate</t>
  </si>
  <si>
    <t>Glucosylglycerol</t>
  </si>
  <si>
    <t>Glutamic acid</t>
  </si>
  <si>
    <t>Glutamine</t>
  </si>
  <si>
    <t>Glutathione</t>
  </si>
  <si>
    <t>direct RF and RF ratio assumed</t>
  </si>
  <si>
    <t>Glutathione Disulfide</t>
  </si>
  <si>
    <t>GSSG</t>
  </si>
  <si>
    <t>glycerol 3 phosphate</t>
  </si>
  <si>
    <t>G3-phosphate</t>
  </si>
  <si>
    <t>Glycerophosphocholine</t>
  </si>
  <si>
    <t>GPP</t>
  </si>
  <si>
    <t>Glycine</t>
  </si>
  <si>
    <t>GMP</t>
  </si>
  <si>
    <t>Gonyol</t>
  </si>
  <si>
    <t>Guanosine</t>
  </si>
  <si>
    <t>Homoserine</t>
  </si>
  <si>
    <t>Hydroxo B12</t>
  </si>
  <si>
    <t>Hypotaurine</t>
  </si>
  <si>
    <t>Hypoxanthine</t>
  </si>
  <si>
    <t>Indole 3 acetamide</t>
  </si>
  <si>
    <t>Indole 3 methyl acetate</t>
  </si>
  <si>
    <t>Indole-3-methyl acetate</t>
  </si>
  <si>
    <t>Inosine</t>
  </si>
  <si>
    <t>Isethionic acid</t>
  </si>
  <si>
    <t>Isobutyryl-L-carnitine</t>
  </si>
  <si>
    <t>Ketoglutaric Acid</t>
  </si>
  <si>
    <t>Ketoglutaric acid</t>
  </si>
  <si>
    <t>Kynurenine</t>
  </si>
  <si>
    <t>L-Pyroglutamic acid</t>
  </si>
  <si>
    <t>Pidolic acid</t>
  </si>
  <si>
    <t>Lysine</t>
  </si>
  <si>
    <t>Methionine Sulfoxide</t>
  </si>
  <si>
    <t>Methionine sulfoxide</t>
  </si>
  <si>
    <t>Methylmalonyl carnitine</t>
  </si>
  <si>
    <t>MMC</t>
  </si>
  <si>
    <t>Methylthioadenosine</t>
  </si>
  <si>
    <t>MTA</t>
  </si>
  <si>
    <t>Muramic Acid</t>
  </si>
  <si>
    <t>Muramic acid</t>
  </si>
  <si>
    <t>N-Acetyl-Serine</t>
  </si>
  <si>
    <t>N-Acetylserine</t>
  </si>
  <si>
    <t>N-Acetylglucosamine</t>
  </si>
  <si>
    <t>N-acetyltaurine</t>
  </si>
  <si>
    <t>N(e)-Acetyl-Lysine</t>
  </si>
  <si>
    <t>NAD</t>
  </si>
  <si>
    <t>Ophthalmic Acid</t>
  </si>
  <si>
    <t>Ophthalmate</t>
  </si>
  <si>
    <t>Ornithine</t>
  </si>
  <si>
    <t>Orotic Acid</t>
  </si>
  <si>
    <t>Orotic acid</t>
  </si>
  <si>
    <t>PEP</t>
  </si>
  <si>
    <t>Phosphoglyceric Acid</t>
  </si>
  <si>
    <t>3-Phosphoglycerate</t>
  </si>
  <si>
    <t>Propionyl-L-carnitine</t>
  </si>
  <si>
    <t>O-Propionylcarnitine</t>
  </si>
  <si>
    <t>Propionylglycine</t>
  </si>
  <si>
    <t>Resorcylic Acid</t>
  </si>
  <si>
    <t>Resorcylic acid</t>
  </si>
  <si>
    <t>Ribose 5 phosphate</t>
  </si>
  <si>
    <t>R5P</t>
  </si>
  <si>
    <t>RP B12</t>
  </si>
  <si>
    <t>Cyano B12</t>
  </si>
  <si>
    <t>Serine</t>
  </si>
  <si>
    <t>Stachydrine hydrochloride</t>
  </si>
  <si>
    <t>Proline betaine</t>
  </si>
  <si>
    <t>Sulfurol</t>
  </si>
  <si>
    <t>Thiamine monophosphate</t>
  </si>
  <si>
    <t>TMP</t>
  </si>
  <si>
    <t>Threonic acid</t>
  </si>
  <si>
    <t>Threonine</t>
  </si>
  <si>
    <t>trans Hydroxyl proline</t>
  </si>
  <si>
    <t>THP</t>
  </si>
  <si>
    <t>Trigonelline</t>
  </si>
  <si>
    <t>Trimethyl-L-lysine</t>
  </si>
  <si>
    <t>Trimethylamine N-oxide</t>
  </si>
  <si>
    <t>TMAO</t>
  </si>
  <si>
    <t>Trimethylammonium Propionate (TMAP)</t>
  </si>
  <si>
    <t>TMAP</t>
  </si>
  <si>
    <t>Turicine</t>
  </si>
  <si>
    <t>Tyrosine</t>
  </si>
  <si>
    <t>UDP-glucosamine</t>
  </si>
  <si>
    <t>UDP-glucose</t>
  </si>
  <si>
    <t>Uridine</t>
  </si>
  <si>
    <t>Vitamin B1</t>
  </si>
  <si>
    <t>Vit B1</t>
  </si>
  <si>
    <t>Vit B2</t>
  </si>
  <si>
    <t>Vitamin B3</t>
  </si>
  <si>
    <t>Vit B3</t>
  </si>
  <si>
    <t>Vitamin B5</t>
  </si>
  <si>
    <t>Vit B5</t>
  </si>
  <si>
    <t>Vitamin B6</t>
  </si>
  <si>
    <t>Vit B6</t>
  </si>
  <si>
    <t>Xanthine</t>
  </si>
  <si>
    <t>C:N (mol:mol)</t>
  </si>
  <si>
    <r>
      <t>DOC (</t>
    </r>
    <r>
      <rPr>
        <sz val="10"/>
        <color rgb="FF000000"/>
        <rFont val="Symbol"/>
        <charset val="2"/>
      </rPr>
      <t>m</t>
    </r>
    <r>
      <rPr>
        <sz val="10"/>
        <color rgb="FF000000"/>
        <rFont val="Calibri"/>
        <family val="2"/>
      </rPr>
      <t>M)</t>
    </r>
  </si>
  <si>
    <r>
      <t>pEPS (</t>
    </r>
    <r>
      <rPr>
        <sz val="10"/>
        <color rgb="FF000000"/>
        <rFont val="Symbol"/>
        <charset val="2"/>
      </rPr>
      <t>m</t>
    </r>
    <r>
      <rPr>
        <sz val="10"/>
        <color rgb="FF000000"/>
        <rFont val="Calibri"/>
        <family val="2"/>
      </rPr>
      <t>M C)</t>
    </r>
  </si>
  <si>
    <r>
      <t>dEPS (</t>
    </r>
    <r>
      <rPr>
        <sz val="10"/>
        <color rgb="FF000000"/>
        <rFont val="Symbol"/>
        <charset val="2"/>
      </rPr>
      <t>m</t>
    </r>
    <r>
      <rPr>
        <sz val="10"/>
        <color rgb="FF000000"/>
        <rFont val="Calibri"/>
        <family val="2"/>
      </rPr>
      <t>M C)</t>
    </r>
  </si>
  <si>
    <t>Date</t>
  </si>
  <si>
    <r>
      <t>PO4 (</t>
    </r>
    <r>
      <rPr>
        <sz val="10"/>
        <color rgb="FF000000"/>
        <rFont val="Symbol"/>
        <charset val="2"/>
      </rPr>
      <t>m</t>
    </r>
    <r>
      <rPr>
        <sz val="10"/>
        <color rgb="FF000000"/>
        <rFont val="Calibri"/>
        <family val="2"/>
      </rPr>
      <t>M)</t>
    </r>
  </si>
  <si>
    <r>
      <t>SIO4 (</t>
    </r>
    <r>
      <rPr>
        <sz val="10"/>
        <color rgb="FF000000"/>
        <rFont val="Symbol"/>
        <charset val="2"/>
      </rPr>
      <t>m</t>
    </r>
    <r>
      <rPr>
        <sz val="10"/>
        <color rgb="FF000000"/>
        <rFont val="Calibri"/>
        <family val="2"/>
      </rPr>
      <t>M)</t>
    </r>
  </si>
  <si>
    <r>
      <t>NO3 (</t>
    </r>
    <r>
      <rPr>
        <sz val="10"/>
        <color rgb="FF000000"/>
        <rFont val="Symbol"/>
        <charset val="2"/>
      </rPr>
      <t>m</t>
    </r>
    <r>
      <rPr>
        <sz val="10"/>
        <color rgb="FF000000"/>
        <rFont val="Calibri"/>
        <family val="2"/>
      </rPr>
      <t>M)</t>
    </r>
  </si>
  <si>
    <r>
      <t>NO2 (</t>
    </r>
    <r>
      <rPr>
        <sz val="10"/>
        <color rgb="FF000000"/>
        <rFont val="Symbol"/>
        <charset val="2"/>
      </rPr>
      <t>m</t>
    </r>
    <r>
      <rPr>
        <sz val="10"/>
        <color rgb="FF000000"/>
        <rFont val="Calibri"/>
        <family val="2"/>
      </rPr>
      <t>M)</t>
    </r>
  </si>
  <si>
    <r>
      <t>NH4 (</t>
    </r>
    <r>
      <rPr>
        <sz val="10"/>
        <color rgb="FF000000"/>
        <rFont val="Symbol"/>
        <charset val="2"/>
      </rPr>
      <t>m</t>
    </r>
    <r>
      <rPr>
        <sz val="10"/>
        <color rgb="FF000000"/>
        <rFont val="Calibri"/>
        <family val="2"/>
      </rPr>
      <t>M)</t>
    </r>
  </si>
  <si>
    <t>Sample ID</t>
  </si>
  <si>
    <t>Treatment</t>
  </si>
  <si>
    <r>
      <t>POC (</t>
    </r>
    <r>
      <rPr>
        <sz val="10"/>
        <color rgb="FF000000"/>
        <rFont val="Symbol"/>
        <charset val="2"/>
      </rPr>
      <t>m</t>
    </r>
    <r>
      <rPr>
        <sz val="10"/>
        <color rgb="FF000000"/>
        <rFont val="Calibri"/>
        <family val="2"/>
      </rPr>
      <t>M)</t>
    </r>
  </si>
  <si>
    <r>
      <t>PN (</t>
    </r>
    <r>
      <rPr>
        <sz val="10"/>
        <color rgb="FF000000"/>
        <rFont val="Symbol"/>
        <charset val="2"/>
      </rPr>
      <t>m</t>
    </r>
    <r>
      <rPr>
        <sz val="10"/>
        <color rgb="FF000000"/>
        <rFont val="Calibri"/>
        <family val="2"/>
      </rPr>
      <t>M)</t>
    </r>
  </si>
  <si>
    <r>
      <t>Chl (mgm</t>
    </r>
    <r>
      <rPr>
        <vertAlign val="superscript"/>
        <sz val="10"/>
        <color rgb="FF000000"/>
        <rFont val="Calibri"/>
        <family val="2"/>
      </rPr>
      <t>-3</t>
    </r>
    <r>
      <rPr>
        <sz val="10"/>
        <color rgb="FF000000"/>
        <rFont val="Calibri"/>
        <family val="2"/>
      </rPr>
      <t>)</t>
    </r>
  </si>
  <si>
    <t>20ppt, +3C</t>
  </si>
  <si>
    <t>35ppt, 0C</t>
  </si>
  <si>
    <t>50ppt, –3C</t>
  </si>
  <si>
    <r>
      <t xml:space="preserve">Table 5 Concentrations of organic matter and nutrients at the time of harvest for salinity and temperature experiment samples. </t>
    </r>
    <r>
      <rPr>
        <sz val="12"/>
        <color rgb="FFFF0000"/>
        <rFont val="Times New Roman"/>
        <family val="1"/>
      </rPr>
      <t>Could separate nutrients out into separate table for more space? Like keeping them separate rather than averaging so can explain why DOC and dEPS plots don’t use carboy 4 and 9. Change to scientific notation to match other tables.</t>
    </r>
  </si>
  <si>
    <t>pEPS_ave</t>
  </si>
  <si>
    <t>dEPS_ave</t>
  </si>
  <si>
    <t>PC_ave</t>
  </si>
  <si>
    <t>PN_ave</t>
  </si>
  <si>
    <t>Chl_ave</t>
  </si>
  <si>
    <t>DOC_ave</t>
  </si>
  <si>
    <t>PO4_ave</t>
  </si>
  <si>
    <t>SIO4_ave</t>
  </si>
  <si>
    <t>NO3_ave</t>
  </si>
  <si>
    <t>NO2_ave</t>
  </si>
  <si>
    <t>NH4_ave</t>
  </si>
  <si>
    <t>Sample_name</t>
  </si>
  <si>
    <t>PC_sd</t>
  </si>
  <si>
    <t>PN_sd</t>
  </si>
  <si>
    <t>CN_ave</t>
  </si>
  <si>
    <t>CN_sd</t>
  </si>
  <si>
    <t>Chl_sd</t>
  </si>
  <si>
    <t>DOC_sd</t>
  </si>
  <si>
    <t>pEPS_sd</t>
  </si>
  <si>
    <t>dEPS_sd</t>
  </si>
  <si>
    <t>PO4_sd</t>
  </si>
  <si>
    <t>SIO4_sd</t>
  </si>
  <si>
    <t>NO3_sd</t>
  </si>
  <si>
    <t>NO2_sd</t>
  </si>
  <si>
    <t>NH4_sd</t>
  </si>
  <si>
    <t>mz</t>
  </si>
  <si>
    <t>RT</t>
  </si>
  <si>
    <t>SampID</t>
  </si>
  <si>
    <t>Volume filtered (L)</t>
  </si>
  <si>
    <t>Particulate carbon filtered (umol)</t>
  </si>
  <si>
    <t>Normalized peak area (area per L filtered)</t>
  </si>
  <si>
    <t>Estimated metabolite carbon concentration (nmol C per L)</t>
  </si>
  <si>
    <t>Estimated metabolite carbon concentration per particulate carbon (nmol C per umol C)</t>
  </si>
  <si>
    <t>mol Fraction C</t>
  </si>
  <si>
    <t>NA</t>
  </si>
  <si>
    <t>Row.names</t>
  </si>
  <si>
    <t>global_edge_num</t>
  </si>
  <si>
    <t>proportion_placed</t>
  </si>
  <si>
    <t>Taxa</t>
  </si>
  <si>
    <t>Family</t>
  </si>
  <si>
    <t>Phylum</t>
  </si>
  <si>
    <t>Kingdom</t>
  </si>
  <si>
    <t>Supergroup</t>
  </si>
  <si>
    <t>Class</t>
  </si>
  <si>
    <t>Order</t>
  </si>
  <si>
    <t>Genus</t>
  </si>
  <si>
    <t>Species</t>
  </si>
  <si>
    <t>CACCGCCCGTCGCACCTACCGATTGAATGGTCCGGTGAAGCCTCGGGATTGGAATTAGTGCCTTTATTGGTGTTGGTTTCGAGAACTTGTCTAAACCTTATCATTTAGAGGAAGGTGAAGTCGTAACAAGGTTTCCGTAGGTGAACC</t>
  </si>
  <si>
    <t>Bacillariophyta_229</t>
  </si>
  <si>
    <t>Achnanthidium_minutissimum</t>
  </si>
  <si>
    <t>Raphid-pennate</t>
  </si>
  <si>
    <t>Ochrophyta</t>
  </si>
  <si>
    <t>Eukaryota</t>
  </si>
  <si>
    <t>Stramenopiles</t>
  </si>
  <si>
    <t>Bacillariophyta</t>
  </si>
  <si>
    <t>Bacillariophyta_X</t>
  </si>
  <si>
    <t>Achnanthidium</t>
  </si>
  <si>
    <t>CACCGCCCGTCGCACCTACCGATTGAATGGTCCGGTGAAGCCTCGGGATTGTGACCAGTGCCTTTATTGGTGTTGGTTGCGAGAACTTGTCTAAACCTTATCATTTAGAGGAAGGTGAAGTCGTAACAAGGTTTCCGTAGGTGAACC</t>
  </si>
  <si>
    <t>CGCCCGTCGCTCCTACCGATTGAACGTGCTGGTGAAGCGTTAGGACTGGAACTCCGAGCAGGTCTCCTGCTCGTTGCTTCGGGAATTTCGTTGAACCCTCCCGTTTAGAGGAAGGAGAAGTCGTAACAAGGTTTCCGTAGGTGA</t>
  </si>
  <si>
    <t>Chlorophyta__Streptophyta_1098</t>
  </si>
  <si>
    <t>Acrochaete</t>
  </si>
  <si>
    <t>Ulvales-relatives_X</t>
  </si>
  <si>
    <t>Chlorophyta</t>
  </si>
  <si>
    <t>Archaeplastida</t>
  </si>
  <si>
    <t>Ulvophyceae</t>
  </si>
  <si>
    <t>Ulvales-relatives</t>
  </si>
  <si>
    <t>Unclassified Eukaryota</t>
  </si>
  <si>
    <t>GTACACACCGCCCGTCGCACCTACCGATTGGATGTACCGGTGAAGACTCAGGACACATGACAAGACTTTGTTTTGTCACATGATATTTGTCTAAACCTTTTCATCTAGAGGAAGGTGAAGTCGTAACAAGGTTTCCGTAGGTGAACCTGCAG</t>
  </si>
  <si>
    <t>Bacillariophyta_111</t>
  </si>
  <si>
    <t>Actinoptychus_sinensis</t>
  </si>
  <si>
    <t>Radial-centric-basal-Coscinodiscophyceae</t>
  </si>
  <si>
    <t>Actinoptychus</t>
  </si>
  <si>
    <t>GTCGCTCCTACCGATTGAGTGGTCCGGTGAGGCCCCGGGAGGACCGGGAGGTGTGCGAATCTATTCGCACGCTTTTTGGTCCAAACTTGGTCAAACCTTATCACTTAGAGGAAGGAGAAGTCGTAACAAGGTTTCCGTA</t>
  </si>
  <si>
    <t>Rhodophyta_192</t>
  </si>
  <si>
    <t>Aglaothamnion_feldmanniae</t>
  </si>
  <si>
    <t>Callithamniaceae</t>
  </si>
  <si>
    <t>Rhodophyta</t>
  </si>
  <si>
    <t>Florideophyceae</t>
  </si>
  <si>
    <t>Ceramiales</t>
  </si>
  <si>
    <t>Aglaothamnion</t>
  </si>
  <si>
    <t>ACCGCCCGTCGCTCCTACCGATTGAGTGATCCGGTGAATAATTCGGACCTCCCCAGGGCCCAGTTACTGTGTGCTGGGGAGGAAAGTTTAGTGAACCTTATCACTTAGAGGAAGGAGAAGTCGTAACAAGGTTTCCGTAGGTGAAC</t>
  </si>
  <si>
    <t>Dinoflagellata_889</t>
  </si>
  <si>
    <t>Akashiwo_sanguinea</t>
  </si>
  <si>
    <t>Gymnodiniaceae</t>
  </si>
  <si>
    <t>Dinoflagellata</t>
  </si>
  <si>
    <t>Alveolata</t>
  </si>
  <si>
    <t>Dinophyceae</t>
  </si>
  <si>
    <t>Gymnodiniales</t>
  </si>
  <si>
    <t>Akashiwo</t>
  </si>
  <si>
    <t>CACACCGCCCGTCGCTACTACTGATTGGGTGTATGAGCGAGGTTCGCGGACGCTTATCAACGGGTAATACCGTTTAGCGGTGAAAGCAAATCAAGTTCATGCGTTTAGAGGAAGTAAAAGTCGTAACAAGGTTTCCGTAGGTGAACCTG</t>
  </si>
  <si>
    <t>Cercozoa_390</t>
  </si>
  <si>
    <t>Allapsa_vibrans</t>
  </si>
  <si>
    <t>Allapsidae</t>
  </si>
  <si>
    <t>Cercozoa</t>
  </si>
  <si>
    <t>Rhizaria</t>
  </si>
  <si>
    <t>Filosa-Sarcomonadea</t>
  </si>
  <si>
    <t>Glissomonadida</t>
  </si>
  <si>
    <t>Allapsa</t>
  </si>
  <si>
    <t>ACCGCCCGTCGCTACTACCGATTGAATGGCTTAGTGAGCTTCAAGGAAGATCTGTGTATCGCAGCTTGCTGCATACTCGAACGAATTGACGCAAACTTGATCATTTAGAGGAAGTAAAAGTCGTAACAAGGTTTCCGTAGGTGAAC</t>
  </si>
  <si>
    <t>Cercozoa_425</t>
  </si>
  <si>
    <t>Allas_diplophysa</t>
  </si>
  <si>
    <t>Thaumatomonadidae</t>
  </si>
  <si>
    <t>Filosa-Imbricatea</t>
  </si>
  <si>
    <t>Thaumatomonadida</t>
  </si>
  <si>
    <t>Allas</t>
  </si>
  <si>
    <t>CGCCCGTCGCTCCTACCGATTGAATGACCCGGTGAGGCTTTCGGACCGACCAGGTTGGCTTGGCAACAGGCCGCCTGGTCGGGAAGATATCCTAATCTTGCCATTTAGAGGAAGGAGAAGTCGTAACAAGGTCTCCGTAGGTGA</t>
  </si>
  <si>
    <t>Apusomonadidae_14</t>
  </si>
  <si>
    <t>Amastigomonas_mutabilis</t>
  </si>
  <si>
    <t>Apusomonadidae_Group-1_XX</t>
  </si>
  <si>
    <t>Apusomonadidae</t>
  </si>
  <si>
    <t>Apusozoa</t>
  </si>
  <si>
    <t>Apusomonadidae_Group-1</t>
  </si>
  <si>
    <t>Apusomonadidae_Group-1_X</t>
  </si>
  <si>
    <t>Amastigomonas</t>
  </si>
  <si>
    <t>CGCCCGTCGCTCCTACCGATTGAATGACCCGGTGAGGTTTTCGGACTGGTCCTTTCGTTTTGGCAACAGAACTTTGGACCGGGAAGATACCCTAACCTTGCCATTTAGAGGAAGGAGAAGTCGTAACAAGGTTTCCGTAGGTGA</t>
  </si>
  <si>
    <t>Apusomonadidae_12</t>
  </si>
  <si>
    <t>Amastigomonas_sp.</t>
  </si>
  <si>
    <t>CGCCCGTCGCTCCTACCGATTGAGTGACCCGGTGAGGCTTTCGGACTGGCTTCCAACATCCGGAAACGGATTTGATCGCCGGGAAGATGTCCTAACCTTGCCACTTAGAGGAAGGAGAAGTCGTAACAAGGTTTCCGTAGGTGA</t>
  </si>
  <si>
    <t>CACCGCCCGTCGCACCTACCGATTGGATGGTCCGGTGAAGCCTCGGGATTGTGACTGTTGCCTTAATTGGTGTCGGTTGCGAGAACTTGTCTAAACCTTATCATCTAGAGGAAGGTGAAGTCGTAACAAGGTTTCCGTAGGTGAACC</t>
  </si>
  <si>
    <t>Bacillariophyta_272</t>
  </si>
  <si>
    <t>Amphiprora_paludosa</t>
  </si>
  <si>
    <t>Amphiprora</t>
  </si>
  <si>
    <t>CACCGCCCGTCGCACCTACCGATTGGATGGTCCGGTGAAGCCTCGGGATTGTGACTGTTGCCTTTATTGGTGTCGGTTGCGAGAACTTGTCTAAACCTTATCATCTAGAGGAAGGTGAAGTCGTAACAAGGTTTCCGTAGGTGAACC</t>
  </si>
  <si>
    <t>CACCGCCCGTCGCACCTACCGATTGGATGGTCCGGTGAAGCCTCGGGATTGTGACTGTTGCCTTTATTGGTGTCGGTTGCGAGAACTTGTCTGAACCTTATCATCTAGAGGAAGGTGAAGTCGTAACAAGGTTTCCGTAGGTGAACC</t>
  </si>
  <si>
    <t>CACACCGCCCGTCGCTCCTACCGATTGAGTGATCCGGTGAACTATTCGGACTGCGGAAAAGGGATTTTTCTCTTTTCTGTGGGAAAATTCGTGAACCTTATCACTTAGAGGAAGGAAAAGTCGTAACAAGGTTTCCGTAGGTGAACCTG</t>
  </si>
  <si>
    <t>Dinoflagellata_128</t>
  </si>
  <si>
    <t>Amylax_buxus</t>
  </si>
  <si>
    <t>Gonyaulacaceae</t>
  </si>
  <si>
    <t>Gonyaulacales</t>
  </si>
  <si>
    <t>Amylax</t>
  </si>
  <si>
    <t>GCCCGTCGCTCCTACCGATTGAATGGTCCGGTGAGTTCTTCGGACCGACCGGGTTACCTCTGGCAACAGAGGCCTGTGTTGGGAAGTCGTGCTAACCTTATCATTTAGAGGAAGGAGAAGTCGTAACAAGGTTTCCGTAGGTG</t>
  </si>
  <si>
    <t>Apusomonadidae_3</t>
  </si>
  <si>
    <t>Apusomonas_proboscidea</t>
  </si>
  <si>
    <t>Apusomonas</t>
  </si>
  <si>
    <t>GTTCGGTACACACCGCCCGTCGCTCCTACCGATTGAATGGTTCGGTGAACCTTTTGGACTGCTTAAGATTTATCTTGAGCGGAAAGTTAGTTAAACCATATCATTTAGAGGAAGGAAAAGTCGTAACAAGGTTTCCGTAGGTGAACCTGCAGAAGGA</t>
  </si>
  <si>
    <t>Ciliophora_672</t>
  </si>
  <si>
    <t>Askenasia_sp.</t>
  </si>
  <si>
    <t>CONThreeP_XX</t>
  </si>
  <si>
    <t>Ciliophora</t>
  </si>
  <si>
    <t>CONThreeP</t>
  </si>
  <si>
    <t>CONThreeP_X</t>
  </si>
  <si>
    <t>Askenasia</t>
  </si>
  <si>
    <t>CCGTTCGGTACACACCGCCCGTCGCTCCTACCGATTTCGAGTGGTCCGGTGAGCCTTTTGGACTGGACTGTTTACAGTTCGGAAAATCAAGCGAACCTTATCACTTAGAGGAAGGATAAGTCGTAACAAGGTTTCCGTAGGTGAACCTGCAGAAGGATC</t>
  </si>
  <si>
    <t>Ciliophora_1576</t>
  </si>
  <si>
    <t>Aspidisca_steini</t>
  </si>
  <si>
    <t>Aspidiscidae</t>
  </si>
  <si>
    <t>Spirotrichea</t>
  </si>
  <si>
    <t>Euplotia</t>
  </si>
  <si>
    <t>Aspidisca</t>
  </si>
  <si>
    <t>GCCGTTCGGTACACACCGCCCGTCGCTCCTACCGATTCGAGTGGTCCGGTGAGCCTTTTGGACTAAGCTGTTTACAGTTTGGAAAATCAAGCGAACCTTATCACTTAGAGGAAGGATAAGTCGTAACAAGGTTTCCGTAGGTGAACCTGCAGAAGGATCA</t>
  </si>
  <si>
    <t>CCGCCCGTCGCACCTACCGATTGAATGGTCCGGTGAGGCCTCGAGATCGGACTTTGTTTCCTTCATTGGAGATTAAGACCGTAAACCCGTGTAAATCTTATCGTTTAGAGGAAGGTGAAGTCGTAACAAGGTTTCCGTAGGTGAA</t>
  </si>
  <si>
    <t>Bacillariophyta_395</t>
  </si>
  <si>
    <t>Asterionella_glacialis</t>
  </si>
  <si>
    <t>Araphid-pennate</t>
  </si>
  <si>
    <t>Asterionella</t>
  </si>
  <si>
    <t>CCGCCCGTCGCACCTACCGATTGAATGGTCCGGTGAGGCCTCGAGCGCGGACTTTGTTTCCTTCATTGGAGATTAAGACCGTAAACCCGTGTAAATCTTATCGTTTAGAGGAAGGTGAAGTCGTAACAAGGTTTCCGTAGGTGAA</t>
  </si>
  <si>
    <t>ACCGCCCGTCGCACCTACCGATTGAATGGTCCGGTGAAGCCTCGGGATTGTGACTGTTCTGCTTCATTGTGGTCGGTCGCGAGAACTTGTCTAAACCTTATCATTTAGAGGAAGGTGAAGTCGTAACAAGGTTTCCGTAGGTGAAC</t>
  </si>
  <si>
    <t>Bacillariophyta_173</t>
  </si>
  <si>
    <t>Asterionellopsis_glacialis</t>
  </si>
  <si>
    <t>Asterionellopsis</t>
  </si>
  <si>
    <t>CGCCCGTCGCACCTACCGATTGAATGGTCCGGTGAAGCCTCGAGATTGTGGCTAGCTCCCTTTATTGTGGGGTTGGCTGCGAGAACTTGTCTAAACCTTATCATTTAGAGGAAGGTGAAGTCGTAACAAGGTTTCCGTAGGTGA</t>
  </si>
  <si>
    <t>Bacillariophyta_174</t>
  </si>
  <si>
    <t>CCGCCCGTCGCACCTACCGATTGAATGGTCCGGTGAAGCCTCGGGATTGTGGTTTGGTTCCTTTATTGGGATTGTACCGTGAGAACTTGTCTAAACCTTATCATTTAGAGGAAGGTGAAGTCGTAACAAGGTTTCCGTAGGTGAA</t>
  </si>
  <si>
    <t>Bacillariophyta_11</t>
  </si>
  <si>
    <t>Attheya_longicornis</t>
  </si>
  <si>
    <t>Polar-centric-Mediophyceae</t>
  </si>
  <si>
    <t>Attheya</t>
  </si>
  <si>
    <t>CTACTACCGATTGAGTGGTTTAGTGAGGCTCACGGACTGCGAGCGGCACCCGTCGGCTTCGGCCGTCAACGGCGTCGCGAGCGGAAAGTGAGACGAACTTGATCACTTCTAGGAAGTAAAAGTCGTAACAAGGTTTT</t>
  </si>
  <si>
    <t>Cercozoa_383</t>
  </si>
  <si>
    <t>Aulacantha_scolymantha</t>
  </si>
  <si>
    <t>Aulacanthidae</t>
  </si>
  <si>
    <t>Phaeodarea</t>
  </si>
  <si>
    <t>Phaeocystida</t>
  </si>
  <si>
    <t>Aulacantha</t>
  </si>
  <si>
    <t>CCGCCCGTCGCACCTACCGATTGTATGTTTGAATGAAATTTCGGGATTTTTTTGTTAGGACGTTAAACTCTCGACTTAAGAAAAACTTGATTGAATTCAACTGTATAGAGGAAGGTGAAGTCGTAACAAGGTTTCTGTAGGTGAA</t>
  </si>
  <si>
    <t>Sagenista_33</t>
  </si>
  <si>
    <t>Aurantiochytrium_sp.</t>
  </si>
  <si>
    <t>Thraustochytriaceae</t>
  </si>
  <si>
    <t>Sagenista</t>
  </si>
  <si>
    <t>Labyrinthulomycetes</t>
  </si>
  <si>
    <t>Thraustochytriales</t>
  </si>
  <si>
    <t>Aurantiochytrium</t>
  </si>
  <si>
    <t>CCGCCCGTCGACTCTACCGATTGAATGGTTCGGTGAAAACTCCGGACTGGGGTTCGCAAGCTTCACGGCGAACGTACCTCGGGAAGTTGGTTAAACCTCACTATTTAGAGGAAGGTGAAGTCGTAACAAGGTTTCCGTAGGTGAA</t>
  </si>
  <si>
    <t>Pelagophyceae_14</t>
  </si>
  <si>
    <t>Aureococcus_anophagefferens</t>
  </si>
  <si>
    <t>Pelagomonadaceae</t>
  </si>
  <si>
    <t>Pelagophyceae</t>
  </si>
  <si>
    <t>Pelagomonadales</t>
  </si>
  <si>
    <t>Aureococcus</t>
  </si>
  <si>
    <t>CCGCCCGTCGACTCTACCGATTGAATGGTTCGGTGAAACCTCCGGACTGGGGTTCGCAAGCTTCACGGCGAACGTACCTCGGGAAGTTGGTTAAACCTCACTATTTAGAGGAAGGTGAAGTCGTAACAAGGTTTCCGTAGGTGAA</t>
  </si>
  <si>
    <t>CCGCCCGTCGCACCTACCGATTGAATGGTTCGGTGAAACCTCCGGACTGGGGTTCGCAAGCTTCACGGCGAACGTACCTCGGGAAGCTGTCCAAACCTTATTATTTAGAGGAAGGAGAAGTCGTAACAAGGTTTCCGTAGGTGAA</t>
  </si>
  <si>
    <t>CCGCCCGTCGCACCTACCGATTGAATGGTTCGGTGAAACCTCCGGACTGGGGTTCGCAAGCTTCACGGCGAACGTACCTCGGGAAGTTGGTTAAACCTCACTATTTAGAGGAAGGTGAAGTCGTAACAAGGTTTCAGTAGGTGAA</t>
  </si>
  <si>
    <t>CCGCCCGTCGCACCTACCGATTGAATGGTTCGGTGAAACCTCCGGACTGGGGTTCGCAAGCTTCACGGCGAACGTACCTCGGGAAGTTGGTTAAACCTCACTATTTAGAGGAAGGTGAAGTCGTAACAAGGTTTCCGTAGGTGAA</t>
  </si>
  <si>
    <t>CCGCCCGTCGCACCTACCGATTGAATGGTTCGGTGAAACCTCCGGACTGGGGTTCGCAAGCTTCACGGCGAACGTACCTCGGGAAGTTGGTTAAACCTCACTATTTAGAGGAAGGTGAAGTCGTAACAAGGTTTCTGTAGGTGAA</t>
  </si>
  <si>
    <t>CCGCCCGTCGCTCCTACCGATTGAGTGATCCGGTGAATAATTCGGACTGGGGTTCGCAAGCTTCACGGCGAACGTACCTCGGGAAGTTGGTTAAACCTCACTATTTAGAGGAAGGTGAAGTCGTAACAAGGTTTCCGTAGGTGAA</t>
  </si>
  <si>
    <t>CCGCCCGTCGCTCCTACCGATTGAGTGATCCGGTGAATAATTCGGACTGCAGCAGTGTTCAGTTCTCTGAACGTTGCAGTGGAAAGTTTAGTGAACCTTATCACTTAGAGGAAGGAGAAGTCGTAACAAGGTTTCCGTAGGTGAA</t>
  </si>
  <si>
    <t>Dinoflagellata_1431</t>
  </si>
  <si>
    <t>Azadinium_cuneatum</t>
  </si>
  <si>
    <t>Amphidomataceae</t>
  </si>
  <si>
    <t>Peridiniales</t>
  </si>
  <si>
    <t>Azadinium</t>
  </si>
  <si>
    <t>CCGCCCGTCGCTCCTACCGATTGAGTGATCCGGTGAATAATTCGGACTGCAGCAGTGTTCAGTTCTCTGAACGTTGCAGTGGAAAGTTTAGTGAACCTTATCACTTAGAGGAAGGAGAAGTCGTAACAAGGTTTCTGTAGGTGAA</t>
  </si>
  <si>
    <t>Dinoflagellata_1430</t>
  </si>
  <si>
    <t>CCGCCCGTCGCACCTACCGATTGAATGGTCCGGTGAAGCCTCGGGATTGTGGCGAGTTCCCTTTATTGGGAGTTTGTCGCGAGAACTTGTCTAAACCTTATCATTTAGAGGAAGGTGAAGTCGTAACAAGGTTTCCGTAGGTGAA</t>
  </si>
  <si>
    <t>Bacillariophyta_196</t>
  </si>
  <si>
    <t>Bacillaria_paxillifer</t>
  </si>
  <si>
    <t>Bacillaria</t>
  </si>
  <si>
    <t>CCGCCCGTCGCACCTACCGATTGAATGGTCCGGTGAGGACTCGGGATTGTGGTTTGGCTCCTTCATTGGGGCCAGACCGCGAGAACTTGTCCAAACCTTATCATTTAGAGGAAGGTGAAGTCGTAACAAGGTTTCAGTAGGTGAA</t>
  </si>
  <si>
    <t>Bacillariophyta_71</t>
  </si>
  <si>
    <t>Bacterosira_bathyomphala</t>
  </si>
  <si>
    <t>Bacterosira</t>
  </si>
  <si>
    <t>CCGCCCGTCGCACCTACCGATTGAATGGTCCGGTGAGGACTCGGGATTGTGGTTTGGCTCCTTCATTGGGGCCAGACCGCGAGAACTTGTCCAAACCTTATCATTTAGAGGAAGGTGAAGTCGTAACAAGGTTTCTGTAGGTGAA</t>
  </si>
  <si>
    <t>CCGCCCGTCGCACCTACCGATTGAATGGTCCGGTGAGGACTCGGGATTGTGGTTTGGCTCCTTCATTGGGGCCTGACCGCGAGAACTTGTCCAAACCTTATCATTTAGAGGAAGGTGAAGTCGTAACAAGGTTTCAGTAGGTGAA</t>
  </si>
  <si>
    <t>CCGCCCGTCGCACCTACCGATTGAATGGTCCGGTGAGGACTCGGGATTGTGGTTTGGCTCCTTCATTGGGGCCTGACCGCGAGAACTTGTCCAAACCTTATCATTTAGAGGAAGGTGAAGTCGTAACAAGGTTTCTGTAGGTGAA</t>
  </si>
  <si>
    <t>GCCCGTCGCTCCTACCGATTGAATGGTCCGGTGAAGCGTTCGGACTATAACTCTCTGACGGTTCGCCGTCTGAGTGTCGTGGGAAGTTCGTTGAACCTTATCATTTAGAGGAAGGAGAAGTCGTAACAAGGTTTCCGTAGGTG</t>
  </si>
  <si>
    <t>Chlorophyta__Streptophyta_846</t>
  </si>
  <si>
    <t>Bathycoccus_prasinos</t>
  </si>
  <si>
    <t>Bathycoccaceae</t>
  </si>
  <si>
    <t>Mamiellophyceae</t>
  </si>
  <si>
    <t>Mamiellales</t>
  </si>
  <si>
    <t>Bathycoccus</t>
  </si>
  <si>
    <t>GCCCGTCGCTCCTACCGATTGAATGGTCCGGTGAAGCGTTCGGACTATGACTCTCTGACGGTTCGCCGTCTAAGTGTCGTGGGAAGTTCGTTGAACCTTATCATTTAGAGGAAGGAGAAGTCGTAACAAGGTTTCCGTAGGTG</t>
  </si>
  <si>
    <t>Chlorophyta__Streptophyta_842</t>
  </si>
  <si>
    <t>CCGCCCGTCGCGCCTACCGATTGAATGATCCGGTGAAGCCTCGGGATTGCAGCCAACTCGCTTTACTGTGGATTGGTGGCGAAAACTTGTCTGAACCTTATCATTTAGAGGAAGGCGAAGTCGTAACAAGGTTTCCGTAGGTGAA</t>
  </si>
  <si>
    <t>Bacillariophyta_5</t>
  </si>
  <si>
    <t>Bellerochea_malleus</t>
  </si>
  <si>
    <t>Bellerochea</t>
  </si>
  <si>
    <t>CCCGTCGCACCTACCGATTGATAGCCAGGGTGAATTTTCAGGACTTCGACGATCTATTGGCTCCGCCAAAAGAACGTCGGGGAAATCTATGTAAATCCTGCCTATTAGAGGAAGGTGAAGTCGTAACAAGGTTTCCGTAGGT</t>
  </si>
  <si>
    <t>Opalozoa_19</t>
  </si>
  <si>
    <t>Bicoecea_XXX_sp.</t>
  </si>
  <si>
    <t>Bicoecea_XX</t>
  </si>
  <si>
    <t>Opalozoa</t>
  </si>
  <si>
    <t>Bicoecea</t>
  </si>
  <si>
    <t>Bicoecea_X</t>
  </si>
  <si>
    <t>Bicoecea_XXX</t>
  </si>
  <si>
    <t>CGCCCGTCGCACCTACCGATTGAATGGTTCGATGAAATCTTGGGATTCTTGCGTAGCGGAGTTCTGCTCTGCCGCGCAAGGAGAACTTGCTTGAATCTCATCATTTAGAGGAAGGTGAAGTCGTAACAAGGTTTCCGTAGGTGA</t>
  </si>
  <si>
    <t>Opalozoa_24</t>
  </si>
  <si>
    <t>Bicosoecida_sp.</t>
  </si>
  <si>
    <t>Borokaceae</t>
  </si>
  <si>
    <t>Borokales</t>
  </si>
  <si>
    <t>Bicosoecida</t>
  </si>
  <si>
    <t>CGCCCGTCGCACCTACCGATTGAATGGTTCGATGAAATCTTGGGATTCTTGCGTGGCGGAGTTCTGCTCTGCCGCGCAAGGAGAACTTGCTTGAATCTCATCATTTAGAGGAAGGTGAAGTCGTAACAAGGTTTCCGTAGGTGA</t>
  </si>
  <si>
    <t>ACCGCCCGTCGCTCCTGCCGATTGAGTGATCCAGTGAATACTTCGAACTGCAGCAGTGTTCAGTTCCTGAACGTTGCAGTGGGAAGTTCAGTGAACCTCATCGCTTAGAGGGAGGAGAAGTCGTAACAAGGTTTCTGTAGGTGAAC</t>
  </si>
  <si>
    <t>Dinoflagellata_1483</t>
  </si>
  <si>
    <t>Bispinodinium_angelaceum</t>
  </si>
  <si>
    <t>Bispinodinium</t>
  </si>
  <si>
    <t>TACACTATCGCCGTTCGGTACACACCGCCCGTCGCACCTACCGATTGAACGGTCCGATGAACACCCGAGCGCGGACTTTGTTTCCTTCATTGGAGATTAAGCGTTTAGAGGAAGGTGAAGTCGTAACAAGGTTTCCGTAGGTGAACCTGCAGAAGGATCATGCTGACTG</t>
  </si>
  <si>
    <t>Opalozoa_82</t>
  </si>
  <si>
    <t>Blastocystis_sp.</t>
  </si>
  <si>
    <t>Blastocystis-Group</t>
  </si>
  <si>
    <t>Opalinata</t>
  </si>
  <si>
    <t>Opalinata_X</t>
  </si>
  <si>
    <t>Blastocystis</t>
  </si>
  <si>
    <t>TTTTTTTAATGATACGGCGACCACCGAGATCTACACTATCGCCGTTCGGTACACACCGCCCGTCGCACCTACCGATTGAATGTTCCCGGTCCAAACCTTATCATTTAGAGGAAGATGAAGTCATAACAAGGTTTCTGTAGGTGAACCTGCAGAAGGATCATGCTGACTGACTATTCTGTGAGCGATCTCGTATGCCGTCT</t>
  </si>
  <si>
    <t>Opalozoa_98</t>
  </si>
  <si>
    <t>ACCGCCCGTCGCTCCTACCGATTGAGTGATCCGGTGAATAATTCGGACTGCAGCAGTGTTCAGTTCCTGATCATTGCAGTTGAAAGTTTAGTGAACCTTATCACTTAGAGGAAGGAGAAGTCGTAACAAGGTTTCCGTAGGTGAAC</t>
  </si>
  <si>
    <t>Dinoflagellata_78</t>
  </si>
  <si>
    <t>Blastodinium</t>
  </si>
  <si>
    <t>Blastodiniaceae</t>
  </si>
  <si>
    <t>CGCCCGTCGCTACTACCGATTGAATGGCTTAGTGAGCTCTCTGGATTGTTGCAGCATTGTGGAAACGCAAAGCAGCGTACGAAAAGGAGATCAAACTTGATCATTTAGAGGAAGTAAAAGTCGTAACAAGGTTTCCGTAGGTGA</t>
  </si>
  <si>
    <t>Cercozoa_347</t>
  </si>
  <si>
    <t>Capsellina_sp.</t>
  </si>
  <si>
    <t>Rhogostoma-lineage</t>
  </si>
  <si>
    <t>Filosa-Thecofilosea</t>
  </si>
  <si>
    <t>Cryomonadida</t>
  </si>
  <si>
    <t>Capsellina</t>
  </si>
  <si>
    <t>CGCCCGTCGCTCCTACCGATTGAACGTGCTGGTGAAGAGTTCGGATTGGAATCTTGGCTAGGTTTCCTAGCCCTGATTCCGAGAAGTTCTTTAAACCCTCCCGTTTAGAGGAAGGAGAAGTCGTAACAAGGTTTCCGTAGGTGA</t>
  </si>
  <si>
    <t>Chlorophyta__Streptophyta_1045</t>
  </si>
  <si>
    <t>Capsosiphon_groenlandicus</t>
  </si>
  <si>
    <t>Ulotrichales_X</t>
  </si>
  <si>
    <t>Ulotrichales</t>
  </si>
  <si>
    <t>Capsosiphon</t>
  </si>
  <si>
    <t>CCCGTCGCTACTACCGATTGAATGGCTTAGTGAGACTCAGGGACTGTTGCGTAGGGTTGGGTTTCCAATCTTTCGCATCCGGAAACTGATTCAAACTTGATCATTTAGAGGAAGTAAAAGTCGTAACAAGGTTTCCGTAGGT</t>
  </si>
  <si>
    <t>Cercozoa_121</t>
  </si>
  <si>
    <t>Cavernomonas_stercoris</t>
  </si>
  <si>
    <t>Cercomonadidae</t>
  </si>
  <si>
    <t>Cercomonadida</t>
  </si>
  <si>
    <t>Cavernomonas</t>
  </si>
  <si>
    <t>CCCGTCGCTACTACCGATTGAATGGCTTAGTGAGACTCAGGGACTGTTGCGTAGGGTTGGGTTTCCAATCTTTCGCATCCGGAAACTGATTCAAACTTGATCATTTAGAGGAAGTAAAAGTCGTAACAAGGTTTCTGTAGGT</t>
  </si>
  <si>
    <t>CCCGTCGCTACTACCGATTGAACGGCTTAGTGAGTTCTCCGGACTGTTGTTTTATGTTGGGTTTCCTTCATTTGACAGCTGGGAAGGAGTGCAAACTTGATCGTTTAGAGGAAGTAAAAGTCGTAACAAGGTTTCCGTAGGT</t>
  </si>
  <si>
    <t>Cercozoa_86</t>
  </si>
  <si>
    <t>CCW10-lineage_X_sp.</t>
  </si>
  <si>
    <t>CCW10-lineage</t>
  </si>
  <si>
    <t>Ventricleftida</t>
  </si>
  <si>
    <t>CCW10-lineage_X</t>
  </si>
  <si>
    <t>GCCCGTCGCTACTACCGATTGAACGGCTTAGTGAAATGTGAGGACCGAGGGCATTGCAGGGTTTCTTGCAATGCACTTCGAGGAACTACATTAAACTTGATCGTTTAGAGGAAGTAAAAGTCGTAACAAGGTTTCCGTAGGTG</t>
  </si>
  <si>
    <t>GCCCGTCGCTACTACCGATTGAACGGCTTAGTGAAATGTGAGGACCGAGGGTAGTGCAGGGTTTCTTGCACTACACTTCGAGGAACTACATTAAACTTGATCGTTTAGAGGAAGTAAAAGTCGTAACAAGGTTTCCGTAGGTG</t>
  </si>
  <si>
    <t>GCCCGTCGCTACTACCGATTGAACGGCTTAGTGAAATGTGAGGACCGAGGGTGGTGCAGGGTTTCTTGCACTACACTTCGAGGAACTACATTAAACTTGATCGTTTAGAGGAAGTAAAAGTCGTAACAAGGTTTCCGTAGGTG</t>
  </si>
  <si>
    <t>GCCCGTCGCTACTACCGATTGAACGGCTTAGTGAAATGTGAGGACCGAGGGTGGTGCAGGGTTTCTTGCACTACACTTCGAGGAACTACATTAAACTTGATCGTTTAGAGGAAGTAAAAGTCGTAACAAGGTTTCCGTAGTGA</t>
  </si>
  <si>
    <t>GCCCGTCGCTACTACCGATTGAACGGCTTAGTGAAATGTGAGGACCGAGGGTGGTGCAGGGTTTCTTGCACTACACTTCGAGGAACTACATTAAACTTGATCGTTTAGAGGAAGTAAAAGTCGTAACAAGGTTTCTGTAGGTG</t>
  </si>
  <si>
    <t>GCCCGTCGCTACTACCGATTGAACGGCTTAGTGAGTTGTAGGGACCGAGGACTGCGCGGGGTTTCTCGCACTGCTCTTTGTGGAACTACATCAAACTTGATCGTTTAGAGGAAGTAAAAGTCGTAACAAGGTTTCCGTAGGTG</t>
  </si>
  <si>
    <t>GCCCGTCGCTACTACCGATTGAACGGCTTAGTGAGTTGTGGGGACAGAAGGGATTGTAGGGTTTCTTACAATCTCCTTTTAGGAACCACATCAAACTTGATCGTTTAGAGGAAGTAAAAGTCGTAACAAGGTTTCCGTAGGTG</t>
  </si>
  <si>
    <t>GCCCGTCGCTACTACCGATTGAACGGCTTAGTGAGTTGTGGGGACAGAGGGGAGCGTAGGGTTTCCTACGCTTTCCCTTTAGGAACCACATCAAACTTGATCGTTTAGAGGAAGTAAAAGTCGTAACAAGGTTTCAGTAGGTG</t>
  </si>
  <si>
    <t>GCCCGTCGCTACTACCGATTGAACGGCTTAGTGAGTTGTGGGGACAGAGGGGAGCGTAGGGTTTCCTACGCTTTCCCTTTAGGAACCACATCAAACTTGATCGTTTAGAGGAAGTAAAAGTCGTAACAAGGTTTCCGTAGGTG</t>
  </si>
  <si>
    <t>GCCCGTCGCTACTACCGATTGAACGGCTTAGTGAGTTTTGGAGACCGGAAGGAGTGCGGGGTTTCTCGTGCTCTCTTCTGAGGAACCAAATCAAACTTGGTCGTTTAGAGGAAGTAAAAGTCGTAACAAGGTTTCCGTAGGTG</t>
  </si>
  <si>
    <t>GCCCGTCGCTACTACCGATTGAATGTCTTAGTGAGCTTTGGGGACTGAGCGCACAGTGTGGTTCGCCACACTGAGCGTTTGGAAACCACCGCAAACTTGAACATTTAGAGGAAGTAAAAGTCGTAACAAGGTTTCCGTAGGTG</t>
  </si>
  <si>
    <t>CCGTCGCTCCTACCGATTGAATGGTCCGGTGAGAACTTCGGATCATACACAGGACGCCGGTTCGCCGATGACCTATGTGAGAAAAGCTGTTCAAACCTTACCATTTAGAGGAAGGAGAAGTCGTAACAAGGTTTCCGTAGG</t>
  </si>
  <si>
    <t>Centroheliozoa_0</t>
  </si>
  <si>
    <t>Centroheliozoa_XXXX_sp.</t>
  </si>
  <si>
    <t>Centroheliozoa_XXX</t>
  </si>
  <si>
    <t>Centroheliozoa</t>
  </si>
  <si>
    <t>Hacrobia</t>
  </si>
  <si>
    <t>Centroheliozoa_X</t>
  </si>
  <si>
    <t>Centroheliozoa_XX</t>
  </si>
  <si>
    <t>Centroheliozoa_XXXX</t>
  </si>
  <si>
    <t>CCCGTCGCTACTACCGATTGAATGGTTTAGTGAGCCTCAGGGATTGATGCACTTTGAGGGGTTTCTCTCAATGCGTATCCGAGAACTGAGTCAAACTTGATCATTTAGAGGAAGTAAAAGTCGTAACAAGGTTTCCGTAGGT</t>
  </si>
  <si>
    <t>Cercozoa_141</t>
  </si>
  <si>
    <t>Cercomonas_sp.</t>
  </si>
  <si>
    <t>Cercomonas</t>
  </si>
  <si>
    <t>CCGTCGCTACTACCGATTGAATGGCTTAGTGAGCTCCAGGGATTGTTGTCTTCGGTTGGGTTTCCTTCCGCTTGACATACGAGAACTGGATCAAACTTGATCATTTAGAGGAAGTAAAAGTCGTAACAAGGTTTCCGTAGG</t>
  </si>
  <si>
    <t>Cercozoa_149</t>
  </si>
  <si>
    <t>CCGTCGCTACTACCGATTGAATGGTTTAGTGAGTCCTCGGGATCAGCCTTTTGAAACGTGGCAACACGAGTCGTTAGGCAGAGAACTTGGTCAAACTTGATCATTTAGAGGAAGTAAAAGTCGTAACAAGGTTTCCGTAGG</t>
  </si>
  <si>
    <t>Cercozoa_142</t>
  </si>
  <si>
    <t>CCGTCGCTACTACCGATTGAATGGTTTAGTGAGTCCTCGGGATCAGCCTTTTGAAACGTGGCAACACGAGTCGTTAGGCAGAGAACTTGGTCAAACTTGGTCATTTAGAGGAAGTAAAAGTCGTAACAAGGTTTCCGTAGG</t>
  </si>
  <si>
    <t>CCGTCGCTACTACCGATTGAATGTTTTTGTGAGGCCTCGGGATCAGCTGATTGTAACTTGGCAACAAGTGACTTTCGGCAGAGAACTTGTACAAACATGATCATTTAGAGGAAGTAAAAGTCGTAACAAGGTTTCCGTAGG</t>
  </si>
  <si>
    <t>Cercozoa_135</t>
  </si>
  <si>
    <t>CCGTCGCTATGACCGATTGAATGGTTTAGTGAGTCCTCGGGATCAGCCTGTTGTAACTTGGCAACAAGTGACTTTAGGCAGAGAACTTGGTCAAACTTGATCATTTAGAGGACGTAAAAGTCGTAACAAGGTTTCCGTAGG</t>
  </si>
  <si>
    <t>GCCCGTCGCTACTACCGATTGAATGGCTTAGTGAGCTTCAGGGATTGGTGACTCTGGTCGGGTTTCCTTCCATTTTCACCGAGAACTGAATCAAACTTGATCATTTAGAGGAAGTAAAAGTCGTAACAAGGTTTCCGTAGGTG</t>
  </si>
  <si>
    <t>Cercozoa_150</t>
  </si>
  <si>
    <t>ACCGCCCGTCGCACCTACCGATTGAGTGGTCCGGTGAAGACTCGGGATTGTGGCAATCTACTTTATTGCAGTTTGTCCACGAGAACCTGTCTAAACCTTATCACTTAGAGGAAGGTGAAGTCGTAACAAGGTTTCCGTAGGGAACC</t>
  </si>
  <si>
    <t>Bacillariophyta_135</t>
  </si>
  <si>
    <t>Chaetoceros_neogracilis</t>
  </si>
  <si>
    <t>Chaetoceros</t>
  </si>
  <si>
    <t>ACCGCCCGTCGCACCTACCGATTGAGTGGTCCGGTGAAGACTCGGGATTGTGGCAATCTACTTTATTGCAGTTTGTCCACGAGAACCTGTCTAAACCTTATCACTTAGAGGAAGGTGAAGTCGTAACAAGGTTTCCGTAGGTGAAC</t>
  </si>
  <si>
    <t>ACCGCCCGTCGCACCTACCGATTGAGTGGTCCGGTGAAGACTCGGGATTGTGGCAATCTACTTTATTGCAGTTTGTCCACGAGAACCTGTCTAAACCTTATCACTTAGAGGAAGGTGAAGTCGTAACAAGGTTTCTGTAGGTGAAC</t>
  </si>
  <si>
    <t>CACGCCCGTCGCACCTACCGATTGAGTGGTCCGGTGAAGACTCGGGATTGTGGCAATCTACTTTATTGCAGTTTGTCCACGAGAACCTGTCTAAACCTTATCACTTAGAGGAAGGTGAAGTCGTAACAAGGTTTCCGTAGGTGAAC</t>
  </si>
  <si>
    <t>CACGCCCGTCGCACCTACCGATTGAGTGGTCCGGTGAAGACTCGGGATTGTGGCAATCTACTTTATTGCAGTTTGTCCACGAGAACCTGTCTAAACCTTATCACTTAGAGGAAGGTGAAGTCGTAACAAGGTTTCTGTAGGTGAAC</t>
  </si>
  <si>
    <t>CCGCCCGTCGCACCTACCGATTGAACGGTCCGATGAACACCCGAGCGCGGACTTTGTTTCCTTCATTGGAGATTAAGACCGTAAACCCGTGTAAACCTTATCACTTAGAGGAAGGAGAAGTCGTAACAAGGTTTCCGTAGGTGAA</t>
  </si>
  <si>
    <t>Bacillariophyta_150</t>
  </si>
  <si>
    <t>Chaetoceros_debilis</t>
  </si>
  <si>
    <t>CCGCCCGTCGCACCTACCGATTGAATGGTCCGGTGAAGCCTCGGGATTGTGGCTGGTTTCCTTTATTGGAATCTGACCACGAGAACCTGTCTAAACCTTATCATTTAGAGGAAGGTGAAGTCGTAACAAGGTTTCCGTAGGTGAA</t>
  </si>
  <si>
    <t>Bacillariophyta_151</t>
  </si>
  <si>
    <t>CCGCCCGTCGCACCTACCGATTGAGTGGTCCGGTGAACCCTCGAGATTGTGATTAATTTCTTTTATTAGAATTTGATTGTGAGAACTTGTGTAAACCTTATCACTTAGAGGAAGGTGAAGTCGTAACAAGGTTTCCGTAGGTGAA</t>
  </si>
  <si>
    <t>CTACTACCGATTGGGTGTACCAGTGAGACCTTTGGACTGGCGAGCCTGGTTCGCACACGCTTTTAAGTGTGTCGCACGCCAGTGCCAACGACGGAAAGAGGTTCGAACTGCTGTACTTAGAGGAAGTAAAAGTCGTAACAAGGTTTC</t>
  </si>
  <si>
    <t>Cercozoa_377</t>
  </si>
  <si>
    <t>Challengeron_diodon</t>
  </si>
  <si>
    <t>Challengeriidae</t>
  </si>
  <si>
    <t>Phaeogromida</t>
  </si>
  <si>
    <t>Challengeron</t>
  </si>
  <si>
    <t>CACCGCCCGTCGCTCCTACCGATTGGATGATTCGGTAAGCTCTTGGGATTGATTGACGACCTGCATGTCAGACGGATTTCGACAACTTGATCAAACCTAATCATCTAGAGGAAGGAGAAGTCGTAACAAGGTTTCCGTAGGTGAACC</t>
  </si>
  <si>
    <t>Radiolaria_98</t>
  </si>
  <si>
    <t>Chaunacanthid_217</t>
  </si>
  <si>
    <t>Chaunacanthida_X</t>
  </si>
  <si>
    <t>Radiolaria</t>
  </si>
  <si>
    <t>Acantharea</t>
  </si>
  <si>
    <t>Chaunacanthida</t>
  </si>
  <si>
    <t>Chaunacanthid</t>
  </si>
  <si>
    <t>CCGCCCGTCGCTCCTACCGATTGGATGTGCTGGTGAAGTGTTGGGATTGGTCCCTTTCGGTGGCAACACTGATTGGAGCCGAAAACATCATTAAACCCTCCCATCTAGAGGAAGGAGAAGTCGTAACAAGGTTTCCGTAGGTGAA</t>
  </si>
  <si>
    <t>Chlorophyta__Streptophyta_1398</t>
  </si>
  <si>
    <t>Chlamydomonadales_XX_sp.</t>
  </si>
  <si>
    <t>Chlamydomonadales_X</t>
  </si>
  <si>
    <t>Chlorophyceae</t>
  </si>
  <si>
    <t>Chlamydomonadales</t>
  </si>
  <si>
    <t>Chlamydomonadales_XX</t>
  </si>
  <si>
    <t>CCGCCCGTCGCTCCTACCGATTGGGTGTGCTGGTGAAAACTGGGGATTGGCTCTTATTGGTGGCAACACTGATTAGAGCCGAGAACCAGTTTAAACCCTCCCACCTAGAGGAAGGAGAAGTCGTAACAAGGTTTCCGTAGGTGAA</t>
  </si>
  <si>
    <t>Chlorophyta__Streptophyta_1402</t>
  </si>
  <si>
    <t>CCGCCCGTCGCTCCTACCGATTGGGTGTGCTGGTGAAGCGTTCGGATTGGGAACTTTGGTTGGCAACAATTGAGGTTTCTGAAAAGTTCGTTAAACCCTCCCACCTAGAGGAAGGAGAAGTCGTAACAAGGTTTCCGTAGGTGAA</t>
  </si>
  <si>
    <t>Chlorophyta__Streptophyta_1304</t>
  </si>
  <si>
    <t>CCGCCCGTCGCTCCTACCGATTGGGTGTGCTGGTGAAGTGTTCGGATTGGCCCCGACTGGTGGCAACACTGGCCGGAGCCGAGAAGATCATTAAACCCTCCCACCTAGAGGAAGGAGAAGTCGTAACAAGGTTTCCGTAGGTGAA</t>
  </si>
  <si>
    <t>Chlorophyta__Streptophyta_1394</t>
  </si>
  <si>
    <t>CCGCCCGTCGCTCCTACCGATTGGGTGTGCTGGTGAAGTGTTCGGATCGGTTTCAGCGGATGGCAACATCGGCCGTTACTGAGAAGATCATTAAACCCTCCCACCTAGAGGAAGGAGAAGTCGTAACAAGGTTTCCGTAGGTGAA</t>
  </si>
  <si>
    <t>Chlorophyta__Streptophyta_1392</t>
  </si>
  <si>
    <t>Chlamydomonas_sp.</t>
  </si>
  <si>
    <t>Chlamydomonas</t>
  </si>
  <si>
    <t>CCCGTCGCTACTACCGATTGAATTATTTGGTGAGGCCCACGGACTGTCGCATATCGTTCCTTGTGTTCAGTGTGCTTCTTGGGAAGTGGTACGAACCTGATAATTTAGAGGAAGTAAAAGTCGTAACAAGGTTTCCGTAGGT</t>
  </si>
  <si>
    <t>Cercozoa_259</t>
  </si>
  <si>
    <t>Chlorarachnion_reptans</t>
  </si>
  <si>
    <t>Chlorarachnida_X</t>
  </si>
  <si>
    <t>Chlorarachniophyceae</t>
  </si>
  <si>
    <t>Chlorarachnida</t>
  </si>
  <si>
    <t>Chlorarachnion</t>
  </si>
  <si>
    <t>GCCCGTCGCTCCTACCGATTGAATGTGTTGGTGAGGAGCTCGGATTGGCAACAGTTGGTGGTTCGCCACCGGTTATTGCTGAGAAGTCCTCCAAACCGCCCCATTTAGAGGAAGGAGAAGTCGTAACAAGGTTTCCGTAGGTG</t>
  </si>
  <si>
    <t>Chlorophyta__Streptophyta_893</t>
  </si>
  <si>
    <t>Chlorodendrales_XX_sp.</t>
  </si>
  <si>
    <t>Chlorodendraceae</t>
  </si>
  <si>
    <t>Chlorodendrophyceae</t>
  </si>
  <si>
    <t>Chlorodendrales</t>
  </si>
  <si>
    <t>Chlorodendrales_XX</t>
  </si>
  <si>
    <t>ACCGCCCGTCGCTCCTACCGATTGAATGGTCCGGTGAAATCTTCGGATTGCTGGCCTGGTTTCGCAAGTTTCCTGGCTGCGAGAAGTTGATTTAACCTTATCATTTAGAGGAAGGAGAAGTCGTAACAAGGTTTCCGTAGGTGAAC</t>
  </si>
  <si>
    <t>Cryptophyta_5</t>
  </si>
  <si>
    <t>Chroomonas_sp.</t>
  </si>
  <si>
    <t>Cryptomonadales_X</t>
  </si>
  <si>
    <t>Cryptophyta</t>
  </si>
  <si>
    <t>Cryptophyceae</t>
  </si>
  <si>
    <t>Cryptomonadales</t>
  </si>
  <si>
    <t>Chroomonas</t>
  </si>
  <si>
    <t>CGCCCGTCGCTCCTACCGATTGAATGGTCCGGTGAAATCTTCGGATTGCTGGCCAGGACTTCGCAAGTTGCCCTGGCTGCGAGAAGTTGATTAAACCTTATCATTTAGAGGAAGGAGAAGTCGTAACAAGGTTTCCGTAGGTGA</t>
  </si>
  <si>
    <t>Cryptophyta_2</t>
  </si>
  <si>
    <t>Chroomonas_mesostigmatica</t>
  </si>
  <si>
    <t>CGCCCGTCGCTCCTACCGATTGGATGGCTCGGTGAACTCTTCGGACCGTGCTTTGTAGCCGGGAAACCGGCTCTCGGCGTGGGAAGTTGAGCAAACCTCGTCATCTAGAGGAAGGAGAAGTCGTAACAAGGTTTCCGTAGGTGA</t>
  </si>
  <si>
    <t>Cryptophyta_3</t>
  </si>
  <si>
    <t>CCCGTCGCTCCTACCGATTGAATGATCCGGTGAGCTTTTTGGACTGTGGTCACGGCTTTGGTTCGCCAAACTGAGATCGCGGGAAGATGCGCAAACCTTATCATTTAGAGGAAGGAGAAGTCGTAACAAGGTTTCCGTAGGT</t>
  </si>
  <si>
    <t>Haptophyta_143</t>
  </si>
  <si>
    <t>Chrysochromulina</t>
  </si>
  <si>
    <t>Chrysochromulinaceae</t>
  </si>
  <si>
    <t>Haptophyta</t>
  </si>
  <si>
    <t>Prymnesiophyceae</t>
  </si>
  <si>
    <t>Prymnesiales</t>
  </si>
  <si>
    <t>CCCGTCGCTCCTACCGATTGAATGATCCGGTGAGTTTCCAGGACTGAGTTTCCGGTTTTGGTTCGCCAATCTGGAGACTTGGAAATTTACGCAAACCTTATCATTTAGAGGAAGGAGAAGTCGTAACAAGGTTTCCGTAGGT</t>
  </si>
  <si>
    <t>Haptophyta_148</t>
  </si>
  <si>
    <t>CCCGTCGCTCCTACCGATTGAATGATCCGGTGAGTTTTTTGGACTGTGGCAACGGTTTCGGTTCGCCGTACTGATGCCGCGGGAAGATACGCAAACCTTATCATTTAGAGGAAGGAGAAGTCGTAACAAGGTTTCCGTAGGT</t>
  </si>
  <si>
    <t>Haptophyta_146</t>
  </si>
  <si>
    <t>Chrysochromulina_simplex</t>
  </si>
  <si>
    <t>CCCGTCGCTCCTACCGATTGAATGGTCCGGTGAGGTCTCTGGACTGTGATAACGGTGTTGGTTCGCCACGCTGATGTCGCGGGAAGTTGCCCAAACCTTATCATTTAGAGGAAGGAGAAGTCGTAACAAGGTTTCCGTAGGT</t>
  </si>
  <si>
    <t>CCGCCCGTCGCACCTACCGATTGAATGACTCGGTGAAATCTTCGGACCATTTCTAAACCACCCTCGGGTGATTCTGAGACGGGAAGTAGAGTAAACCTCGCCATTTAGAGGAAGGTGAAGTCGTAACAAGGTTTCCGTAGGTGAA</t>
  </si>
  <si>
    <t>Chrysophyceae_63</t>
  </si>
  <si>
    <t>Chrysophyceae_Clade-H_X_sp.</t>
  </si>
  <si>
    <t>Chrysophyceae_Clade-H</t>
  </si>
  <si>
    <t>Chrysophyceae</t>
  </si>
  <si>
    <t>Chrysophyceae_X</t>
  </si>
  <si>
    <t>Chrysophyceae_Clade-H_X</t>
  </si>
  <si>
    <t>ACACTATCGCCGTTCGGTACACACCGCCCGTCGCTCCTACCGATACCGGGTGATGTGCTGAATCTTTTGGACCGAATTTCGGAAAGATAAATAAAGCTTATCACCTAGAGGAGGGAGAAGTCGTAACAAGGTTTCCGTAGGTGAACCTGCAGAAGGATCATGCTGACT</t>
  </si>
  <si>
    <t>Lobosa_59</t>
  </si>
  <si>
    <t>Clydonella_sp.</t>
  </si>
  <si>
    <t>Vannellidae</t>
  </si>
  <si>
    <t>Lobosa</t>
  </si>
  <si>
    <t>Amoebozoa</t>
  </si>
  <si>
    <t>Discosea-Flabellinia</t>
  </si>
  <si>
    <t>Vannellida</t>
  </si>
  <si>
    <t>Clydonella</t>
  </si>
  <si>
    <t>ACACTATCGCCGTTCGGTACACACCGCCCGTCGCTCCTACCGATACCGGGTGTTATGGTGAACCTTTTGGACCGTTTTTCGGAAAGATAAGTAAACCCTAACACCTAGAGGAAGGAGAAGTCGTAACAAGGTTTCCGTAGGTGAACCTGCAGAAGGATCATGCTGACT</t>
  </si>
  <si>
    <t>ACACTATCGCCGTTCGGTACACACCGCCCGTCGCTGCTACCGATACCGGGTTATGTGCTGAATATTTTGGACCGTTTATCGGGAAGATAAATAAAGCTTATAACCTAGAGGAAGCAGAAGTCGTAACAAGGTTTCCGTAGGTGAACCTGCAGAAGGATCATGCTGACT</t>
  </si>
  <si>
    <t>ACCACCGAGATCTACACTATCGCCGTTCGGTACACACCGCCCGTCACAGCTACCTACCGATTAGAATGTTCCGATAAAGCCTGCCTCTAGATTGTGATTAGTTTTTCTTTTACTGGAAGTTAAGTCGCGAGAACTTGTAGGTGAACCTGCAGAAGGATCATGCTGACTGACTCTCTACCTC</t>
  </si>
  <si>
    <t>Discoba_28</t>
  </si>
  <si>
    <t>Colacium_vesiculosum</t>
  </si>
  <si>
    <t>Euglenales</t>
  </si>
  <si>
    <t>Discoba</t>
  </si>
  <si>
    <t>Excavata</t>
  </si>
  <si>
    <t>Euglenozoa</t>
  </si>
  <si>
    <t>Euglenida</t>
  </si>
  <si>
    <t>Colacium</t>
  </si>
  <si>
    <t>ATCTACACTATCGCCGTTCGGTACACACCGCCCGTCGTTTCTTCCGACTGATACTCATTGTGAATTACGGGGATGATGCTCAAAACCGTTGTAAATGCTGGGTATTGGAGGAAGAAAAAGTCGTAACAAGGTTATCGTAGGTGAACCTGCAGAAGGATCATGCTGACTGACT</t>
  </si>
  <si>
    <t>CACCGAGATCTACACTATCGCCGTTCGGTACACACCGCCCGTCGTTTCATTGAAGTGAGCTTTTAGCGAGGTGACGTCTAATTGGCGTTATCGAACTTGAGGTTCGTGACAAGGGAAAAGTCGTAACAAGGTGACCGTAGGTGAACCTGCAGAAGGATCATGCTGACTGACTGCACTAC</t>
  </si>
  <si>
    <t>CACCGAGATCTACACTATCGCCGTTCGGTACACACCGCCCGTCGTTTCATTGAAGTGAGCTTTTAGCGAGGTGACGTCTGATTGGCGTTATCGAACTTGAGGTTCGTGACAAGGGAAAAGTCGTAACAAGGTGACCGTAGGTGAACCTGCAGAAGGATCATGCTGACTGACTATTCTGT</t>
  </si>
  <si>
    <t>CACCGAGATCTACACTATCGCCGTTCGGTACACACCGCCCGTCGTTTCATTGAAGTGAGCTTTTAGCGAGGTGACGTCTGATTGGCGTTATCGAACTTGAGGTTCGTGACAAGGGAAAAGTCGTAACAAGGTGACCGTAGGTGAACCTGCAGAAGGATCATGCTGACTGACTGACTCTT</t>
  </si>
  <si>
    <t>CACCGAGATCTACACTATCGCCGTTCGGTACACACCGCCCGTCGTTTCATTGAAGTGAGCTTTTAGCGAGGTGACGTCTGATTGGCGTTATCGAACTTGAGGTTCGTGACAAGGGAAAAGTCGTAACAAGGTGACCGTAGGTGAACCTGCAGAAGGATCATGCTGACTGACTTCTTCCG</t>
  </si>
  <si>
    <t>TACACACCGCCCGTCAAATTCGGAAAGTTTGTTTGGTTTGAAGTCTATATAAATTTATTTAGTTGGTTAAACTTCTAGATAGTTTATTATGCTATAATTAAGTAAGCAATCGGAATTAAGTCGTAACAAGGTAGCCGTAGGTGAACCTGCA</t>
  </si>
  <si>
    <t>CCGCCCGTCGCTACTACCGATTGAGTGGTCCGGTGAATAATTCGGACTGAGTGCAGTGGTGGTTCGCTGCCGTTGCCCTCGGGAAGTCTCGTGAACCTTATCACTTAGAGGAAGTAAAAGTCGTAACAAGGTTTCCGTAGGTGAA</t>
  </si>
  <si>
    <t>Apicomplexa_86</t>
  </si>
  <si>
    <t>Corallicollids_X_sp.</t>
  </si>
  <si>
    <t>Corallicollids</t>
  </si>
  <si>
    <t>Apicomplexa</t>
  </si>
  <si>
    <t>Coccidiomorphea</t>
  </si>
  <si>
    <t>Eimeriida</t>
  </si>
  <si>
    <t>Corallicollids_X</t>
  </si>
  <si>
    <t>AACCGCCCGTCGCACCTACCGATTGAATGGTCCGGTGAGGCCTCGAGATCGTGGTCCTTTCCTTCATTGGGATTGACCGTGAGAACTTGTCCAAACCTTATCATTTAGAGGAAGGTGAAGTCGTAACAAGGTTTCAGTAGGTGAACC</t>
  </si>
  <si>
    <t>Bacillariophyta_113</t>
  </si>
  <si>
    <t>Corethron_inerme</t>
  </si>
  <si>
    <t>Corethron</t>
  </si>
  <si>
    <t>AACCGCCCGTCGCACCTACCGATTGAATGGTCCGGTGAGGCCTCGAGATCGTGGTCCTTTCCTTCATTGGGATTGACCGTGAGAACTTGTCCAAACCTTATCATTTAGAGGAAGGTGAAGTCGTAACAAGGTTTCCGGAGGTGAACC</t>
  </si>
  <si>
    <t>AACCGCCCGTCGCACCTACCGATTGAATGGTCCGGTGAGGCCTCGAGATCGTGGTCCTTTCCTTCATTGGGATTGACCGTGAGAACTTGTCCAAACCTTATCATTTAGAGGAAGGTGAAGTCGTAACAAGGTTTCCGTAGGTGAACC</t>
  </si>
  <si>
    <t>AACCGCCCGTCGCACCTACCGATTGAATGGTCCGGTGAGGCCTCGAGATCGTGGTCCTTTCCTTCATTGGGATTGACCGTGAGAACTTGTCCAAACCTTATCATTTAGAGGAAGGTGAAGTCGTAACAAGGTTTCTGTAGGTGAACC</t>
  </si>
  <si>
    <t>ACACGCCCGTCGCACCTACCGATTGAATGGTCCGGTGAGGCCTCGAGATCGTGGTCCTTTCCTTCATTGGGATTGACCGTGAGAACTTGTCCAAACCTTATCATTTAGAGGAAGGTGAAGTCGTAACAAGGTTTCAGTAGGTGAACC</t>
  </si>
  <si>
    <t>ACACGCCCGTCGCACCTACCGATTGAATGGTCCGGTGAGGCCTCGAGATCGTGGTCCTTTCCTTCATTGGGATTGACCGTGAGAACTTGTCCAAACCTTATCATTTAGAGGAAGGTGAAGTCGTAACAAGGTTTCCGTAGGTGAACC</t>
  </si>
  <si>
    <t>ACACGCCCGTCGCACCTACCGATTGAATGGTCCGGTGAGGCCTCGAGATCGTGGTCCTTTCCTTCATTGGGATTGACCGTGAGAACTTGTCCAAACCTTATCATTTAGAGGAAGGTGAAGTCGTAACAAGGTTTCTGTAGGTGAACC</t>
  </si>
  <si>
    <t>ACCCGCCCGTCGCACCTACCGATTGAATGGTCCGGTGAGGCCTCGAGATCGTGGTCCTTTCCTTCATTGGGATTGACCGTGAGAACTTGTCCAAACCTTATCATTTAGAGGAAGGTGAAGTCGTAACAAGGTTTCCGTAGGTGAACC</t>
  </si>
  <si>
    <t>ACCCGCCCGTCGCACCTACCGATTGAATGGTCCGGTGAGGCCTCGAGATCGTGGTCCTTTCCTTCATTGGGATTGACCGTGAGAACTTGTCCAAACCTTATCATTTAGAGGAAGGTGAAGTCGTAACAAGGTTTCCGTAGGTGACCT</t>
  </si>
  <si>
    <t>ACCCGCCCGTCGCACCTACCGATTGAATGGTCCGGTGAGGCCTCGAGATCGTGGTCCTTTCCTTCATTGGGATTGACCGTGAGAACTTGTCCAAACCTTATCATTTAGAGGAAGGTGAAGTCGTAACAAGGTTTCTGTAGGTGAACC</t>
  </si>
  <si>
    <t>ACCGCCCGTCGCACCTACCGATTGAACGGTCCGATGAACACCCGAGCGCGGACTTTGTTTCCTTCATTGGGATTGACCGTGAGAACTTGTCCAAACCTTATCATTTAGAGGAAGGTGAAGTCGTAACAAGGTTTCCGTAGGTGAAC</t>
  </si>
  <si>
    <t>Bacillariophyta_115</t>
  </si>
  <si>
    <t>ACCGCCCGTCGCACCTACCGATTGAATGGTCCGGTGAGGCCTCGAGATCGTGGTCCTTTCCTTCATTGGAGATTAAGACCGTAAACCCGTGTAAATCTTATCGTTTAGAGGAAGGTGAAGTCGTAACAAGGTTTCCGTAGGTGAAC</t>
  </si>
  <si>
    <t>Bacillariophyta_114</t>
  </si>
  <si>
    <t>Corethron_hystrix</t>
  </si>
  <si>
    <t>CACCGCCCGTCACACCTACCAATTGAATGGTCTTGCTAGACCTTAAGATTTTGGCCCTTTTCTTCATTTGAATTTACTGTGAGAACTTGTCCAAATCTCATCATTTAGAGGAAGGTGAATTCATAACAAGGTTTTTGTAGGTGAACC</t>
  </si>
  <si>
    <t>CACCGCCCGTCACACCTACTAATTGAATGGTCTTGCTAGACCTTAAGATTTTGGCCCTTTTCTTCATTTGAATTTACTGTTAGAACTTGTCCAAATCTCATCATTTAGAGGAAGGTGAATTCATAACAAGGTTTTTGTAGGTGAACC</t>
  </si>
  <si>
    <t>CACCGCCCGTCGACTCTACCGATTGAATGGTCCGGTGAGGCCTCGAGATCGTGGTCCTTTCCTTCATTGGGATTGACCGTGAGAACTTGTCCAAACCTTATCATTTAGAGGAAGGTGAAGTCGTAACAAGGTTTCCGTAGGTGAACC</t>
  </si>
  <si>
    <t>CACCGCCCGTCGCACCTACCGATTGAATGGTCCGGTGAAGACTCGGGATTGTGGTCCTTTCCTTCATTGGGATTGACCGTGAGAACTTGTCCAAACCTTATCATTTAGAGGAAGGTGAAGTCGTAACAAGGTTTCCGTAGGTGAACC</t>
  </si>
  <si>
    <t>CACCGCCCGTCGCACCTACCGATTGAATGGTCCGGTGAGGACTCGGGATTGTGGTCCTTTCCTTCATTGGGATTGACCGTGAGAACTTGTCCAAACCTTATCATTTAGAGGAAGGTGAAGTCGTAACAAGGTTTCCGTAGGTGAACC</t>
  </si>
  <si>
    <t>CACCGCCCGTCGCACCTACCGATTGAATGGTCCGGTGAGGCCTCGAGATCGTGGTCCTTTCCTTCATTGGACTTTGCCGTGGGAAGTTGTTTAAACCTCATCATTTAGAGGAAGAATAAGTCGTAACAAGGTTTCCGTAGGTGAACC</t>
  </si>
  <si>
    <t>CACCGCCCGTCGCACCTACCGATTGAATGGTCCGGTGAGGCCTCGAGATCGTGGTCCTTTCCTTCATTGGGATTGACCGTGAGAACTTGTCCAAACCTTATCATTTAGAGGAAGGTGAAGTCGTAACAAGGTTTCAGTAGGTGAACC</t>
  </si>
  <si>
    <t>CACCGCCCGTCGCACCTACCGATTGAATGGTCCGGTGAGGCCTCGAGATCGTGGTCCTTTCCTTCATTGGGATTGACCGTGAGAACTTGTCCAAACCTTATCATTTAGAGGAAGGTGAAGTCGTAACAAGGTTTCCATAGGTGAACC</t>
  </si>
  <si>
    <t>CACCGCCCGTCGCACCTACCGATTGAATGGTCCGGTGAGGCCTCGAGATCGTGGTCCTTTCCTTCATTGGGATTGACCGTGAGAACTTGTCCAAACCTTATCATTTAGAGGAAGGTGAAGTCGTAACAAGGTTTCCGGAGGTGAACC</t>
  </si>
  <si>
    <t>CACCGCCCGTCGCACCTACCGATTGAATGGTCCGGTGAGGCCTCGAGATCGTGGTCCTTTCCTTCATTGGGATTGACCGTGAGAACTTGTCCAAACCTTATCATTTAGAGGAAGGTGAAGTCGTAACAAGGTTTCCGTAGGTAACCT</t>
  </si>
  <si>
    <t>CACCGCCCGTCGCACCTACCGATTGAATGGTCCGGTGAGGCCTCGAGATCGTGGTCCTTTCCTTCATTGGGATTGACCGTGAGAACTTGTCCAAACCTTATCATTTAGAGGAAGGTGAAGTCGTAACAAGGTTTCCGTAGGTGAACC</t>
  </si>
  <si>
    <t>CACCGCCCGTCGCACCTACCGATTGAATGGTCCGGTGAGGCCTCGAGATCGTGGTCCTTTCCTTCATTGGGATTGACCGTGAGAACTTGTCCAAACCTTATCATTTAGAGGAAGGTGAAGTCGTAACAAGGTTTCCGTAGGTGACCT</t>
  </si>
  <si>
    <t>CACCGCCCGTCGCACCTACCGATTGAATGGTCCGGTGAGGCCTCGAGATCGTGGTCCTTTCCTTCATTGGGATTGACCGTGAGAACTTGTCCAAACCTTATCATTTAGAGGAAGGTGAAGTCGTAACAAGGTTTCTGTAGGTGAACC</t>
  </si>
  <si>
    <t>CACCGCCCGTCGCACCTACCGATTGAATGGTCCGGTGAGGCCTCGAGATCGTGGTCCTTTCCTTCATTGGGATTGACCGTGAGAACTTGTCCAAACCTTATTATTTAGAGGAAGGAGAAGTCGTAACAAGGTTTCCGTAGGTGAACC</t>
  </si>
  <si>
    <t>CACCGCCCGTCGCACCTACCTATTGAATGGTCCAGTGAGGCCTCGAGATCGTGGTTCTTTCCTTCATTGGGATTGACCGTGAGAATTTGTCCAAACCTTATCATTTAGAGGAAGGTGAAGTCATAACAAGGTTTCCGTAGGTGAACC</t>
  </si>
  <si>
    <t>CACCGCCCGTCGCACCTACGGATTGAATGGTCTGGCGAGGCCTCGAGATCGTGGTCCTTTCCTTCATTGGGATTGACCGTGAGAACTTGTCCAAACCTTATCATTTAGAGGAAGGTGAAGTCGTAACAAGGTTTTCGTAGGTGAACC</t>
  </si>
  <si>
    <t>CACCGCCCGTCGCACTTACCGATTGAATGGTCCGGTGAGGCCTCGAGATCGTGGTCCTTTCCTTCATTGGGATTGACCGTGAGAACTTGTCCAAACCTTATCATTTAGAGGAAGGTGAAGTCGTAACAAGGTTTCCGTAGGTGAACC</t>
  </si>
  <si>
    <t>CACCGCCCGTCGTATCTACCAATTGAATGATTCAATGAGGCCTCAAGATTGTGTTCCTTTCCTTCATTAGGATTGACCCTGAGAACTTATCCAAACCTTATCATTTAGAGGAAGTTGAAGTTGTAAAAAGGTTTCTGTAGGTGAACC</t>
  </si>
  <si>
    <t>CACCTACCGATTGAATGGTCCGGTGAGGCCTCGAGATCGTGGTCCTTTCCTTCATTGGGATTGTGGTTTGGTTGCCGTTTTCGGAACCAGACTGTGAGAACTTGTCTGAACCTTATCATTTAGAGGAAGGTGAAGTCGTAACAAGGTTTC</t>
  </si>
  <si>
    <t>CCGCCCGTCGCACCTACCGATTGAATGGTCCGGTGAAGCCTCGGGATTGTAAGCTAGCTCCTTCATTGGAACTTGATTGCGAGAACTTGTCTAAACCTTATCATTTAGAGGAAGGTGAAGTCGTAACAAGGTTTCCGTAGGTGAA</t>
  </si>
  <si>
    <t>GAGATCTACACTATCGCCGTTCGGTACACACCGCCCGTCGCACCTACCGATTGAATGGTCCAGTGAGGCCTCGGGATTGTGTGACCTTGTCCAAACCTTATCATTTAGAGGAAGGTGAAGTCATAACAAGGTTTCTGTAGGTGAACCTGCAGAAGGATCATGCTGACTGACTATG</t>
  </si>
  <si>
    <t>GAGATCTACACTATCGCCGTTCGGTACACACCGCCCGTCGCACCTACCGATTGAATGGTCCAGTGAGGCCTCGGGATTGTGTGACCTTGTCCAAACCTTATCATTTAGAGGAAGGTGAAGTCATAACAAGGTTTCTGTAGGTGAACCTGCAGAAGGATCATGCTGACTGACTCCA</t>
  </si>
  <si>
    <t>GAGATCTACACTATCGCCGTTCGGTACACACCGCCCGTCGCACCTACCGATTGAATGGTCCAGTGAGGCCTCGGGATTGTGTGACCTTGTCCAAACCTTATCATTTAGAGGAAGGTGAAGTCATAACAAGGTTTCTGTAGGTGAACCTGCAGAAGGATCATGCTGACTGACTCTC</t>
  </si>
  <si>
    <t>GAGATCTACACTATCGCCGTTCGGTACACACCGCCCGTCGCACCTACCGATTGAATGGTCCAGTGAGGCCTCGGGATTGTGTGACCTTGTCCAAACCTTATCATTTAGAGGAAGGTGAAGTCATAACAAGGTTTCTGTAGGTGAACCTGCAGAAGGATCATGCTGACTGACTGAC</t>
  </si>
  <si>
    <t>GAGATCTACACTATCGCCGTTCGGTACACACCGCCCGTCGCACCTACCGATTGAATGGTCCAGTGAGGCCTCGGGATTGTGTGACCTTGTCCAAACCTTATCATTTAGAGGAAGGTGAAGTCATAACAAGGTTTCTGTAGGTGAACCTGCAGAAGGATCATGCTGACTGACTGCC</t>
  </si>
  <si>
    <t>GAGATCTACACTATCGCCGTTCGGTACACACCGCCCGTCGCACCTACCGATTGAATGGTCCAGTGAGGCCTCGGGATTGTGTGACCTTGTCCAAACCTTATCATTTAGAGGAAGGTGAAGTCATAACAAGGTTTCTGTAGGTGAACCTGCAGAAGGATCATGCTGACTGACTGTC</t>
  </si>
  <si>
    <t>GAGATCTACACTATCGCCGTTCGGTACACACCGCCCGTCGCACCTACCGATTGAATGGTCCAGTGAGGCCTCGGGATTGTGTGACCTTGTCCAAACCTTATCATTTAGAGGAAGGTGAAGTCATAACAAGGTTTCTGTAGGTGAACCTGCAGAAGGATCATGCTGACTGACTTAA</t>
  </si>
  <si>
    <t>GAGATCTACACTATCGCCGTTCGGTACACACCGCCCGTCGCACCTACCGATTGAATGGTCCAGTGAGGCCTCGGGATTGTGTGACCTTGTCCAAACCTTATCATTTAGAGGAAGGTGAAGTCATAACAAGGTTTCTGTAGGTGAACCTGCAGAAGGATCATGCTGACTGACTTAG</t>
  </si>
  <si>
    <t>GAGATCTACACTATCGCCGTTCGGTACACACCGCCCGTCGCACCTACCGATTGAATGGTCCAGTGAGGCCTCGGGATTGTGTGACCTTGTCCAAACCTTATCATTTAGAGGAAGGTGAAGTCATAACAAGGTTTCTGTAGGTGAACCTGCAGAAGGATCATGCTGACTGACTTCT</t>
  </si>
  <si>
    <t>GAGATCTACACTATCGCCGTTCGGTACACACCGCCCGTCGCACCTACCGATTGAATGGTCCAGTGAGGCCTCGGGATTGTGTGACCTTGTCCAAACCTTATCATTTAGAGGAAGGTGAAGTCATAACAAGGTTTCTGTAGGTGAACCTGCAGAAGGATCATGCTGACTGACTTTA</t>
  </si>
  <si>
    <t>ACACACCGCCCGTCGCACCTACCGATTGAATGGTCCGATGAAGACTTAGGACTACTTTCATAAACCTAGTTTTCGTTAGTGGGAACTTGTCTGAACCTTATCATTTAGAGGAAGGTGAAGTCGTAACAAGGTTTCCGTAGGTGAACCTGC</t>
  </si>
  <si>
    <t>Bacillariophyta_108</t>
  </si>
  <si>
    <t>Coscinodiscus_wailesii</t>
  </si>
  <si>
    <t>Coscinodiscus</t>
  </si>
  <si>
    <t>ACACACCGCCCGTCGCACCTACCGATTGAATGGTCCGATGAAGACTTAGGACTACTTTCATAAACCTAGTTTTTGTTAGTGGGAACTTGTCTGAACCTTATCATTTAGAGGAAGGTGAAGTCGTAACAAGGTTTCCGTAGGTGAACCTGC</t>
  </si>
  <si>
    <t>ACACACCGCCCGTCGCACCTACCGATTGAATGGTCCGATGAAGACTTAGGACTACTTTCATAAACCTAGTTTTTGTTAGTGGGAACTTGTCTGAACCTTATCATTTAGAGGAAGGTGAAGTCGTAACAAGGTTTCTGTAGGTGAACCTGC</t>
  </si>
  <si>
    <t>ACACACCGCCCGTCGCACCTACCGATTGAATGGTCTGATAAAGACTTAGGACTACTTTCATAAACCTAGTTTTTGTTAGTGGGAACTTGTCTGAACCTTATCATTTAGAGGAAGGTGAAGTCGTAACAAGGTTTCCGTAGGTGAACCTGC</t>
  </si>
  <si>
    <t>ACACACCGCCCGTCGCACCTTCCGATTGAATGGACCGATGAAGACTCAGGAATACTTTCATAAACCTAGTTTTTGTTAGTGATAACTTGTCTGAACCTTATCATTTAGAGGAAGATGAAGTTGTAAAAAGTTTTCCGTAGGTGAACCTGC</t>
  </si>
  <si>
    <t>TACAACCGCCCGTCGCACCTACCGATTGAATGGTCCGATGAAGACTTAGGACTACTTTCATAAACCTAGTTTTTGTTAGTGGGAACTTGTCTGAACCTTATCATTTAGAGGAAGGTGAAGTCGTAACAAGGTTTCCGTAGGTGAACCTGC</t>
  </si>
  <si>
    <t>CACCGCCCGTCGCACCTACCGATTGAATGGTCCGGTGAAGCCTCGGGATTGTGGCCGGTGCCTTTATTGGTGTCGGTTGCGAGAACTTGTCTAAACCTTATCATTTAGAGGAAGGTGAAGTCGTAACAAGGTTTCCGTAGGTGAACC</t>
  </si>
  <si>
    <t>Bacillariophyta_254</t>
  </si>
  <si>
    <t>Craticula_importuna</t>
  </si>
  <si>
    <t>Craticula</t>
  </si>
  <si>
    <t>ACACTTTCGCCGTTCGGTACACACCGCCCGTCGCTACTACCGATTGAATGGCTTAGTGAGCTCTCTGGACTGCTGCATTGTGTTGGGAGATCAAACTTGATCATTTAGAGGAAGTAAAAGTCGTAACAAGGTTTCCGTAGGTGAACCTGCAGAAGGATCATGCTGACT</t>
  </si>
  <si>
    <t>Cercozoa_346</t>
  </si>
  <si>
    <t>Cryomonadida_XX_sp.</t>
  </si>
  <si>
    <t>Cryomonadida_X</t>
  </si>
  <si>
    <t>Cryomonadida_XX</t>
  </si>
  <si>
    <t>CCCGTCACTACTACCGATTGAATGGCTTAGTGAGCTGTCTGGATTGTTGCACCCTCTTTGGCAACTTTGAGGGAGCATACGAAAAGGACATCAAACTTGATCATTTAGAGGAAGTAAAAGTCGTAACAAGGTTTCCGTAGGT</t>
  </si>
  <si>
    <t>CCCGTCGCTACTACCGATCGGATGGCTTAGTGAGCTTTACGGACTGGAACCTCTCGATGGCTTGTCCTTCGCTAGGTTTCGGGAAGTAAATCAAACTTGATCATCTAGAGGAAGTAAAAGTCGTAACAAGGTTTCCGTAGGT</t>
  </si>
  <si>
    <t>Cercozoa_387</t>
  </si>
  <si>
    <t>CCCGTCGCTACTACCGATTGAATGGCTTAGTGAGCTGTCTGGACTGTGGCATCTCGTTGGGTTTCCTTCGATTTGTTTACGGGAAGGACATCAAACTTGATCATTTAGAGGAAGTAAAAGTCGTAACAAGGTTTCCGTAGGT</t>
  </si>
  <si>
    <t>CCCGTCGCTACTACCGATTGAATGGCTTAGTGAGCTGTCTGGATTGTTGCACCCTCTTTGGCAACTTTGAGGGAGCATACGAAAAGGACATCAAACTTGATCATTTAGAGGAAGTAAAAGTCGTAACAAGGTTTCCGTAGGT</t>
  </si>
  <si>
    <t>CCGTCGCTACTACCGATTGAATGGTTTAGTGAGATCTCTGGATCGGCGCTGTGCAGGTCGCAAGACCAGCTTCAGCTGCTGAGAAACTGCTCAAACTTGATCATTTAGAGGAAGTAAAAGTCGTAACAAGGTTTCCGTAGG</t>
  </si>
  <si>
    <t>Cercozoa_344</t>
  </si>
  <si>
    <t>CGCCCGTCGCTACTACCGATTGAATGGCTTACTGAGCTCTCTGGAGTGATGCACCTTTCAGGCAACTGAAGGGAGCTTTTGCGAAAGAGATCAAACTTGATCATTTAGAGGAAGTAAAAGTCGTAACAAGGTTTCCGTAGGTGA</t>
  </si>
  <si>
    <t>CGCCCGTCGCTACTACCGATTGAATGGCTTAGTGAGCTCTCAGGAGTGATGCACTTTTCAGGCAACTGGAAGGAGCTTTTGCGAATGAGATCAAACTTGATCATTTAGAGGAAGTAAAAGTCGTAACAAGGTTTCCGTAGGTGA</t>
  </si>
  <si>
    <t>CGCCCGTCGCTACTACCGATTGAATGGCTTAGTGAGCTCTCTGGACTGTTGCACTCCGTTGGAAACTTCGGTGAGCATACGGGAAGGAGATCAAACTTGATCATTTAGAGGAAGTAAAAGTCGTAACAAGGTTTCCGTAGGTGA</t>
  </si>
  <si>
    <t>CGCCCGTCGCTACTACCGATTGAATGGCTTAGTGAGCTCTCTGGAGTAATGCACCTTTCAGGCAACTGAAGGGAGCTTTTGTGAAAGAGATCAAACTTGATCATTTAGAGGAAGTAAAAGTCGTAACAAGGTTTCCGTAGGTGA</t>
  </si>
  <si>
    <t>CGCCCGTCGCTACTACCGATTGAATGGCTTAGTGAGCTCTCTGGAGTGATGCACCTTTCAGGCAACTGAAGGGAGCTTTTGCGAAAGAGATCAAACTTGATCATTTAGAGGAAGTAAAAGTCGTAACAAGGTTTCCGTAGGTGA</t>
  </si>
  <si>
    <t>GCCCGTCGCTACTACCGATTGAATGGCTTAGTGAGCTCCACGGACTAGCCTGTTGTGTTGGGTTTCCTTCATTTCAGATTGGGAAGTGGATCAAACTTGATCATTTAGAGGAAGTAAAAGTCGTAACAAGGTTTCCGTAGGTG</t>
  </si>
  <si>
    <t>GCCCGTCGCTACTACCGATTGAATGGCTTAGTGAGCTCTACGGACTGGAGCATCGTGTTGGGTTTCCTTCACTTTGCATCGGGAAGTAGATCAAACTTGATCATTTAGAGGAAGTAAAAGTCGTAACAAGGTTTCTGTAGGTG</t>
  </si>
  <si>
    <t>GCCCGTCGCTACTACCGATTGAATGGCTTAGTGAGCTCTACGGATTAGCGTGCTTTGTTGGGTTTCCTTTGAAGTGCATTGAGAAGTAGATCAAACTTGATCATTTAGAGGAAGTAAAAGTCGTAACAAGGTTTCCGTAGGTG</t>
  </si>
  <si>
    <t>GCCCGTCGCTACTACCGATTGAATGGCTTAGTGAGCTCTATGGACTAGCGCGCTTTGTTGGGTTTCCTTCATTGCGCATTGGGAAGTAGATCAAACTTGATCATTTAGAGGAAGTAAAAGTCGTAACAAGGTTTCCGTAGGTG</t>
  </si>
  <si>
    <t>GCCCGTCGCTACTACCGATTGAATGGCTTAGTGAGCTCTGCGGACTACTGTCTTTGGTTGGGTTTCCTTCCTTTGATAGTGGGAAGCAGATCAAACTTGATCATTTAGAGGAAGTAAAAGTCGTAACAAGGTTTCCGTAGGTG</t>
  </si>
  <si>
    <t>GCCCGTCGCTACTACCGATTGAATGGCTTAGTGAGTTGTGGGGACTGGAGTCTTTAGTTGGGTTTCCAGCTTTTGACACCGGGAACCATATCAAACTTGATCATTTAGAGGAAGTAAAAGTCGTAACAAGGTTTCCGTAGGTG</t>
  </si>
  <si>
    <t>CGCCCGTCGCACCTACCGATTGAATGGCTTAGTGAGCCCTCTGGACTGTTGTAATTCGTTGGCAACTTCGAGTCACATACGGGAAGGAGGTCAAACTTGATCATTTAGAGGAAGTAAAAGTCGTAACAAGGTTTCCGTAGGTGA</t>
  </si>
  <si>
    <t>Cercozoa_327</t>
  </si>
  <si>
    <t>Cryothecomonas_aestivalis</t>
  </si>
  <si>
    <t>Cryothecomonas-lineage</t>
  </si>
  <si>
    <t>Cryothecomonas</t>
  </si>
  <si>
    <t>CGCCCGTCGCTACTACCGATTGAATGGCTTAGTGAGCCCTCTAGACTGTTGTATCTCGTTGGCAACTTCGAGGCACATTCGGGAAGGAGGTCAAACTTGATCATTTAGAGGAAGTAAAAGTCGTAACAAGGTTTCCGTAGGTGA</t>
  </si>
  <si>
    <t>CGCCCGTCGCTACTACCGATTGAATGGCTTAGTGAGCCCTCTAGACTGTTGTATTTCGTTGGCAACTTCGAATCACAATCGGGAAGGAGGTCAAACTTGATCATTTAGAGGAAGTAAAAGTCGTAACAAGGTTTCCGTAGGTGA</t>
  </si>
  <si>
    <t>CGCCCGTCGCTACTACCGATTGAATGGCTTAGTGAGCCCTCTGGACTGTTGTAACTCGTTGGCAACTTCGAGATACATACGGGAAGGAGGTCAAACTTGATCATTTAGAGGAAGTAAAAGTCGTAACAAGGTTTCCGTAGGTGA</t>
  </si>
  <si>
    <t>CGCCCGTCGCTACTACCGATTGAATGGCTTAGTGAGCCCTCTGGACTGTTGTAATTCGTTGGCAACTTCGAGTCACATACGGGAAGGAGGTCAAACTTGATCATTTAGAGGAAGTAAAAGTCGTAACAAGGTTTCCGTAGGTGA</t>
  </si>
  <si>
    <t>CGCCCGTCGCTACTACCGATTGAATGGCTTAGTGAGCCCTCTGGACTGTTGTAATTCGTTGGCAACTTCGAGTCACATACGGGAAGGAGGTCAAACTTGATCATTTAGAGGAAGTAAAAGTCGTAACAAGGTTTCCGTAGTGAA</t>
  </si>
  <si>
    <t>CGCCCGTCGCTACTACCGATTGAATGGCTTAGTGAGCCCTCTGGACTGTTGTAATTCGTTGGCAACTTCGAGTCACATACGGGAAGGAGGTCAAACTTGATCATTTAGAGGAAGTAAAAGTCGTAACAAGGTTTCTGTAGGTGA</t>
  </si>
  <si>
    <t>CGCCCGTCGCTACTACCGATTGAATGGCTTAGTGAGCCCTCTGGACTGTTGTAATTCGTTGGCAACTTCGAGTCACATTCGGGAAGGAGGTCAAACTTGATCATTTAGAGGAAGTAAAAGTCGTAACAAGGTTTCCGTAGGTGA</t>
  </si>
  <si>
    <t>CGCCCGTCGCTACTACCGATTGAATGGCTTAGTGAGCCCTCTGGAGTGATGCACCTTTCGGGCAACCGAAGGGAGCTTTCGCGAAAGAGGTCAAACTTGATCATTTAGAGGAAGTAAAAGTCGTAACAAGGTTTCCGTAGGTGA</t>
  </si>
  <si>
    <t>Cercozoa_335</t>
  </si>
  <si>
    <t>CGCCCGTCGCTACTACCGATTGAATGGCTTAGTGAGCTCTCTAGACTGTTGTATCTCATTGGCAACTTTGAGACACATACGGAAAGGAGATCAAACTTGATCATTTAGAGGAAGTAAAAGTCGTAACAAGGTTTCCGTAGGTGA</t>
  </si>
  <si>
    <t>Cercozoa_329</t>
  </si>
  <si>
    <t>CGCCCGTCGCTACTACCGATTGAATGGCTTAGTGAGCTCTCTGGACTGTTGCATCTCGTTGGCAACTTCGAGGCGCATGCGGGAAGGAGATCAAACTTGATCATTTAGAGGAAGTAAAAGTCGTAACAAGGTTTCCGTAGGTGA</t>
  </si>
  <si>
    <t>Cercozoa_332</t>
  </si>
  <si>
    <t>Cryothecomonas_sp.</t>
  </si>
  <si>
    <t>CGCCCGTCGCTACTACCGATTGAATGGCTTAGTGAGCTCTCTGGATTGTTGCAGCAGTTTGGAAACGGACAGCAACGTACGAAAAGGAGATCAAACTTGATCATTTAGAGGAAGTAAAAGTCGTAACAAGGTTTCCGTAGGTGA</t>
  </si>
  <si>
    <t>Cercozoa_333</t>
  </si>
  <si>
    <t>CGCCCGTCGCTACTACCGATTGAATGGCTTAGTGAGCTCTCTGGATTGTTGCAGCAGTTTGGAAACGGACAGCAGCGTACGAAAAGGAGATCAAACTTGATCATTTAGAGGAAGTAAAAGTCGTAACAAGGTTTCCGTAGGTGA</t>
  </si>
  <si>
    <t>CGCCCGTCGCTACTACCGATTGAATGGCTTAGTGAGCTCTCTGGATTGTTGCATCTTTGTGGAAACGCAAAGGAGCATACGAAAAGGAGATCAAACTTGATCATTTAGAGGAAGTAAAAGTCGTAACAAGGTTTCCGTAGGTGA</t>
  </si>
  <si>
    <t>CGCCCGTCGCTACTACCGATTGAATGGCTTAGTGAGCTCTCTGGATTGTTGCTTTTCATTCGAAAGTTTGTTTTGCATACGAGAAGGAGATCAAACTTGATCATTTAGAGGAAGTAAAAGTCGTAACAAGGTTTCCGTAGGTGA</t>
  </si>
  <si>
    <t>Cercozoa_328</t>
  </si>
  <si>
    <t>GCCCGTCGCTACTACCGATTGAATGGCTTAGTGAGCCCTCTGGACTGATGCACTTCCTTTGGTAACTCTGGAGAGCATTCGGGAAGGAGGTCAAACTTGATCATTTAGAGGAAGTAAAAGTCGTAACAAGGTTTCCGTAGGTG</t>
  </si>
  <si>
    <t>GCCCGTCGCTAGTACCGATTGAATGGCTTAGTGAGACCTCCGGATTAGCGAGTTATTGGTGGCAACACCTTTGACTTGCCGAGAAGTTGGTCAAACTTGGTCATTTAGAGGAACTAAAAGTCGTAACAAGGTAACCGTAGGTG</t>
  </si>
  <si>
    <t>GCCCGTCGCTCCTACCGATTGAATAATCCGGTGAATTGAGTGGATTTTGTGAACACCAGCCCAGTGCTGCCGCTTTACGAGAGAAGCTCCGTGAACCTTATTATTTAGAGGAAGGAAAAGTCGTAACAAGGTTTCCGTAGGTG</t>
  </si>
  <si>
    <t>Chlorophyta__Streptophyta_367</t>
  </si>
  <si>
    <t>Cycas_taitungensis</t>
  </si>
  <si>
    <t>Embryophyceae_XX</t>
  </si>
  <si>
    <t>Streptophyta</t>
  </si>
  <si>
    <t>Embryophyceae</t>
  </si>
  <si>
    <t>Embryophyceae_X</t>
  </si>
  <si>
    <t>Cycas</t>
  </si>
  <si>
    <t>CGGTACACACCGCCCGTCGCTCCTACCGATTGAGTGATCTGGTGAACCTTCTGGACTGCGACCGTCCTTGAGACGGATGTGGGAAGTTAAGTAAACCTGATCACTTAGAGGAAGGAGAAGTCGTAACAAGGTTTCCGTAGGTGAACCTGCAGAA</t>
  </si>
  <si>
    <t>Ciliophora_739</t>
  </si>
  <si>
    <t>Cyclotrichium_cyclokaryon</t>
  </si>
  <si>
    <t>Cyclotrichium_like_organism_XX</t>
  </si>
  <si>
    <t>Cyclotrichium_like_organism</t>
  </si>
  <si>
    <t>Cyclotrichium_like_organism_X</t>
  </si>
  <si>
    <t>Cyclotrichium</t>
  </si>
  <si>
    <t>GGTACACACCGCCCGTCGCTCCTACCGATTTGAGTGATATGGTGAACCTTCTGGACTGCGACCGTCCTCGAGACGGATGTGGGAAGTTAAGTAAACCTTATCACTTAGAGGAAGGAGAAGTCGTAACAAGGTTTCCGTAGGTGAACCTGCAGA</t>
  </si>
  <si>
    <t>CCGCCCGTCGCACCTACCGATTGAATGGTCCGGTGAAGCCTCGGGATTGTGGCGAGTTCCCTTCATTGGGAGTTTGTCGCGAGAACTTGTCTAAACCTTATCATTTAGAGGAAGGTGAAGTCGTAACAAGGTTTCCGTAGGTGAA</t>
  </si>
  <si>
    <t>Bacillariophyta_202</t>
  </si>
  <si>
    <t>Cylindrotheca_closterium</t>
  </si>
  <si>
    <t>Cylindrotheca</t>
  </si>
  <si>
    <t>CCGCCCGTCGCACCTACCGATTGAATGTTTCGGTGAAGATTCCGGACCGTGGCTTGCGCGCTTTACGGCGCTCTTGCCGTGGGAAGTTATCTAAACCTCAACATTTAGAGGAAGGTGAAGTCGTAACAAGGTTTCCGTAGGTGAA</t>
  </si>
  <si>
    <t>Phaeophyceae_117</t>
  </si>
  <si>
    <t>Desmarestia_viridis</t>
  </si>
  <si>
    <t>Phaeophyceae_XX</t>
  </si>
  <si>
    <t>Phaeophyceae</t>
  </si>
  <si>
    <t>Phaeophyceae_X</t>
  </si>
  <si>
    <t>Desmarestia</t>
  </si>
  <si>
    <t>CTACTACCGATTGGGTGTACCAGTGAGATCCTTGGACTGGCGAGCCTTGTGCACTGGCAACAGAGCACAAGTGTGTACGACGGAAAGAGGCTCGAACTGGTGCACTTAGAGGAAGTAAAAGTCGTAACAAGGTTTC</t>
  </si>
  <si>
    <t>Metamonada_16</t>
  </si>
  <si>
    <t>Dinenympha_sp.</t>
  </si>
  <si>
    <t>Pyrsonymphidae</t>
  </si>
  <si>
    <t>Metamonada</t>
  </si>
  <si>
    <t>Preaxostyla</t>
  </si>
  <si>
    <t>Oxymonadida</t>
  </si>
  <si>
    <t>Dinenympha</t>
  </si>
  <si>
    <t>GCCCGTCGCTACTACCGATTGAGCTTTTTAGCAAGTGTCATGGACGGAGAACTTGGATTGGGTTTCCAGTCCTTGGTTTTTGAAAGTGAAGCGCGTTGATGAGCTTAGAGGAAGTAAAAGTCGTAACAAGGTTTCCGTAGGTG</t>
  </si>
  <si>
    <t>Metamonada_17</t>
  </si>
  <si>
    <t>GGCGACCACCGAGATCTACACTATCGCCGTTCGGTACACACCGCCCGTCCGATAGAATGGCTAAGCAAGGCTGTTAGACCGGAAAGGCGTTCGAGCTTAATCATTTAGAGGAAGTAAAAGTCATAACAAGGTTTTCGTAGGTGAACCTGCAGAAGGATCATGCTGACTGACTGTACCTAATTGCA</t>
  </si>
  <si>
    <t>Metamonada_15</t>
  </si>
  <si>
    <t>TACACTATCGCCGTTCGGTACACACCGCCCGTCGTTTCTTCCGACTGATACTCATTGTGAGTTGCAAGGACCTTTTATTGGGAAATTGCTGCGAATGCTTTGTATTGGAGGAAGAAAAAGTCGTAACAAGGTTATCGTAGGTGAACCTGCAGAAGGATCATGCTGACTG</t>
  </si>
  <si>
    <t>TACACTATCGCCGTTCGGTACACACCGCCCGTCGTTTCTTCCGACTGATACTCATTGTGAGTTGCAAGGATTCTTTACTGGAGAATTGCTGCGAATGCTTTGTATTGGAGGAAGAAAAAGTCGTAACAAGGTTATCGTAGGTGAACCTGCAGAAGGATCATGCTGACTG</t>
  </si>
  <si>
    <t>Metamonada_19</t>
  </si>
  <si>
    <t>TACACTATCGCCGTTCGGTACACACCGCCCGTCGTTTCTTCCGACTGATATCCATTGTGAGTGGCATGGATCCTTTTTTGGAGAAGTATTGCAAATGCTGGATATTGGAGGAAGAAAAAGTCGTAACAAGGTTATCGTAGGTGAACCTGCAGAAGGATCATGCTGACTG</t>
  </si>
  <si>
    <t>TTCGGTACACACCGCCCGTCGCTACCTCCGATAGAATGGCTAAGCGAGGCCGTTGGACCGGACACGCCTCGAGCGAGACCGGAAAGGCGTTCGAGCTTAATCATTTAGAGGAAGGTAAAGTCGTAACAAGGTTTCCGTAGGTGAACCTGCAGAAGG</t>
  </si>
  <si>
    <t>ACACCGCCCGTCGCTCCTACCAATTGAGTGATCCGGTGAATTGTTCGGACCTGCGCTATCTCTGGTTTCCAGATGTAGTGTGGGAAATCTGTGAACCTTATCACTTAGAGGAAGGAGAAGTCGTAACAAGGTTTCCGTAGGTGAACCT</t>
  </si>
  <si>
    <t>Dinoflagellata_1011</t>
  </si>
  <si>
    <t>Dino-Group-I-Clade-1_X_sp.</t>
  </si>
  <si>
    <t>Dino-Group-I-Clade-1</t>
  </si>
  <si>
    <t>Syndiniales</t>
  </si>
  <si>
    <t>Dino-Group-I</t>
  </si>
  <si>
    <t>Dino-Group-I-Clade-1_X</t>
  </si>
  <si>
    <t>ACACCGCCCGTCGCTCCTACCGATTGAATGATCCGGTGAGCTATTCGGACTTTCGCTTTGTCGATTTTCGGCTTTGCGAGGGAAAGTTTCGCGAACCTTATCATTTAGAGGAAGGAGAAGTCGTAACAAGGTTTCCGTAGGTGAACCT</t>
  </si>
  <si>
    <t>Dinoflagellata_1010</t>
  </si>
  <si>
    <t>ACACCGCCCGTCGCTCCTACCGATTGAATGATCCGGTGAGTTATTCGGACCTCCACTTTATTGATTTTCAATTTTGTGAGGGAAAGTTTCGCGAACCTTATCATTTAGAGGAAGGAGAAGTCGTAACAAGGTTTCCGTAGGTGAACCT</t>
  </si>
  <si>
    <t>ACACCGCCCGTCGCTCCTACCGATTGGATGATCCGGTGAGCTATTCGGACCCCCACTTTATTGATTTTCAATTTTGTGAGGGAAAGTTTCGCGAACCTTATCATCTAGAGGAAGGAGAAGTCGTAACAAGGTTTCCGTAGGTGAACCT</t>
  </si>
  <si>
    <t>Dinoflagellata_1009</t>
  </si>
  <si>
    <t>ACACCGCCCGTCGCTCCTACCGATTGGATGATCCGGTGAGCTATTCGGACTTTTACTTCGTCGGTTTCCGGCTTTGTGAGGGAAAGTTTCGCGAACCTTATCATCTAGAGGAAGGAGAAGTCGTAACAAGGTTTCCGTAGGTGAACCT</t>
  </si>
  <si>
    <t>GGTACACACCGCCCGTCGCTCCTACCGATTGAGTGTTCCGGTGAGTAATTCGGACTGCAGTTCGTCAGCTGACGGACCGCGGGAAGTCTAGCAAACCTTAACACTTAGAGGAAGGAGAAGTCGTAACAAGGTTTCCGTAGGTGAACCTGCAGA</t>
  </si>
  <si>
    <t>Dinoflagellata_976</t>
  </si>
  <si>
    <t>Dino-Group-I-Clade-3_X_sp.</t>
  </si>
  <si>
    <t>Dino-Group-I-Clade-3</t>
  </si>
  <si>
    <t>Dino-Group-I-Clade-3_X</t>
  </si>
  <si>
    <t>ACACCGCCCGTCGCTCCTACCGATTGAATGTTCCGGTGAATACTTCGGACTGCGAGGTTTGCAGTTTCTGCGTTCCTTGCGGAAAGTTGAATAAACCTTAACATTTAGAGGAAGGAGAAGTCGTAACAAGGTTTCCGTAGGTGAACCT</t>
  </si>
  <si>
    <t>Dinoflagellata_985</t>
  </si>
  <si>
    <t>Dino-Group-I-Clade-4_X_sp.</t>
  </si>
  <si>
    <t>Dino-Group-I-Clade-4</t>
  </si>
  <si>
    <t>Dino-Group-I-Clade-4_X</t>
  </si>
  <si>
    <t>ACACCGCCCGTCGCTCCTACCGATTGAATGTTCCGGTGAGCTCTTCGGACTGCGCGGTCTGCAGTTTCTGCGTTCCGTGCGGAAAGTTGCGCAAACCTTAACATTTAGAGGAAGGAGAAGTCGTAACAAGGTTTCCGTAGGTGAACCT</t>
  </si>
  <si>
    <t>CACACCGCCCGTCGCTCCTACCGATTGAGTGATCCGGTGAATAATTCGGACAGTATTAAGCTGATTTATCATCTATATACTGGAAGTTTAGTGAACCTTATCACTTAGAGGAAGGAGAAGTCGTAACAAGGTTTCCGTAGGTGAACCTG</t>
  </si>
  <si>
    <t>Dinoflagellata_963</t>
  </si>
  <si>
    <t>Dino-Group-I-Clade-5_X_sp.</t>
  </si>
  <si>
    <t>Dino-Group-I-Clade-5</t>
  </si>
  <si>
    <t>Dino-Group-I-Clade-5_X</t>
  </si>
  <si>
    <t>ACCGCCCGTCGCTCCTACCGATTGAGCAATCCGGTGAATATTTCGGACCGAGACCTGTCGGGGCAACTCGTTCAGGATTTGGAAAGTCAAGTTAACCTTATTGCTTAGAGGAAGGAGAAGTCGTAACAAGGTTTCCGTAGGTGAAC</t>
  </si>
  <si>
    <t>Dinoflagellata_1085</t>
  </si>
  <si>
    <t>Dino-Group-II-Clade-1_X_sp.</t>
  </si>
  <si>
    <t>Dino-Group-II-Clade-1</t>
  </si>
  <si>
    <t>Dino-Group-II</t>
  </si>
  <si>
    <t>Dino-Group-II-Clade-1_X</t>
  </si>
  <si>
    <t>ACCGCCCGTCGCTCCTACCGATTGAGCAATCCGGTGAATATTTCGGACCGAGACCTGTCGGGGTAACTCGTTCAGGATTTGGAAAGTCAAGTTAACCTTATTGCTTAGAGGAAGGAGAAGTCGTAACAAGGTTTCCGTAGGTGAAC</t>
  </si>
  <si>
    <t>ACCGCCCGTCGCTCCTACCGATTGAGCAATCCGGTGAATATTTCGGACCGCTTTTCAATAGGGCAACTTATTTGAAAGGTGGAAAGTCAAGTAAACCTTATTGCTTAGAGGAAGGAGAAGTCGTAACAAGGTTTCCGTAGGTGAAC</t>
  </si>
  <si>
    <t>Dinoflagellata_1086</t>
  </si>
  <si>
    <t>ACCGCCCGTCGCTCCTACCGATTGAGCAATCCGGTGAATATTTCGGACCGGCACTCTGCGGGGCAACTCGTTTGAGAACTGGAAAGTCAAGTTAACCTTATTGCTTAGAGGAAGGAGAAGTCGTAACAAGGTTTCCGTAGGTGAAC</t>
  </si>
  <si>
    <t>Dinoflagellata_1088</t>
  </si>
  <si>
    <t>ACCGCCCGTCGCTCCTACCGATTGAGCAATCCGGTGAATATTTCGGACCTAGAATTGTCGGGGCAACTCGTTCAGTTTTGGGAAAGTCAAGTTAACCTTATTGCTTAGAGGAAGGAGAAGTCGTAACAAGGTTTCCGTAGGTGAAC</t>
  </si>
  <si>
    <t>ACCGCCCGTCGCTCCTACCGATTGAGCAATCCGGTGAATATTTCGGACGGAGATTCTTCGGGGCAACTCGTTAGAATTTCTGAAAGTCAAGTTAACCTTATTGCTTAGAGGAAGGAGAAGTCGTAACAAGGTTTCCGTAGGTGAAC</t>
  </si>
  <si>
    <t>ACCGCCCGTCGCTCCTACCGATTGAGCAATCCGGTGAATATTTCGGACGGATGGCCTTCGGGGCAACTCGTTAGGTCGTCTGAAAGTCAAGTTAACCTTATTGCTTAGAGGAAGGAGAAGTCGTAACAAGGTTTCCGTAGGTGAAC</t>
  </si>
  <si>
    <t>Dinoflagellata_1089</t>
  </si>
  <si>
    <t>ACCGCCCGTCGCTCCTACCGATTGAGCAATCCGGTGAATATTTCGGACGGGTGGCCTTCGGGGCAACTCGTTAGGTCGTCTGAAAGTCAAGTTAACCTTATTGCTTAGAGGAAGGAGAAGTCGTAACAAGGTTTCCGTAGGTGAAC</t>
  </si>
  <si>
    <t>CACCGCCCGTCGCTCCTACCGATTGAGCAGTCCGGTGAATACTTCGGACCGTGACCAGTGTGGTTTCCATGCTGTGTTATGGAAAGTCGAGTGAACCTTACTGCTTAGAGGAAGGAGAAGTCGTAACAAGGTTTCCGTAGGTGAACC</t>
  </si>
  <si>
    <t>Dinoflagellata_1093</t>
  </si>
  <si>
    <t>CCGCCCGTCGCTGCCTCCGATTGAGTGGTCCGGTGAATAATTCGGACCGACAACTCGTTTGGTTCGCCGAACTTGTTGTTGGAAAGTCTAGTAAACCTTATCACTTAGAGGAAGCAAAAGTCGTAACAAGGTTTCCGTAGGTGAA</t>
  </si>
  <si>
    <t>Dinoflagellata_1056</t>
  </si>
  <si>
    <t>Dino-Group-II-Clade-10-and-11_X_sp.</t>
  </si>
  <si>
    <t>Dino-Group-II-Clade-10-and-11</t>
  </si>
  <si>
    <t>Dino-Group-II-Clade-10-and-11_X</t>
  </si>
  <si>
    <t>ACCGCCCGTCGCTCCTACCGATTGAGTGGTCCGGTGAGTTGTTGGGATTGGATTTCAACCTGGTTTCCAGGATGAGATCTGAAAACTTCTGCAAACCTTATCACTTAGAGGAAGGAGAAGTCGTAACAAGGTTTCCGTAGGTGAAC</t>
  </si>
  <si>
    <t>Dinoflagellata_1038</t>
  </si>
  <si>
    <t>Dino-Group-II-Clade-14_X_sp.</t>
  </si>
  <si>
    <t>Dino-Group-II-Clade-14</t>
  </si>
  <si>
    <t>Dino-Group-II-Clade-14_X</t>
  </si>
  <si>
    <t>CCGCCCGTCGCTGCTACCGATTGAGTGTCCTGGTGAATTATTGGGACTGAGTTCGGACCTGGTTTCCAGTGCCGATATTCGGAAACTTTTGTAAACCCTGACACTTAGAGGAAGCAGAAGTCGTAACAAGGTTTCCGTAGGTGAA</t>
  </si>
  <si>
    <t>CCGCCCGTCGCTCCTACCGATTGAGTGATCCGGTGAATAATTCGGACCGAAACCCTACTTGGTTTTCCAGGTTAGGTTTTGGGAAGTCTAGTGAACCTTATCACTTAGAGGAAGGAGAAGTCGTAACAAGGTTTCCGTAGGTGAA</t>
  </si>
  <si>
    <t>Dinoflagellata_1074</t>
  </si>
  <si>
    <t>Dino-Group-II-Clade-16_X_sp.</t>
  </si>
  <si>
    <t>Dino-Group-II-Clade-16</t>
  </si>
  <si>
    <t>Dino-Group-II-Clade-16_X</t>
  </si>
  <si>
    <t>CCGCCCGTCGCTCCTACCGATTGAGTGTTCCGGTGAATAATTCGGACCGAAAACTTATTTGGTTTTCCAGATTCGTTTTCGGAAAGTCTAGTGAACCTTAACACTTAGAGGAAGGAGAAGTCGTAACAAGGTTTCCGTAGGTGAA</t>
  </si>
  <si>
    <t>Dinoflagellata_1073</t>
  </si>
  <si>
    <t>CCGCCCGTCGCTCCTACCGATTGAGCAATCCGGTGAATAATTTGGACCGAGATGCTAGTTGGTTCGCCAACTTGCGTTCTGGAAAATCTAGTGAACCTTATTGCTTAGAGGAAGGAGAAGTCGTAACAAGGTTTCCGTAGGTGAA</t>
  </si>
  <si>
    <t>Dinoflagellata_1081</t>
  </si>
  <si>
    <t>Dino-Group-II-Clade-3_X_sp.</t>
  </si>
  <si>
    <t>Dino-Group-II-Clade-3</t>
  </si>
  <si>
    <t>Dino-Group-II-Clade-3_X</t>
  </si>
  <si>
    <t>CCGCCCGTCGCTCCTACCGATTGAGCATTCCGGTGAATACTTCGGACCGAGTCCTAAATTGGTTCGCCAGTCTAGTGTTTGGAAAGTTGAGTGAACCTTAATGCTTAGAGGAAGGAGAAGTCGTAACAAGGTTTCCGTAGGTGAA</t>
  </si>
  <si>
    <t>Dinoflagellata_1077</t>
  </si>
  <si>
    <t>CCGCCCGTCGCTCCTACCGATTGAGCATTCCGGTGAATATTTCGGACCGAATGGTCTACTGGTTCTCCAGTTTACCGTTTGGAAAGTCAAGTGAACCTTAATGCTTAGAGGAAGGAGAAGTCGTAACAAGGTTTCCGTAGGTGAA</t>
  </si>
  <si>
    <t>CCGCCCGTCGCTCCTACCGATTGGACGATCCGGTGAATAATTCGGACCGAGAGCTTAATTGGTTCGCCAGTTTCGTTCTTGGAAAGTCTAGTGAACCTTATCGTCTAGAGGAAGGAGAAGTCGTAACAAGGTTTCCGTAGGTGAA</t>
  </si>
  <si>
    <t>Dinoflagellata_1080</t>
  </si>
  <si>
    <t>CGCCCGTCGCTCCTACCGATTGAACAATCCGGTGAATAATTCGGATCGTCGTGCAGTTGGGTTCGCCTTGCTGCTTGTACGAGAGGTCTAGTGAACCTTATTGTTTAGAGGAAGGAGAAGTCGTAACAAGGTTTCCGTAGGTGA</t>
  </si>
  <si>
    <t>CGCCCGTCGCTCCTACCGATTGAGCAAACCGGTGAGTAATTCGGACAGCCGTTTGTTTGGGTTAGCCTTTGCAATTGTGCTGAAAGTTTAGCGAACCTTTTTGCTTAGAGGAAGGAGAAGTCGTAACAAGGTTTCCGTAGGTGA</t>
  </si>
  <si>
    <t>CGCCCGTCGCTCCTACCGATTGAGCAATCCGGTGAATATTTTGGACAGTCGAGCGAATCGGTTCGCCGGTGCGCTTGTACTGGAAATCAAGTGAACCTTATTGCTTAGAGGAAGGAGAAGTCGTAACAAGGTTTCCGTAGGTGA</t>
  </si>
  <si>
    <t>ACCGCCCGTCGCTCCTACCGATGAGCAATCCGGTGAATAATTTGGACTGGCTGACCTTGGGGTTCGCTCCTTGATCGGCTGGAAAATCTAGTGAACCTTATTGCTTAGAGGAAGGAGAAGTCGTAACAAGGTTTCCGTAGGTGAAC</t>
  </si>
  <si>
    <t>Dinoflagellata_1082</t>
  </si>
  <si>
    <t>Dino-Group-II-Clade-33_X_sp.</t>
  </si>
  <si>
    <t>Dino-Group-II-Clade-33</t>
  </si>
  <si>
    <t>Dino-Group-II-Clade-33_X</t>
  </si>
  <si>
    <t>CGCCCGTCGCTCCTACCGATTGAGCAATCCGGTGAATATTTCGGACTGTCGTGCGGGGTGGTTCGCCGCTCCGCGTGTACAGGAAGTCAAGTGAACCTTATTGCTTAGAGGAAGGAGAAGTCGTAACAAGGTTTCCGTAGGTGA</t>
  </si>
  <si>
    <t>CGCCCGTCGCTCCTACCGATTGAGTGATCCGGTGAATAATTCGGATCGTCGTGCAGTTGGGTTCGCCTTGCTGCTTGTACGAGAGGTCTAGTGAACCTTATTGTTTAGAGGAAGGAGAAGTCGTAACAAGGTTTCCGTAGGTGA</t>
  </si>
  <si>
    <t>Dinoflagellata_1036</t>
  </si>
  <si>
    <t>Dino-Group-II-Clade-40_X_sp.</t>
  </si>
  <si>
    <t>Dino-Group-II-Clade-40</t>
  </si>
  <si>
    <t>Dino-Group-II-Clade-40_X</t>
  </si>
  <si>
    <t>CCGCCCGTCGCTCCTACCGATTGAGTGATCCGGTGAATAATTCGGACCGACAGGCTGCGTGGTCCGCCACACGGTTTGTTGGAAAGTCTAGTGAACCTTATCACTTAGAGGAAGGAGAAGTCGTAACAAGGTTTCCGTAGGTGAA</t>
  </si>
  <si>
    <t>Dinoflagellata_1104</t>
  </si>
  <si>
    <t>Dino-Group-II-Clade-52_X_sp.</t>
  </si>
  <si>
    <t>Dino-Group-II_X</t>
  </si>
  <si>
    <t>Dino-Group-II-Clade-52_X</t>
  </si>
  <si>
    <t>CCGCCCGTCGCTCCTACCGATTGAGTGATCCGGTGAATAATTCGGACCGATAGCCCGCGTGGTTCGCCACATGGGTTGTTGGAAAGTCTAGTGAACCTTATCACTTAGAGGAAGGAGAAGTCGTAACAAGGTTTCCGTAGGTGAA</t>
  </si>
  <si>
    <t>CCGCCCGTCGCTCCTACCGATTGAGTGATCCGGTGAATAATTCGGACCTGACTCTGGACGAGTTCGCTCGATCAAAGTTGGGAAAGTCTAGTGAGCCTTATCACTTAGAGGAAGGAGAAGTCGTAACAAGGTTTCCGTAGGTGAA</t>
  </si>
  <si>
    <t>Dinoflagellata_1031</t>
  </si>
  <si>
    <t>Dino-Group-II-Clade-6_X_sp.</t>
  </si>
  <si>
    <t>Dino-Group-II-Clade-6</t>
  </si>
  <si>
    <t>Dino-Group-II-Clade-6_X</t>
  </si>
  <si>
    <t>ACCGCCCGTCGCTGCTACCGATTGAGTGTCCTGGTGAATTATTTGGACCGGCAGTAATTCGAGTTTCTCGATTTACAGCTGGAAAATCTTGTAAACCCTGACACTTAGAGGAAGCAGAAGTCGTAACAAGGTTTCTGTAGGTGAAC</t>
  </si>
  <si>
    <t>Dinoflagellata_1039</t>
  </si>
  <si>
    <t>Dino-Group-II-Clade-9_X_sp.</t>
  </si>
  <si>
    <t>Dino-Group-II-Clade-9</t>
  </si>
  <si>
    <t>Dino-Group-II-Clade-9_X</t>
  </si>
  <si>
    <t>GAGATCTACACTATCGCCGTTCGGTACACACCGCCCGTCGCTCCTACCGATCGAGTGTTTAGGTGAATTTGATGGACGCAAGGAAGTCAAATAAACCTGAGCACTTAGAGGAAGGAGAAGTCGTAACAAGGTTTCCGTAGGTGAACCTGCAGAAGGATCATGCTGACTGACTATA</t>
  </si>
  <si>
    <t>Ciliophora_1587</t>
  </si>
  <si>
    <t>Diophrys</t>
  </si>
  <si>
    <t>Uronychiidae</t>
  </si>
  <si>
    <t>GAGATCTACACTATCGCCGTTCGGTACACACCGCCCGTCGCTCCTACCGATCGAGTGTTTAGGTGAATTTGATGGACGCAAGGAAGTCAAATAAACCTGAGCACTTAGAGGAAGGAGAAGTCGTAACAAGGTTTCCGTAGGTGAACCTGCAGAAGGATCATGCTGACTGACTATG</t>
  </si>
  <si>
    <t>GAGATCTACACTATCGCCGTTCGGTACACACCGCCCGTCGCTCCTACCGATCGAGTGTTTAGGTGAATTTGATGGACGCAAGGAAGTCAAATAAACCTGAGCACTTAGAGGAAGGAGAAGTCGTAACAAGGTTTCCGTAGGTGAACCTGCAGAAGGATCATGCTGACTGACTATT</t>
  </si>
  <si>
    <t>GAGATCTACACTATCGCCGTTCGGTACACACCGCCCGTCGCTCCTACCGATCGAGTGTTTAGGTGAATTTGATGGACGCAAGGAAGTCAAATAAACCTGAGCACTTAGAGGAAGGAGAAGTCGTAACAAGGTTTCCGTAGGTGAACCTGCAGAAGGATCATGCTGACTGACTCAA</t>
  </si>
  <si>
    <t>GAGATCTACACTATCGCCGTTCGGTACACACCGCCCGTCGCTCCTACCGATCGAGTGTTTAGGTGAATTTGATGGACGCAAGGAAGTCAAATAAACCTGAGCACTTAGAGGAAGGAGAAGTCGTAACAAGGTTTCCGTAGGTGAACCTGCAGAAGGATCATGCTGACTGACTCCA</t>
  </si>
  <si>
    <t>GAGATCTACACTATCGCCGTTCGGTACACACCGCCCGTCGCTCCTACCGATCGAGTGTTTAGGTGAATTTGATGGACGCAAGGAAGTCAAATAAACCTGAGCACTTAGAGGAAGGAGAAGTCGTAACAAGGTTTCCGTAGGTGAACCTGCAGAAGGATCATGCTGACTGACTCCT</t>
  </si>
  <si>
    <t>GAGATCTACACTATCGCCGTTCGGTACACACCGCCCGTCGCTCCTACCGATCGAGTGTTTAGGTGAATTTGATGGACGCAAGGAAGTCAAATAAACCTGAGCACTTAGAGGAAGGAGAAGTCGTAACAAGGTTTCCGTAGGTGAACCTGCAGAAGGATCATGCTGACTGACTGAC</t>
  </si>
  <si>
    <t>GAGATCTACACTATCGCCGTTCGGTACACACCGCCCGTCGCTCCTACCGATCGAGTGTTTAGGTGAATTTGATGGACGCAAGGAAGTCAAATAAACCTGAGCACTTAGAGGAAGGAGAAGTCGTAACAAGGTTTCCGTAGGTGAACCTGCAGAAGGATCATGCTGACTGACTGCA</t>
  </si>
  <si>
    <t>GAGATCTACACTATCGCCGTTCGGTACACACCGCCCGTCGCTCCTACCGATCGAGTGTTTAGGTGAATTTGATGGACGCAAGGAAGTCAAATAAACCTGAGCACTTAGAGGAAGGAGAAGTCGTAACAAGGTTTCCGTAGGTGAACCTGCAGAAGGATCATGCTGACTGACTGCC</t>
  </si>
  <si>
    <t>GAGATCTACACTATCGCCGTTCGGTACACACCGCCCGTCGCTCCTACCGATCGAGTGTTTAGGTGAATTTGATGGACGCAAGGAAGTCAAATAAACCTGAGCACTTAGAGGAAGGAGAAGTCGTAACAAGGTTTCCGTAGGTGAACCTGCAGAAGGATCATGCTGACTGACTGGT</t>
  </si>
  <si>
    <t>GAGATCTACACTATCGCCGTTCGGTACACACCGCCCGTCGCTCCTACCGATCGAGTGTTTAGGTGAATTTGATGGACGCAAGGAAGTCAAATAAACCTGAGCACTTAGAGGAAGGAGAAGTCGTAACAAGGTTTCCGTAGGTGAACCTGCAGAAGGATCATGCTGACTGACTGTA</t>
  </si>
  <si>
    <t>GAGATCTACACTATCGCCGTTCGGTACACACCGCCCGTCGCTCCTACCGATCGAGTGTTTAGGTGAATTTGATGGACGCAAGGAAGTCAAATAAACCTGAGCACTTAGAGGAAGGAGAAGTCGTAACAAGGTTTCCGTAGGTGAACCTGCAGAAGGATCATGCTGACTGACTGTC</t>
  </si>
  <si>
    <t>GAGATCTACACTATCGCCGTTCGGTACACACCGCCCGTCGCTCCTACCGATCGAGTGTTTAGGTGAATTTGATGGACGCAAGGAAGTCAAATAAACCTGAGCACTTAGAGGAAGGAGAAGTCGTAACAAGGTTTCCGTAGGTGAACCTGCAGAAGGATCATGCTGACTGACTTAA</t>
  </si>
  <si>
    <t>GAGATCTACACTATCGCCGTTCGGTACACACCGCCCGTCGCTCCTACCGATCGAGTGTTTAGGTGAATTTGATGGACGCAAGGAAGTCAAATAAACCTGAGCACTTAGAGGAAGGAGAAGTCGTAACAAGGTTTCCGTAGGTGAACCTGCAGAAGGATCATGCTGACTGACTTCT</t>
  </si>
  <si>
    <t>GAGATCTACACTATCGCCGTTCGGTACACACCGCCCGTCGCTCCTACCGATCGAGTGTTTAGGTGAATTTGATGGACGCAAGGAAGTCAAATAAACCTGAGCACTTAGAGGAAGGAGAAGTCGTAACAAGGTTTCCGTAGGTGAACCTGCAGAAGGATCATGCTGACTGACTTTA</t>
  </si>
  <si>
    <t>GAGATCTACACTATCGCCGTTCGGTACACACCGCCCGTCGCTCCTACCGATCGAGTGTTTAGGTGAATTTGATGGACGCAAGGAAGTCAAATAAACCTGAGCACTTAGAGGAAGGAGAAGTCGTAACAAGGTTTCCGTAGGTGAACCTGCAGAAGGATCATGCTGACTGACTTTG</t>
  </si>
  <si>
    <t>ACACTATCGCCGTTCGGTACACACCGCCCGTCGCTCCTACCGATACCGGGTGATGTGCTGAATCTTTTGGACCGAATTTCGGAAAGATAAATAAAGCTTATCACCTAGAGGAAGGAGAAGTCGTAACAAGGTTTCCGTAGGTGAACCTGCAGAAGGATCATGCTGACT</t>
  </si>
  <si>
    <t>Ciliophora_1395</t>
  </si>
  <si>
    <t>Diplodinium_anisacanthum</t>
  </si>
  <si>
    <t>Trichostomatia_X</t>
  </si>
  <si>
    <t>Litostomatea</t>
  </si>
  <si>
    <t>Trichostomatia</t>
  </si>
  <si>
    <t>Diplodinium</t>
  </si>
  <si>
    <t>ACACTATCGCCGTTCGGTACACACCGCCCGTCGCTCCTACCGATACCGGGTGATGTGCTGAATCTTTTGGACCGAATTTCGGAAAGATAAATAAAGCTTATCACCTAGAGGAGGGAGAAGTCGTAACAAGGTTTCTGTAGGTGAACCTGCAGAAGGATCATGCTGACT</t>
  </si>
  <si>
    <t>CGCCCGTCGTTGCTACCGATGGCTCGCTCGTAGAGGCCGATTGAGATTGTGGATGTGTTCCCTGAGAGCATCCATGTGGTTCAAAATCGCCCAATACCACCGCGTTAGAGGAAGCAAAAGTCGTAACAAGGTTGCTGTAGGTGA</t>
  </si>
  <si>
    <t>Discoba_26</t>
  </si>
  <si>
    <t>Diplonemea_XX_sp.</t>
  </si>
  <si>
    <t>Diplonemea_X</t>
  </si>
  <si>
    <t>Diplonemea</t>
  </si>
  <si>
    <t>Diplonemea_XX</t>
  </si>
  <si>
    <t>CGCCCGTCGTTGCTACCGATGGCTCGCTCGTAGAGGCCGATTGAGATTGTGGGTGTGTTCCCTGAGAGCATCCATGTGGTTCAAAATCGCCCAATACCACCGCGTTAGAGGAAGCAAAAGTCGTAACAAGGTTGCTGTAGGTGA</t>
  </si>
  <si>
    <t>TACACTATCGCCGTTCGGTACACACCGCCCGTCGTTTCTTCCGACTGATACTCATTGTGAGTTGCAAGGATTCTTTACTGAAGAATTGCTGCGAATGCTTTGTATTGGAGGAAGAAAAAGTCGTAACAAGGTTATCGTAGGTGAACCTGCAGAAGGATCATGCTGACTG</t>
  </si>
  <si>
    <t>CCGCCCGTCGCTCCTACCGATTGAATGGTCCGGTGAAGCGTCCGGATGAGTGAGGCGCGGCGGCAACGCTGTGCCCTGCTCAGAAGTTCGTTAAACCTTATCATTTAGAGGAAGGAGAAGTCGTAACAAGGTCTTCGTAGGTGAA</t>
  </si>
  <si>
    <t>Chlorophyta__Streptophyta_727</t>
  </si>
  <si>
    <t>Dolichomastigaceae-B_sp.</t>
  </si>
  <si>
    <t>Dolichomastigaceae</t>
  </si>
  <si>
    <t>Dolichomastigales</t>
  </si>
  <si>
    <t>Dolichomastigaceae-B</t>
  </si>
  <si>
    <t>CCGCCCGTCGCTCCTACCGATTGAATGGTCCGGTGAAGCGTCCGGATGAGTGAGGCTTGGCGGCAACGCTTGGCCCTGCTCAGAAGCTCGTTAAACCTTATCATTTAGAGGAAGGAGAAGTCGTAACAAGGTCTTCGTAGGTGAA</t>
  </si>
  <si>
    <t>CCGCCCGTCGCTCCTACCGATTGAATGGTCCGGTGAAGCGTCCGGATGAGTGAGGCTTGGCGGCAACGCTTGGCCCTGCTCAGAAGTTCGTTAAACCTTATCATTTAGAGGAAGGAGAAGTCGTAACAAGGTCTTCGTAGGTGAA</t>
  </si>
  <si>
    <t>CCGCCCGTCGCTCCTACCGATTGAATGGTCCGGTGAAGCGTCTGGATGAGTGAGGCGCGGCGGCAACGCTGTGCCCTGCTCAGAAGCTCGTTAAACCTTATCATTTAGAGGAAGGAGAAGTCGTAACAAGGTCTTCGTAGGTGAA</t>
  </si>
  <si>
    <t>CCGCCCGTCGCTCCTACCGATTGAATGGTCCGGTGAAGCGTCTGGATGAGTGAGGCTTGGCGTTTACGCCTGGCCCTGCTCAGAAATTCGTTAAACCTTATCATTTAGAGGAAGGAGAAGTCGTAACAAGGTCTTCGTAGGTGAA</t>
  </si>
  <si>
    <t>CCGCCCGTCGCTCCTACCGATTGAATGGTCCGGTGAAGCGTTCGGATGAGTGAGGCGAGGCGGCAACGCTTTTCCCTGCTCAGAAGTTCGTTAAACCTTATCATTTAGAGGAAGGAGAAGTCGTAACAAGGTCTTCGTAGGTGAA</t>
  </si>
  <si>
    <t>CCGCCCGTCGCTCCTACCGATTGAATGGTCCGGTGAAGCGTTCGGATGAGTGAGGTGAGGCGGCAACGCATTGCTTCGCTCAGAAGTTCGTTAAACCTTATCATTTAGAGGAAGGAGAAGTCGTAACAAGGTCTTCGTAGGTGAA</t>
  </si>
  <si>
    <t>CCCGTCGCTACTACCGATTGAATGGCTTAGTGAGCCCCAGGGACTGTTGCATCTTGAGGGTTTTCTCTTGAGAAGCAGCCGGGAACTGGGTCAAACTTGATCATTTAGAGGAAGTAAAAGTCGTAACAAGGTTTCCGTAGGT</t>
  </si>
  <si>
    <t>Cercozoa_370</t>
  </si>
  <si>
    <t>Ebria_tripartita</t>
  </si>
  <si>
    <t>Ebriidae</t>
  </si>
  <si>
    <t>Ebriida</t>
  </si>
  <si>
    <t>Ebria</t>
  </si>
  <si>
    <t>CCCGTCGCTACTACCGATTGAATGGCTTAGTGAGCCCCAGGGACTGTTGCATGTTGAGGGTTTTCTCTTGACGCGCAGCCGGGAACTGGGTCAAACTTGATCATTTAGAGGAAGTAAAAGTCGTAACAAGGTTTCCGTAGGT</t>
  </si>
  <si>
    <t>CCCGTCGCTACTACCGATTGAATGGCTTAGTGAGCCCCAGGGATTGTTGCAGCTTGAGGGGTTTCTCTTGAGCCGCAGCCGAGAACTGGGTCAAACTTGATCATTTAGAGGAAGTAAAAGTCGTAACAAGGTTTCCGTAGGT</t>
  </si>
  <si>
    <t>CCCGTCGCTACTACCGATTGAATGGCTTAGTGAGCTCCAGGGACTGTTGCACTTCGAGGGGTTTCTCTTGAGGAGCAGCCGGGAACTGGATCAAACTTGATCATTTAGAGGAAGTAAAAGTCGTAACAAGGTTTCCGTAGGT</t>
  </si>
  <si>
    <t>CCCGTCGCTACTACCGATTGAATGGCTTAGTGAGCTCCAGGGATTGTTGCACTTTGGAGGTTTTCTTCCGAGGAGCAGCCGAGAACTGGATCAAACTTGATCATTTAGAGGAAGTAAAAGTCGTAACAAGGTTTCCGTAGGT</t>
  </si>
  <si>
    <t>CCCGTCGCTACTACCGATTGAATGGCTTAGTGAGCTCGAGGGACTGTTGCCGCTTAAGGGGTTTCTCTTGAGCAGCAGCCGGGAACTCGATCAAACTTGATCATTTAGAGGAAGTAAAAGTCGTAACAAGGTTTCCGTAGGT</t>
  </si>
  <si>
    <t>Cercozoa_368</t>
  </si>
  <si>
    <t>CCCGTCGCTACTACCGATTGAATGGCTTAGTGAGCTCGAGGGACTGTTGCCGCTTGAGGGGTTTCTCTTGAGCAGCAGCCGGGAACTCGATCAAACTTGATCATTTAGAGGAAGTAAAAGTCGTAACAAGGTTTCCGTAGGT</t>
  </si>
  <si>
    <t>CCCGTCGCTACTACCGATTGAATGGCTTAGTGAGCTCGAGGGACTGTTGCCTGTTGAGGGTTTTCTCTTGACGGGCAGCCGGGAACTCGATCAAACTTGATCATTTAGAGGAAGTAAAAGTCGTAACAAGGTTTCCGTAGGT</t>
  </si>
  <si>
    <t>CCGTCGCTACTACCGATTGAATGGCTTAGTGAGCTCCAGGGATTGTTGCACCTTGGAGGTTCTTCCCCCGAGGAGCAGCCGAGAACTGGATCAAACTTGATCATTTAGAGGAAGTAAAAGTCGTAACAAGGTTTCCGTAGG</t>
  </si>
  <si>
    <t>GCCCGTCGCTACTACCGATCGAATGGTTTAGTGAGATCTCGGGACTGGCACTGGGGAGCTGGCAACAGCTCGCTTGAGCCGGGAACTTGCTCAAACTTGATCATTTAGAGGAAGTAAAAGTCGTAACAAGGTTTCCGTAGGTG</t>
  </si>
  <si>
    <t>GCCCGTCGCTACTACCGATTGAATGGCTTAGTGAGCTCCAGGGACTGTTGCACTGCTAGGGTTTTCTCTGGCGGAGCATCGGGAACTGGATCAAACTTGATCATTTAGAGGAAGTAAAAGTCGTAACAAGGTTTCCGTAGGTG</t>
  </si>
  <si>
    <t>GCCCGTCGCTACTACCGATTGAATGGCTTAGTGAGCTGTGGGGACCGAGGCCGCGATTGGGTTTCCTTTCGTGTGCTTTGCGGAACCACATCAAACTTGATCATTTAGAGGAAGTAAAAGTCGTAACAAGGTTTCCGTAGGTG</t>
  </si>
  <si>
    <t>GCCCGTCGCTACTACCGATTGAATGGCTTAGTGAGCTGTGGGGACCGAGGCCTCTGTTGGGTTTCCTTCAGAGCGCCTTGCGGAACCACATCAAACTTGATCATTTAGAGGAAGTAAAAGTCGTAACAAGGTTTCCGTAGGTG</t>
  </si>
  <si>
    <t>GCCCGTCGCTACTACCGATTGAATGGCTTAGTGAGCTGTGGGGACCGAGGTCTCTGTTGGGTTTCCTTCAGAGCGCCTTGCGGAACCACATCAAACTTGATCATTTAGAGGAAGTAAAAGTCGTAACAAGGTTTCCGTAGGTG</t>
  </si>
  <si>
    <t>GCCCGTCGCTACTACCGATTGAATGGCTTAGTGAGCTGTGGGGACCGGGGCCTCAGTTGGGTTTCCTTCTGAGCGCCCTGCGGAACCACATCAAACTTGATCATTTAGAGGAAGTAAAAGTCGTAACAAGGTTTCCGTAGGTG</t>
  </si>
  <si>
    <t>GCCCGTCGCTACTACCGATTGAATGGCTTAGTGAGCTTTGGAGACCGAGACTGCGGTTGGGTTTCCTTCCGTCTGTCTTGTGGAACCAAATCAAACTTGATCATTTAGAGGAAGTAAAAGTCGTAACAAGGTTACCGTAGGTG</t>
  </si>
  <si>
    <t>GCCCGTCGCTACTACCGATTGAATGGTTTAGTGAGGCCTCGGGACTTGCGCTGGCAGGCTGGCAACAGCACGCCTGTGCGGGGAACTTGTCCAAACTTGATCATTTAGAGGAAGTAAAAGTCGTAACAAGGTTTCCGTAGGTG</t>
  </si>
  <si>
    <t>GCCCGTCGCTACTACCGATTGAATGGTTTAGTGAGGTCTCGGGACTGAGTCTGCGGAGCTGGCAACAGCCCTGCGGTTTCGGGAACTTGATCAAACTTGATCATTTAGAGGAAGTAAAAGTCGTAACAAGGTTTCCGTAGGTG</t>
  </si>
  <si>
    <t>CGTCGCTCCTACCGATTGAATGGTCCGGTGAGAACTCGAGATGGAGGGTTTCCTGGCGGGCAACCGTCGTGGAGCCATATCAGAACTTGTTCAAACCTTACCATTTAGAGGAAGGAGAAGTCGTAACAAGGTTTCCGTAG</t>
  </si>
  <si>
    <t>Lobosa_18</t>
  </si>
  <si>
    <t>Echinamoeba_exundans</t>
  </si>
  <si>
    <t>Echinamoebidae</t>
  </si>
  <si>
    <t>Tubulinea</t>
  </si>
  <si>
    <t>Echinamoebida</t>
  </si>
  <si>
    <t>Echinamoeba</t>
  </si>
  <si>
    <t>ACCACCGAGATCTACACTATCGCCGTTCGGTACACACCGCCCGTCACACCTACCTACCGATTGAATGTTCCGACAATAAAGTCCTCTGAATTGTGATTTAGTTTTCCTTTTATTGGAAGTTACTTCACGAGAACGTGTAGGTGAACCTGCAGAAGGATCATGCTGACTGACTCCATGCGAT</t>
  </si>
  <si>
    <t>Conosa_87</t>
  </si>
  <si>
    <t>Entamoeba</t>
  </si>
  <si>
    <t>Entamoebidae</t>
  </si>
  <si>
    <t>Conosa</t>
  </si>
  <si>
    <t>Archamoebea</t>
  </si>
  <si>
    <t>Archamoebea_X</t>
  </si>
  <si>
    <t>CACCGCCCGTCGCACCTACCGATTGAATGGTCCGGTGAAGCCTCGGGATTGTGGCCAGTGCCTTTACTGGTGTCGGCTGCGAGAACTTGTCTAAACCTTATCATTTAGAGGAAGGTGAAGTCGTAACAAGGTTTCCGTAGGTGAACC</t>
  </si>
  <si>
    <t>Bacillariophyta_223</t>
  </si>
  <si>
    <t>Eolimna_minima</t>
  </si>
  <si>
    <t>Eolimna</t>
  </si>
  <si>
    <t>CACCGCCCGTCGCACCTACCGATTGAATGGTCCGGTGAAGCCTCGGGATTGTGGCCGGTGCCTTTATTGGTGCCGGTTGCGAGAACTTGTCTAAACCTTATCATTTAGAGGAAGGTGAAGTCGTAACAAGGTTTCCGTAGGTGAACC</t>
  </si>
  <si>
    <t>Bacillariophyta_253</t>
  </si>
  <si>
    <t>Eolimna_subminuscula</t>
  </si>
  <si>
    <t>CCGCCCGTCGCACCTACCGATTGAATGGTCCGGTGAAGCCTCGGGATTGGAGCCAGTTCACTTTATTGGGAGTTGGCTGCGAGAACTTGTCTAAACCTTATCATTTAGAGGAAGGTGAAGTCGTAACAAGGTTTCCGTAGGTGAA</t>
  </si>
  <si>
    <t>CGCCCGTCGCACCTACCGATTGAATGGTCCGGTGAAGCCTCGGGATTGTGGCTAGCTCCCTTTATTGTGGGGTTGGCTGCGAGAACTTGTCTAAACCTTATCATTTAGAGGAAGGTGAAGTCGTAACAAGGTTTCCGTAGGTGA</t>
  </si>
  <si>
    <t>CACCGCCCGTCGCACCTACCGATTGAATGGTTCGGTGAAAATTTCGGACTGCGTGTTCTTTTGCCTTGTGCAATCCATGTGGGAAGTTATTTAAACCTCATCATTTAGAGGAAGGTGAAGTCGTAACAAGGTTTCCGTAGGTGAACC</t>
  </si>
  <si>
    <t>Chrysophyceae_208</t>
  </si>
  <si>
    <t>Epipyxis_aureus</t>
  </si>
  <si>
    <t>Chrysophyceae_Clade-C</t>
  </si>
  <si>
    <t>Epipyxis</t>
  </si>
  <si>
    <t>ACACTATCGCCGTTCGGTACACACCGCCCGTCGTTGTTTCCGATGATGGTGGAATGCAGGTGATCGGACTGGCCTCGGCCGGAAAGACCACCGACATTTCTTCAATAGAGGAAGCAAAAGTCGTAACAAGGTAGCAGTAGGTGAACCTGCAGAAGGATCATGCTGACT</t>
  </si>
  <si>
    <t>Discoba_20</t>
  </si>
  <si>
    <t>Eubodonid_X_sp.</t>
  </si>
  <si>
    <t>Eubodonid</t>
  </si>
  <si>
    <t>Kinetoplastida</t>
  </si>
  <si>
    <t>Eubodonid_X</t>
  </si>
  <si>
    <t>CCGTTCGGTACACACCGCCCGTCGTTGTTTCCGATGATGGTGCAATACAGGTGATCGGATGGATGGGTGTCTCACCTGTCCCGAAGTTCACCGATATTTCTTCAATAGAGGAAGCAAAAGTCGTAACAAGGTAGCTGTAGGTGAACCTGCAGAAGGATC</t>
  </si>
  <si>
    <t>CCGCCCGTCGCACCTACCGATTGAATGGTCCGGTGAAGCCTCGGGATTGCGGTTTAGTTCCTTTATTGGTACTTGACTGTGAGAACTTGTCTAAACCTTATCATTTAGAGGAAGGTGAAGTCGTAACAAGGTTTCCGTAGGTGAA</t>
  </si>
  <si>
    <t>Bacillariophyta_130</t>
  </si>
  <si>
    <t>Eucampia_antarctica</t>
  </si>
  <si>
    <t>Eucampia</t>
  </si>
  <si>
    <t>CCGCCCGTCGCACCTACCGATTGAATGGTCCGGTGAAGCCTCGGGATTGCGGTTTAGTTCCTTTATTGGTACTTGACTGTGAGAACTTGTCTAAACCTTATCATTTAGAGGAAGGTGAAGTCGTAACAAGGTTTCTGTAGGTGAA</t>
  </si>
  <si>
    <t>ACCGCCCGTCGCTACTACTGATTGGGTGTTCAAGTGAGAATCTTGGACTTTTGCTTCTTGAATATTTTTAAATTGCACGAAGAAAAAGTTTCAAGCTGGAGTGTCTAGAGGAAGTAAAAGTCGTAACAAGGTTTCCGTAGGTGAAC</t>
  </si>
  <si>
    <t>Cercozoa_36</t>
  </si>
  <si>
    <t>Euglypha_tuberculata</t>
  </si>
  <si>
    <t>Euglyphidae</t>
  </si>
  <si>
    <t>Euglyphida</t>
  </si>
  <si>
    <t>Euglypha</t>
  </si>
  <si>
    <t>CACCGCCCGTCGCTACTACCGATTGGATGGCTTAGTGAGATACTCGGACAGGTTGGCGCCTCTTTGCGGGGCTGCTAGCTTGAAAGAGCATCAAACTTGCCTGTCTAGAGGAAGTAAAAGTCGTAACAAGGTTTCCGTAGGTGAACC</t>
  </si>
  <si>
    <t>Cercozoa_39</t>
  </si>
  <si>
    <t>Euglypha_rotunda</t>
  </si>
  <si>
    <t>CCCGTCGCTACTACCGATTGGACGTTTTGGTGAGGTTCAGAGAATGTAGCTTTGCAGTGGTTCGCCTCCGCTTTGCACGCATGAACTGACCCAAACCTGAGCGTCTAGAGGAAGTAAAAGTCGTAACAAGGTTTCCGTAGGT</t>
  </si>
  <si>
    <t>Cercozoa_67</t>
  </si>
  <si>
    <t>Euglyphida_XX_sp.</t>
  </si>
  <si>
    <t>Euglyphida_X</t>
  </si>
  <si>
    <t>Euglyphida_XX</t>
  </si>
  <si>
    <t>GCCCGTCGCTGCTACCGATTGGACGTCTTGATGAGCTCTAGGGATTGATGTACTTGGTTGGTCACCCTTCCACGTACGTCGAGAACTGGCGCAAATCTAGTCGTCTAGAGGAAGCAAAAGTCGTAACAAGGTTTCCGTAGGTG</t>
  </si>
  <si>
    <t>TCGCCGTTCGGTACACACCGCCCGTCGCTCCTACCAATTTCGAGTGGCTCGGTGAACCTCTTTGGACTGTCGAGCAATCGCGAAATTAGAGTGAACCTGGTCACTTAGAGGAAGGAGAAGTCGTAACAAGGTTTCCGTAGGTGAACCTGCAGAAGGATCATG</t>
  </si>
  <si>
    <t>Ciliophora_1517</t>
  </si>
  <si>
    <t>Euplotes_vannus</t>
  </si>
  <si>
    <t>Euplotidae</t>
  </si>
  <si>
    <t>Euplotes</t>
  </si>
  <si>
    <t>TCGCCGTTCGGTACACACCGCCCGTCGCTCCTACCGATTTCGAGTGGTCCGGTGAACATTTAGGACTGTCGAGCAATCGCGAATTAACAGGTGAACCTTATCACTTAGAGGAAGGAGAAGTCGTAACAAGGTTTCCGTAGGTGAACCTGCAGAAGGATCATG</t>
  </si>
  <si>
    <t>Ciliophora_1567</t>
  </si>
  <si>
    <t>Euplotes_sinicus</t>
  </si>
  <si>
    <t>ACCGCCCGTCGCTCCTACCGATTGGATGGTCCGGTGAACTGGTCGGACTGATAAATGAAATCACGGGTTGATGGAATTACGGAAAGTCTAGTAAGCCTTATCATCTAGAGGAAGGAGAAGTCGTAACAAGGTTTCCGTAGGTGAAC</t>
  </si>
  <si>
    <t>Rhodophyta_485</t>
  </si>
  <si>
    <t>Flintiella_sanguinaria</t>
  </si>
  <si>
    <t>Porphyridiales_X</t>
  </si>
  <si>
    <t>Porphyridiophyceae</t>
  </si>
  <si>
    <t>Porphyridiales</t>
  </si>
  <si>
    <t>Flintiella</t>
  </si>
  <si>
    <t>ACCGCCCGTCGCTCCTACCGATTGGATGGTCCGGTGAACTGGTCGGACTGATAATTAAAATCGCTGTGCGATTGAATTACGGAAAGTCTAGTAAGCCTTATCATCTAGAGGAAGGAGAAGTCGTAACAAGGTTTCCGTAGGTGAAC</t>
  </si>
  <si>
    <t>ACCGCCCGTCGCTCCTACCGATTGGATGGTCCGGTGAACTGGTCGGACTGATAATTAAAATTGCTGTGCGATTGAATTACGGAAAGTCTAGTAAGCCTTATCATCTAGAGGAAGGAGAAGTCGTAACAAGGTTTCCGTAGGTGAAC</t>
  </si>
  <si>
    <t>ACCGCCCGTCGCTCCTACCGATTGGATGGTCCGGTGAACTGGTCGGACTGATAATTGAAATCGCGGGACGATTGAATTACGGAAAGTCTAGTAAGCCTTATCATCTAGAGGAAGGAGAAGTCGTAACAAGGTTTCCGTAGGTGAAC</t>
  </si>
  <si>
    <t>ACCGCCCGTCGCTCCTACCGATTGGATGGTCCGGTGAACTGGTCGGACTGATAATTGAAATCGTTGTACGATTGAATTACGGAAAGTCTAGTAAGCCTTATCATCTAGAGGAAGGAGAAGTCGTAACAAGGTTTCCGTAGGTGAAC</t>
  </si>
  <si>
    <t>CCGCCCGTCGCACCTACCGATTGAATGGTTCGGTGAGGTCTCAGGATCGTGGCTTAGCACCTTCATTGGAGCTCTGCCGTGAGAATTTGCCCAAACCTCATCATTTAGAGGAAGGTGAAGTCGTAACAAGGTTACCGTAGGTGAA</t>
  </si>
  <si>
    <t>Dictyochophyceae_4</t>
  </si>
  <si>
    <t>Florenciella_parvula</t>
  </si>
  <si>
    <t>Florenciellales</t>
  </si>
  <si>
    <t>Dictyochophyceae</t>
  </si>
  <si>
    <t>Dictyochophyceae_X</t>
  </si>
  <si>
    <t>Florenciella</t>
  </si>
  <si>
    <t>CACCTACCGATTGAATGGTCCGGTGAGGCCACGCAGATCATCAATCTGCATCGATTACGTCCCTGCCCTTTGTACACACCGCCCGTCGCACCTACCGATTGAATGGTCCGGTGAGGCCTCGGGATTGTGGTTAGTTTCCTTTATTGGAAGTTAGTCGCGAGAACTTGTCCAAACCTTATCATTTAGAGGAAGGTGAAGTCGTAACAAGGTTTC</t>
  </si>
  <si>
    <t>Bacillariophyta_219</t>
  </si>
  <si>
    <t>Fragilariopsis_sublineata</t>
  </si>
  <si>
    <t>Fragilariopsis</t>
  </si>
  <si>
    <t>CACCTACCGATTGAATGGTCCGGTGAGGCCACGCAGATCATCAATCTGCATTGATTACGTCCCTGCCCTTTGTACACACCGCCCGTCGCACCTACCGATTGAATGGTCCGGTGAGGCCTCGGGATTGTGGTTAGTTTCCTTTATTGGAAGTTAGTCGCAAGAACTTGTCCAAACCTTATCATTTAGAGGAAGGTGAAGTTGTAACAAGGTTTC</t>
  </si>
  <si>
    <t>CACCTACCGATTGAATGGTCCGGTGAGGCCACGCAGATCATCAATCTGCATTGATTACGTCCCTGCCCTTTGTACACACCGCCCGTCGCACCTACCGATTGAATGGTCCGGTGAGGCCTCGGGATTGTGGTTAGTTTCCTTTATTGGAAGTTAGTCGCGAGAACTTGTCCAAACCTTATCATTTAGAGGAAGGTAAAGTCGTAACAAGGTTTC</t>
  </si>
  <si>
    <t>CACCTACCGATTGAATGGTCCGGTGAGGCCACGCAGATCATCAATCTGCATTGATTACGTCCCTGCCCTTTGTACACACCGCCCGTCGCACCTACCGATTGAATGGTCCGGTGAGGCCTCGGGATTGTGGTTAGTTTCCTTTATTGGAAGTTAGTCGCGAGAACTTGTCCAAACCTTATCATTTAGAGGAAGGTGAAGTCGTAACAAGGTTTC</t>
  </si>
  <si>
    <t>CACCTACCGATTGTATGGTCCAGTGAGGCCTCAGGATTGTGGATAGTTTCCTTTATTGGAAGTTAGTTGGGAGAACTTGTCCAAACCTTATCATTTAGAGGAAGGTGAAGTCAGAACAATGAAATCAGAACAACGTTCC</t>
  </si>
  <si>
    <t>CCGCCCGTCACACCTACCAATTGTATGGTCCAGTGAGGCCTCAGGATTGTGGATAGTTTTCTTTATTGGAAGTTAGTTGCGAGAACTTGTCCAGACCTTATCATTTAGAGGAAGGTGAAGTCAGAACAACGTTTCCGTAGGTGAA</t>
  </si>
  <si>
    <t>CCGCCCGTCACACCTACCGATTGAATGGTCCGGTGAGGCCTCGGGATTGTGGTAAGTTTCCTTTATTGGAAGTTAGTCGCAAGAACTTGTCCAAACCTTATCATTTAGAGGAAGGTGAAGTCGTAACAAGGTTTCCGTAGGTGAA</t>
  </si>
  <si>
    <t>CCGCCCGTCGCACCTACCAATTGAATGGTCCGGTGAGGCCTAAGGATTGTGGTTAGTTTCCTTTATTGGAAGTTAGTCGTGAGAACTTGTCCAAACCTTATCATTTAGAGGAAGGTGAAGTTGTAACAAGGTTTCTGTAGGTGAA</t>
  </si>
  <si>
    <t>CCGCCCGTCGCACCTACCAATTGAATGGTCCGGTGAGGCCTCAGGATTGTGGTTAGTTTCCTTTATTGGAAGTTAGTTGCGAGGACTTGTCCAAACCTTATCATTTAGAGGAAGGGGAAGTCGTAACAAGGTTTCCGTAGGTGAA</t>
  </si>
  <si>
    <t>CCGCCCGTCGCACCTACCAATTGAATGGTCCGGTGAGGCCTTGAGATTGTGGTTAGTTTCCTTTATTGGAAGTTAGTTTCAAGAACTTGTCCAAACCTTATCATTTAGAGGAAGGTGAAGTCGTAACAAGGTTTCCGTAGGTGAA</t>
  </si>
  <si>
    <t>CCGCCCGTCGCACCTACCAATTGTATGGTCCAGTGAGGCCTCAGGATTGTGGATAGTTTCCTTTATTGGAAGTTAGTTGCGAGAACTTGTCCAAACCTTATCATTTAGAGGAAGGTGAAGTCAGAACAACGTTTCCGTAGGTGAA</t>
  </si>
  <si>
    <t>CCGCCCGTCGCACCTACCATTTGAATGGTCCGGTGAGGCCTCGGGATTGTGGTTAGTTTCCTTTATTGGAAGTTAGTTGCGAGAACTTGTCCAAACCTTATCATTTAGAGGAAGGTGAAGTCGTAACAAGATTTCCGTAGGTGAA</t>
  </si>
  <si>
    <t>CCGCCCGTCGCACCTACCGATTGAATGGTCCGGTGAAGCCTCGGGATTGTGGTTAGTTTCCTTTATTGGAAGTTAGTCGCGAGAACTTGTCTAAACCTTATCATTTAGAGGAAGGTGAAGTCGTAACAAGGTTTCAGTAGGTGAA</t>
  </si>
  <si>
    <t>CCGCCCGTCGCACCTACCGATTGAATGGTCCGGTGAAGCCTCGGGATTGTGGTTAGTTTCCTTTATTGGAAGTTAGTCGCGAGAACTTGTCTAAACCTTATCATTTAGAGGAAGGTGAAGTCGTAACAAGGTTTCCGTAGGTGAA</t>
  </si>
  <si>
    <t>CCGCCCGTCGCACCTACCGATTGAATGGTCCGGTGAAGCCTCGGGATTGTGGTTAGTTTCCTTTATTGGAAGTTAGTCGCGAGAACTTGTCTAAACCTTATCATTTAGAGGAAGGTGAAGTCGTAACAAGGTTTCTGTAGGTGAA</t>
  </si>
  <si>
    <t>CCGCCCGTCGCACCTACCGATTGAATGGTCCGGTGAGGCCTCGGGATTGTGGTTAGTTTCCTTTATTGGAAGTTAGTCGCGAGAACCTGTCTAAACCTTATCACTTAGAGGAAGGTGAAGTCGTAACAAGGTTTCCGTAGGTGAA</t>
  </si>
  <si>
    <t>CCGCCCGTCGCACCTACCGATTGAATGGTCCGGTGAGGCCTCGGGATTGTGGTTAGTTTCCTTTATTGGAAGTTAGTCGCGAGAACTTGTCCAAACCTTATCATTTAGAGGAAGGTGAAGTCGTAACAAGGTTTCAGTAGGTGAA</t>
  </si>
  <si>
    <t>CCGCCCGTCGCACCTACCGATTGAATGGTCCGGTGAGGCCTCGGGATTGTGGTTAGTTTCCTTTATTGGAAGTTAGTCGCGAGAACTTGTCCAAACCTTATCATTTAGAGGAAGGTGAAGTCGTAACAAGGTTTCCATAGGTGAA</t>
  </si>
  <si>
    <t>CCGCCCGTCGCACCTACCGATTGAATGGTCCGGTGAGGCCTCGGGATTGTGGTTAGTTTCCTTTATTGGAAGTTAGTCGCGAGAACTTGTCCAAACCTTATCATTTAGAGGAAGGTGAAGTCGTAACAAGGTTTCCGGAGGTGAA</t>
  </si>
  <si>
    <t>CCGCCCGTCGCACCTACCGATTGAATGGTCCGGTGAGGCCTCGGGATTGTGGTTAGTTTCCTTTATTGGAAGTTAGTCGCGAGAACTTGTCCAAACCTTATCATTTAGAGGAAGGTGAAGTCGTAACAAGGTTTCCGTAGGGAAC</t>
  </si>
  <si>
    <t>CCGCCCGTCGCACCTACCGATTGAATGGTCCGGTGAGGCCTCGGGATTGTGGTTAGTTTCCTTTATTGGAAGTTAGTCGCGAGAACTTGTCCAAACCTTATCATTTAGAGGAAGGTGAAGTCGTAACAAGGTTTCCGTAGGTAAC</t>
  </si>
  <si>
    <t>CCGCCCGTCGCACCTACCGATTGAATGGTCCGGTGAGGCCTCGGGATTGTGGTTAGTTTCCTTTATTGGAAGTTAGTCGCGAGAACTTGTCCAAACCTTATCATTTAGAGGAAGGTGAAGTCGTAACAAGGTTTCCGTAGGTGAA</t>
  </si>
  <si>
    <t>CCGCCCGTCGCACCTACCGATTGAATGGTCCGGTGAGGCCTCGGGATTGTGGTTAGTTTCCTTTATTGGAAGTTAGTCGCGAGAACTTGTCCAAACCTTATCATTTAGAGGAAGGTGAAGTCGTAACAAGGTTTCTGTAGGTGAA</t>
  </si>
  <si>
    <t>CCGCCCGTCGCACCTACCGATTGAATGGTCCGGTGAGGCCTCGGGATTGTGGTTAGTTTCCTTTATTGGAAGTTAGTCGCGAGAACTTGTCCAAACCTTATCGCTTAGAGGAAGGAGAAGTCGTAACAAGGTTTCCGTAGGTGAA</t>
  </si>
  <si>
    <t>CCGCCCGTCGCACCTACCGATTGAATGGTCCGGTGAGGCCTCGGGATTGTGGTTAGTTTCCTTTATTGGAAGTTAGTCGCGAGAACTTGTCCAAACCTTATTATTTAGAGGAAGGAGAAGTCGTAACAAGGTTTCCGTAGGTGAA</t>
  </si>
  <si>
    <t>CCGCCCGTCGCACCTACCGATTGAATGGTCCGGTGAGGCCTCGGGATTGTGGTTAGTTTCCTTTATTGGAAGTTAGTCGCGAGAACTTGTCGAAACCTTATCATTTAGAGGAAGGTGAAGTCGTAACAAGGTTTCCGTAGGTGAA</t>
  </si>
  <si>
    <t>CCGCCCGTCGCACCTACCGATTGAATGGTCCGGTGAGGCCTCGGGATTGTGGTTAGTTTCCTTTATTGGAAGTTAGTCGCGAGAACTTGTCTAAACCTTATCACTTAGAGGAAGGTGAAGTCGTAACAAGGTTTCCGTAGGTGAA</t>
  </si>
  <si>
    <t>CCGCCCGTCGCACCTACCGATTGAATGGTCCGGTGAGGCCTCGGGATTGTGGTTAGTTTCCTTTATTGGAGATTAAGACCGTAAACCCGTGTAAATCTTATCGTTTAGAGGAAGGTGAAGTCGTAACAAGGTTTCCGTAGGTGAA</t>
  </si>
  <si>
    <t>CCGCCCGTCGCACCTACCGATTGAGTGGTCCGGTGAAGACTCGGGATTGTGGTTAGTTTCCTTTATTGGAAGTTAGTCGCGAGAACTTGTCCAAACCTTATCATTTAGAGGAAGGTGAAGTCGTAACAAGGTTTCCGTAGGTGAA</t>
  </si>
  <si>
    <t>CCGCCCGTCGCACCTACCGATTTTATGGTCCAGTGAAGCCTCAGGATTGTGGATAGTTTCCTTTATTGGAAGTTAGTTGCGAGAACATGTCCAAACCTTATCATTTAGAGGAAGGTGAAGTCAGAACTACGTTTCCGTAGGTGAA</t>
  </si>
  <si>
    <t>CCGCCCGTCGCACCTACTGATTGAATGGTCCAGTGAGGCCTTGGGATTGTGGTTAGTTTCCTTTACTGGAAGTTAGTTGCGAGAACTTGTCCAAACCTTATCATTTAGAGGAAGGTGAAGTCATAACAAGGTTTCTGTAGGTGAA</t>
  </si>
  <si>
    <t>CCGCCCGTCGCACCTACTGATTGAATGGTCCGGTGAAGCCTTGGGATTGTGGTTAGTTTCCTTTATTAGAAGTTAGTCGCGAGAACTTGTCTAAACCTTATCATTTAGAGGAAAGTGAAGTAGTAACAAGGTTTCCGTAGGTGAA</t>
  </si>
  <si>
    <t>CCGCCCGTCGCACCTACTGATTGAATGGTCCGGTGAGGCCTCAGGATTGTGGTTAGTTTCCTTTATTGGAAGTTAGTTGCGAGAACTTGTCCAAACCTTATCATTTTGAGGAAGGTGAAGTCATAACAAGGTTTCTGTAGGTGAA</t>
  </si>
  <si>
    <t>CCGCCCGTCGCTACTACCGATTGAATGGTCCGGTGAGGCCTCGGGATTGTGGTTAGTTTCCTTTATTGGAAGTTAGTCGCGAGAACTTGTCCAAACCTTATCATTTAGAGGAAGGTGAAGTCGTAACAAGGTTTCCGTAGGTGAA</t>
  </si>
  <si>
    <t>CCGCCCGTCGCTCCTACCGATTGAATGGTCCGGTGAGGCCTCGGGATTGTGGTTAGTTTCCTTTATTGGAAGTTAGTCGCGAGAACTTGTCCAAACCTTATCATTTAGAGGAAGGTGAAGTCGTAACAAGGTTTCCGTAGGTGAA</t>
  </si>
  <si>
    <t>CCGCCCGTCGCTCCTACCGATTGAGTGATCCGGTGAGGCCTCGGGATTGTGGTTAGTTTCCTTTATTGGAAGTTAGTCGCGAGAACTTGTCCAAACCTTATCATTTAGAGGAAGGTGAAGTCGTAACAAGGTTTCCGTAGGTGAA</t>
  </si>
  <si>
    <t>CTGCCCTTTGTACACACCGCCCGTCGCACCTACCGATTGAATGGTCCGGTGAGGCCTCGGGATTGTGGTTAGTTTCCTTTATTGGAAGTTAGTCGCGAGAACTTGTCCAAACCTTATCATTTAGAGGAAGGTGAAGTCGTAACAAGGTTTC</t>
  </si>
  <si>
    <t>GTACACACCGCCCGTCGCTCCTACCGATTTCGAGTGATGTGGTGAACATTCTGGACTGCGATAAGGCTTGAACTTGTTGCAGGAAGTTATGTAAATCTTATCACTTAGAGGAAGGAGAAGTCGTAACAAGGTTTCCGTAGGTGAACCTGCAG</t>
  </si>
  <si>
    <t>Ciliophora_811</t>
  </si>
  <si>
    <t>Frontonia_1</t>
  </si>
  <si>
    <t>Frontoniidae_1</t>
  </si>
  <si>
    <t>Oligohymenophorea</t>
  </si>
  <si>
    <t>Peniculia</t>
  </si>
  <si>
    <t>TACACTATCGCCGTTCGGTACACACCGCCCGTCGCTCCTACCGATATCGGGTGATGTGCTGAACATGTTGGACTGTTTACAGAAAGATATGTAAAGCTTATCACCTAGAGGAAGGAGAAGTCGTAACAAGGTTTCCGTAGGTGAACCTGCAGAAGGATCATGCTGACTG</t>
  </si>
  <si>
    <t>Ciliophora_810</t>
  </si>
  <si>
    <t>Frontonia_subtropica</t>
  </si>
  <si>
    <t>CGCCCGTCGCTCCTACCGATTGAATGGTCCGGTGAAATCTTCGGATTGCTGGGTAGAGCTTCGAAAGTTGAACTATCTGCGAGAACTTGTCCAAACCTTATCATTTAGAGGAAGGTGAAGTCGTAACAAGGTTTCCGTAGGTGA</t>
  </si>
  <si>
    <t>Cryptophyta_118</t>
  </si>
  <si>
    <t>Geminigera_cryophila</t>
  </si>
  <si>
    <t>Geminigera</t>
  </si>
  <si>
    <t>CTCCTACCGATTGAATGGTCCGGTGAAATCTTCGGATTGCTGGGTAGAGCTAAATCTTCGGATTGCTGGGTAGAGCTTCGAAAGTTGAACTATCTGCGAGAAGTTGCTTGAACCTTATCATTTAGAGGAAGGAGAAGTCGTAACAAGGCTTC</t>
  </si>
  <si>
    <t>Cryptophyta_115</t>
  </si>
  <si>
    <t>ACCGCCCGTCGCTCCTACCGATTGAGTGATCCGGTGAATAATCCAGACTGCAGCTTTGCCCAGTTCCTGAACATTGTAGCGGAAAGTTTAGTGAACCTTATCACTCAGAGGAAGGAGAAGTCGTAACAAGGATTCCGTAGGTGAAC</t>
  </si>
  <si>
    <t>Dinoflagellata_1845</t>
  </si>
  <si>
    <t>Gloeodinium_viscum</t>
  </si>
  <si>
    <t>Peridiniales_X</t>
  </si>
  <si>
    <t>Gloeodinium</t>
  </si>
  <si>
    <t>ACACACCGCCCGTCGCTACTACCGATCGAATGGTTTAGTGAGACCTCGGGATCCGCCTCTGGCACTGGGCAACTAGAGCCTAAGGCAGAGAACTTGGTCAAACTCTAAAGGAAGTAAAAGTCGTAACAAGGTTTCCGTAGGTGAACCTGC</t>
  </si>
  <si>
    <t>Cryptophyta_73</t>
  </si>
  <si>
    <t>Goniomonas</t>
  </si>
  <si>
    <t>Goniomonadales_X</t>
  </si>
  <si>
    <t>Goniomonadales</t>
  </si>
  <si>
    <t>CCCGTCGCTAGTACCGATTGAATGGCTTAGTGAGACCTCCGGATTTTTGGGGAGATGGTGGAGACACTGTTAACTTTTGGGAAAAGTTGGTCAAACTTGGTCATTTAGAGGAACTAAAAGTCGTAACAAGGTAACCGTAGGT</t>
  </si>
  <si>
    <t>CGCCCGTCGCTACTACCGATTGAATGGCTTAGTGAATCTTCCGGACTGCTGGCTTAGGTTTCGCAAGGGACTTTTGCTGCGGAAAGTTATGTAAACTTGGTCATTTAGAGGAAGTAAAAGTCGTAACAAGGTTTCCGTAGGTGA</t>
  </si>
  <si>
    <t>Cryptophyta_72</t>
  </si>
  <si>
    <t>Goniomonas_sp.</t>
  </si>
  <si>
    <t>CGCCCGTCGCTACTACCGATTGAATGGCTTAGTGAGACCTCTGGATTGGCTGGCACTCTTTGGCAACAAGGACGCTAGTCGAAAAATTGGTCAAATTTGGTCATTTAGAGGAAGTAAAAGTCGTAACAAGGTAACCGTAGGTGA</t>
  </si>
  <si>
    <t>CGCTACTACCGATTGAATGGTTTAGTGAGATCATCGGATTGGTCGCGGCGCGTTGGGCAACCAATGTGCCGTTGTTTGCCGAAAAGACGATCGAACTTGATTATTTAGAGGAAGTAAAAGTCGTAACAAGGTTTCCG</t>
  </si>
  <si>
    <t>Cryptophyta_76</t>
  </si>
  <si>
    <t>GCCCGTCGCTACTACCGATCGAATGGTTTAGTGAGACCTCGGGATCCGCCTCTGGCACTGGGCAACTAGAGCCTAAGGCAGAGAACTTGGTCAAACTTGATCATTTAGAGGAAGTAAAAGTCGTAACAAGGTTTCCGTAGGTG</t>
  </si>
  <si>
    <t>GCCCGTCGCTACTACCGATTGAATGATTAGGTGAGATTTTCGGACTGGGGCGTGACCGCTGGTAACAGAGGTAATGCCTTGGGAAGTTGCTCAAACTTGATTATTTAGAGGAAGTAAAAGTCGTAACAAGGTTTCCGTAGGTG</t>
  </si>
  <si>
    <t>GCCCGTCGCTACTACCGATTGAATGGCTCAGTGAGGCCTTGGGACTGGCTCAGAGAGGTCGGCAACGACCCCTCAGAGCCGGAAACTTGGTCAAACTTGGTCATTTAGAGGAAGTAAAAGTCGTAACAAGGTTTCCGTAGGTG</t>
  </si>
  <si>
    <t>Cryptophyta_71</t>
  </si>
  <si>
    <t>GCCCGTCGCTACTACCGATTGAATGGCTCAGTGAGGCGTTCGGACTGGCCCAGGGAGGTCGGCAACGACCACCCAGGGCCGGAAAGTTCGTCAAACTTGGTCATTTAGAGGAAGTAAAAGTCGTAACAAGGTCTCCGTAGGTG</t>
  </si>
  <si>
    <t>GCCCGTCGCTACTACCGATTGAATGGCTCAGTGAGGCGTTCGGACTGGCCCAGGGAGGTCGGCAACGACCACCCAGGGCCGGAAAGTTCGTCAAACTTGGTCATTTAGAGGAAGTAAAAGTCGTAACAAGGTCTCTGTAGGTG</t>
  </si>
  <si>
    <t>GCCCGTCGCTACTACCGATTGAATGGCTTAGTGAACCATTGGGATTGACGATCTGGAGCTGGAAACGGTACTAGATTGTTGAAAACTTTTGTAAACTTGGTCATTTAGAGGAAGTAAAAGTCGTAACAAGGTAACCGTAGGTG</t>
  </si>
  <si>
    <t>Cryptophyta_69</t>
  </si>
  <si>
    <t>GCCCGTCGCTACTACCGATTGAATGGCTTAGTGAACCGTTGGGATCGACGATTAGAAGCTGGAAACAGCATCCAATTGTTGAAAACTTCTGTAAACTTGGTCATTTAGAGGAAGTAAAAGTCGTAACAAGGTAACCGTAGGTG</t>
  </si>
  <si>
    <t>GCCCGTCGCTACTACCGATTGAATGGCTTAGTGAACCGTTGGGATTGACGCCTGGGAGCTGGAAACAGCACTTGGATGTTGAAAACTTCTGTAAACTTGGTCATTTAGAGGAAGTAAAAGTCGTAACAAGGTAACCGTAGGTG</t>
  </si>
  <si>
    <t>GCCCGTCGCTACTACCGATTGAATGGCTTAGTGAACCGTTGGGATTGACGCTTGGGAGCTGGAAACAGCACCTGGATGTTGAAAACTTCTGTAAACTTGGTCATTTAGAGGAAGTAAAAGTCGTAACAAGGTAACCGTAGGTG</t>
  </si>
  <si>
    <t>GCCCGTCGCTACTACCGATTGAATGGCTTAGTGAACCGTTGGGATTGACGCTTGGGAGCTGGAAACAGCATCCGAATGTTGAAAACTTCTGTAAACTTGGTCATTTAGAGGAAGTAAAAGTCGTAACAAGGTAACCGTAGGTG</t>
  </si>
  <si>
    <t>GCCCGTCGCTACTACCGATTGAATGGCTTAGTGAGACCTCCGGATTGATAAGCAGCATCTGGCAACAGAAGTCGTTTGTTAAGAAGTTGGTCAAACTTGGTCATTTAGAGGAAGTAAAAGTCGTAACAAGGTAACCGTAGGTG</t>
  </si>
  <si>
    <t>GCCCGTCGCTACTACCGATTGAATGGCTTAGTGAGATCTCCGGATTGGCTTTGGGAAGCTGGCAACGGCTACCCATTGCTGAGAAGCTGATCAAACTTGGTCATTTAGAGGAAGTAAAAGTCGTAACAAGGTTTCCGTAGGTG</t>
  </si>
  <si>
    <t>GCCCGTCGCTACTACCGATTGAATGGCTTAGTGAGGCCTCCGGATTGGCTATTGGGATCTCGCGAGAGAACCTGACTGCTGAAAAGTTGTACGAACTTGGTCATTTAGAGGAAGTAAAAGTCGTAACAAGGTTTCCGTAGGTG</t>
  </si>
  <si>
    <t>GCCCGTCGCTACTACCGATTGAATGGCTTAGTGAGGCCTCCGGATTGGCTCCTGGGATCTCGCGAGAGAACCTAGCTGCTGAGAAGTTGTACGAACTTGGTCATTTAGAGGAAGTAAAAGTCGTAACAAGGTTTCCGTAGGTG</t>
  </si>
  <si>
    <t>GCCCGTCGCTACTACCGATTGAATGGCTTAGTGAGGCCTCCGGATTGGCTCCTGGGATCTCGCGAGAGAACCTAGCTGCTGAGAAGTTGTACGAACTTGGTCATTTAGAGGAAGTAAAAGTCGTAACAAGGTTTCTGTAGGTG</t>
  </si>
  <si>
    <t>GCCCGTCGCTACTACCGATTGAATGGTTTAGTGAGATCTTCGGATTGCTGGCTCGGCGGCCTCGTGTTGCCGTGCATAGCGAGAAGTTGATCAAACTTGATCATTTAGAGGAAGTAAAAGTCGTAACAAGGTTTCCGTAGGTG</t>
  </si>
  <si>
    <t>Cryptophyta_77</t>
  </si>
  <si>
    <t>GCCCGTCGCTAGTACCGATTGAATGGCTTAGTGAGACCTCCGGATTGATAGATAGCATCTGGCAACAGAAGCCGTTTGTCGAGAAGTTGGTCAAACTTGGTCATTTAGAGGAACTAAAAGTCGTAACAAGGTAACCGTAGGTG</t>
  </si>
  <si>
    <t>TCGCTACTACCGATTGAATGGTCTAGTGAGAACTCCGGATTGGCACTGCCTCGGCCGGCAACGGCTGAAGTGGATAAGCCGAAAAGTTGCTCTAATTCGATCATTTAGAGGAAGTAAAAGTCGTAACAAGGTTTCCGT</t>
  </si>
  <si>
    <t>CCGCCCGTCGCTCCTACCGATTGAGTGGTCCGGTGAGGCCTTGGGAGAGCTGGTTGAACTGATCATTCAGATCTTCTGGCTCAAACTTGGTCAAACCTTATCACTTAGAGGAAGGAGAAGTCGTAACAAGGTTTCCGTAGGTGAA</t>
  </si>
  <si>
    <t>Rhodophyta_1032</t>
  </si>
  <si>
    <t>Gracilaria_millardetii</t>
  </si>
  <si>
    <t>Gracilariales_X</t>
  </si>
  <si>
    <t>Gracilariales</t>
  </si>
  <si>
    <t>Gracilaria</t>
  </si>
  <si>
    <t>GCCCGTCGCTCCTACCGATTGAGTGGTCCGGTGAGGCCTTGGGAGAGCTATATGGGCTGTGTTTTCACAGGCTGTTTGGCTCAAACTTGGTCAAACCTTATCACTTAGAGGAAGGAGAAGTCGTAACAAGGTTTCCGTAGGTG</t>
  </si>
  <si>
    <t>Rhodophyta_21</t>
  </si>
  <si>
    <t>Grinnellia_americana</t>
  </si>
  <si>
    <t>Delesseriaceae</t>
  </si>
  <si>
    <t>Grinnellia</t>
  </si>
  <si>
    <t>CCGCCCGTCGCACCTACCGATTGAATGGTCCGGTGAGGCCTCGGGATTGTGGTTAGTTTCCTTCATTGGAGATTAAGACCGTAAACCCGTGTAAATCTTATCGTTTAGAGGAAGGTGAAGTCGTAACAAGGTTTCCGTAGGTGAA</t>
  </si>
  <si>
    <t>Bacillariophyta_119</t>
  </si>
  <si>
    <t>Guinardia_delicatula</t>
  </si>
  <si>
    <t>Guinardia</t>
  </si>
  <si>
    <t>CCGCCCGTCGCACCTACCGATTGAATGGTCCGGTGAGGCCTCGGGATTTTGGCCTGGTTCCTTTATTGGAAGCTGACTAAGAGAACTTGTCCAAACCTTATCATTTAGAGGAAGGTGAAGTCGTAACAAGGTTTCCGTAGGTGAA</t>
  </si>
  <si>
    <t>Bacillariophyta_123</t>
  </si>
  <si>
    <t>ACCGCCCGTCGCTCCTACCGATTGAGTGATCCGGTGAACCATTCGGACTGCAGCAATGTTTGGATCCCGAACGTTGCAGCGGAAAGTCTTGTGAACCTTATCACTTAGAGGAAGGAGAAGTCGTAACAAGGTTTCCGTAGGTGAAC</t>
  </si>
  <si>
    <t>Dinoflagellata_1507</t>
  </si>
  <si>
    <t>Gymnodinium_sp.</t>
  </si>
  <si>
    <t>Gymnodinium</t>
  </si>
  <si>
    <t>ACCGCCCGTCGCTCCTACCGATTGAGTGATCCGGTGAATAATTCGGACTGCAGCAATGTTTGGATCCCGAACGTTGCAGCGGAAAGTTTGGTGAACCTTATCACTTAGAGGAAGGAGAAGTCGTAACAAGGTTTCCGTAGGTGAAC</t>
  </si>
  <si>
    <t>Dinoflagellata_1587</t>
  </si>
  <si>
    <t>Gymnodinium_litoralis</t>
  </si>
  <si>
    <t>ACCGCCCGTCGCTCCTACCGATTGAGTGTTCCGGTGAATAATTCGGACTGCAGCAATATTCGGATCCCGAACGTTGCAGTGGAAAGTTTGGTGAACCTTAACACTTAGAGGAAGGAGAAGTCGTAACAAGGTTTCCGTAGGTGAAC</t>
  </si>
  <si>
    <t>ACCGCCCGTCGCTCCTACCGATTGAGTGATCCGGTGAATAATTCGGACCGCAGCAATGTTTGGATCCCAAGCGTTGCAGTGGAAAGTTTAGTGAACCTTATCACTTAGAGGAAGGAGAAGTCGTAACAAGGTTTCCGTAGGTGAAC</t>
  </si>
  <si>
    <t>Dinoflagellata_1659</t>
  </si>
  <si>
    <t>Gyrodiniellum_shiwhaense</t>
  </si>
  <si>
    <t>Gyrodiniellum</t>
  </si>
  <si>
    <t>ACCGCCCGTCGCTCCTACCGATTGAGTGATCCGGTGAATAATTCGGACCGCGGCAGTGTTTGGATCCCAAGCGTTGCCATGGAAAGTTTAGTGAACCTTATCACTTAGAGGAAGGAGAAGTCGTAACAAGGTTTCCGTAGGTGAAC</t>
  </si>
  <si>
    <t>ACCGCCCGTCGCTCCTACCGATTGAGTGATCCGGTGAATAATTCGGACTGCAGCAATGTTTGGATCCCAAGCGTTGCAGCGGAAAGTTTAGTGAACCTTATCACTTAGAGGAAGGAGAAGTCGTAACAAGGTTTCCGTAGGTGAAC</t>
  </si>
  <si>
    <t>ACCGCCCGTCGCTCCTACCGATTGAGTGATCCAGTGAATAATTCGGACTGCAGCAGTGTCCGGTTCCTGAACGTTGCAGTGGAAAGTTTAGTGAACCTTATCACTTAGAGGAAGGAGAAGTCGTAACAATGTTTCCGTAGGTGAAC</t>
  </si>
  <si>
    <t>Dinoflagellata_1717</t>
  </si>
  <si>
    <t>Gyrodinium_rubrum</t>
  </si>
  <si>
    <t>Gyrodinium</t>
  </si>
  <si>
    <t>ACCGCCCGTCGCTCCTACCGATTGAGTGATCCGGTGAATAATTCGGACTGCAGCAGTGTTCAGTTCCTGAACGTTGCAGTGGAAAGTTTAGTGAACCTTATCACTTAGAGGAAGGAGAAGTCGTAACAAGGTTTCAGTAGGTGAAC</t>
  </si>
  <si>
    <t>Dinoflagellata_1720</t>
  </si>
  <si>
    <t>Gyrodinium_spirale</t>
  </si>
  <si>
    <t>ACCGCCCGTCGCTCCTACCGATTGAGTGATCCGGTGAATAATTCGGACTGCAGCAGTGTTCAGTTCCTGAACGTTGCAGTGGAAAGTTTAGTGAACCTTATCACTTAGAGGAAGGAGAAGTCGTAACAAGGTTTCTGTAGGTGAAC</t>
  </si>
  <si>
    <t>ACCGCCCGTCGCTCCTACCGATTGAGTGATCCGGTGAATAATTCGGACTGCAGCAGTGTTCAGTTCCTGAACGTTGCAGTGGAAAGTTTAGTGAACCTTATCGCTTAGAGGAAGGAGAAGTCGTAACAAGGTTTCAGTAGGTGAAC</t>
  </si>
  <si>
    <t>ACCGCCCGTCGCTCCTACCGATTGAGTGATCCGGTGAATAATTCGGACTGCAGCAGTGTTCAGTTCCTGAACGTTGCAGTGGAAAGTTTAGTGAACCTTATCGCTTAGAGGAAGGAGAAGTCGTAACAAGGTTTCCATAGGTGAAC</t>
  </si>
  <si>
    <t>ACCGCCCGTCGCTCCTACCGATTGAGTGATCCGGTGAATAATTCGGACTGCAGCAGTGTTCAGTTCCTGAACGTTGCAGTGGAAAGTTTAGTGAACCTTATCGCTTAGAGGAAGGAGAAGTCGTAACAAGGTTTCTGTAGGTGAAC</t>
  </si>
  <si>
    <t>CACGCCCGTCGCTCCTACCGATTGAGTGATCCGGTGAATAATTCGGACTGCAGCAGTGTTCAGTTCCTGAACGTTGCAGTGGAAAGTTTAGTGAACCTTATCGCTTAGAGGAAGGAGAAGTCGTAACAAGGTTTCAGTAGGTGAAC</t>
  </si>
  <si>
    <t>CACGCCCGTCGCTCCTACCGATTGAGTGATCCGGTGAATAATTCGGACTGCAGCAGTGTTCAGTTCCTGAACGTTGCAGTGGAAAGTTTAGTGAACCTTATCGCTTAGAGGAAGGAGAAGTCGTAACAAGGTTTCTGTAGGTGAAC</t>
  </si>
  <si>
    <t>CCGCCCGTCGCTCCTACCGATTGAGTGATCCGGTGAATAATTCGGACTGCAGCAGTGCTTGGTCCTCCGGGCTTTGCAGTGGAAAGTTTAGTGAACCTTATCACTTAGAGGAAGGAGAAGTCGTAACAAGGTTTCCGTAGGTGAA</t>
  </si>
  <si>
    <t>Dinoflagellata_1711</t>
  </si>
  <si>
    <t>Gyrodinium_dominans</t>
  </si>
  <si>
    <t>GCCCGTCGCACCTACCGATTGAATGACTCGGTGAAACATCGGGACTGTAGACTCGTTTGCTTTATTGCAAACTTGACTGTGGGAACTTTTTTTAACCTATTTATTTAGAGGAAGGTGAAGTCGTAACAAGGTTTCCGTAGGTG</t>
  </si>
  <si>
    <t>Pseudofungi_104</t>
  </si>
  <si>
    <t>Haliphthoros_sp.</t>
  </si>
  <si>
    <t>Haliphthorales</t>
  </si>
  <si>
    <t>Pseudofungi</t>
  </si>
  <si>
    <t>Oomycota</t>
  </si>
  <si>
    <t>Oomycota_X</t>
  </si>
  <si>
    <t>Haliphthoros</t>
  </si>
  <si>
    <t>TACACACCGCCCGTCGCTCCTACCGATTGAATAATCAGGTGAATTGAGTGGATGAGGGGAGCAGCTTCGGCACACTCCCCCAGAAGCTCTGTGAACCTTATTATTTAGAGGAAGGACAAGTCGTAACAAGGTTTCCGTAGGTGAACCTGCA</t>
  </si>
  <si>
    <t>Cercozoa_219</t>
  </si>
  <si>
    <t>Haplosporidium</t>
  </si>
  <si>
    <t>Haplosporidiidae</t>
  </si>
  <si>
    <t>Endomyxa-Ascetosporea</t>
  </si>
  <si>
    <t>Haplosporida</t>
  </si>
  <si>
    <t>ACCGCCCGTCGCTCCTACCGATTGAGTGATCCGGTGAATAATTCGGACGGCGGCTGTTTCCAGTTCCTGGAAGCGGCTGCTGGAAGTTTAGTGAACCTTATCACTTAGAGGAAGGAGAAGTCGTAACAAGGTTTCCGTAGGTGAAC</t>
  </si>
  <si>
    <t>Dinoflagellata_1026</t>
  </si>
  <si>
    <t>Hematodinium_perezi</t>
  </si>
  <si>
    <t>Dino-Group-IV-Hematodinium-Group</t>
  </si>
  <si>
    <t>Dino-Group-IV</t>
  </si>
  <si>
    <t>Hematodinium</t>
  </si>
  <si>
    <t>ACACTATCGCCGTTCGGTACACACCGCCCGTCGCTCCTACCGATACCGGGTGGTGTGCTGAATCTTTCGGACTGAATTTCAGGAAGAAATGTAAAGCTTATCACCTAGAGGAAGGAGAAGTCGTAACAAGGTTTCCGTAGGTGAACCTGCAGAAGGATCATGCTGACT</t>
  </si>
  <si>
    <t>Apicomplexa_59</t>
  </si>
  <si>
    <t>Hepatocystis_sp.</t>
  </si>
  <si>
    <t>Plasmodiidae</t>
  </si>
  <si>
    <t>Haemosporida</t>
  </si>
  <si>
    <t>Hepatocystis</t>
  </si>
  <si>
    <t>ACCACCGAGATCTACACTATCGCCGTTCGGTACACACCGCCCGTCACAGCTACCTACCGATTAGAATGTTCCGATTAAGCCTGCCTCTAGATTGTGATTAGTTTTCCTTTTACTGGAAGTTAAGTCATGAGAACTTGTAGGTGAACCTGCAGAAGGATCATGCTGACTGACTAACGAGAAC</t>
  </si>
  <si>
    <t>ACCACCGAGATCTACACTATCGCCGTTCGGTACACACCGCCCGTCACAGCTACCTACCGATTAGAATGTTCCGATTAAGCCTGCCTCTAGATTGTGATTAGTTTTCCTTTTACTGGAAGTTAAGTCATGAGAACTTGTAGGTGAACCTGCAGAAGGATCATGCTGACTGACTGACACATTT</t>
  </si>
  <si>
    <t>CACCGAGATCTACACTATCGCCGTTCGGTACACACCGCCCGTCAAACCATCTTAGTTGTGGATGGGTGAGGCTACCTCTCAATGGGGTATTCGAGCCTGTCTTCGACGAGGAGGGTTAAGTCGTAACAAGGTATCTGTAGGTGAACCTGCAGAAGGATCATGCTGACTGACTAACGAGA</t>
  </si>
  <si>
    <t>Apicomplexa_56</t>
  </si>
  <si>
    <t>CACCGAGATCTACACTATCGCCGTTCGGTACACACCGCCCGTCAAACCATCTTAGTTGTGGATGGGTGAGGCTACCTCTCAATGGGGTATTCGAGCCTGTCTTCGACGAGGAGGGTTAAGTCGTAACAAGGTATCTGTAGGTGAACCTGCAGAAGGATCATGCTGACTGACTGACTCTT</t>
  </si>
  <si>
    <t>CACCGAGATCTACACTATCGCCGTTCGGTACACACCGCCCGTCAAACCATCTTAGTTGTGGATGGGTGAGGCTACCTCTCAATGGGGTATTCGAGCCTGTCTTCGACGAGGAGGGTTAAGTCGTAACAAGGTATCTGTAGGTGAACCTGCAGAAGGATCATGCTGACTGACTTCTTCCG</t>
  </si>
  <si>
    <t>Apicomplexa_57</t>
  </si>
  <si>
    <t>CACCGAGATCTACACTATCGCCGTTCGGTACACACCGCCCGTCAATATCCTAGATGTATGTACTGGTGAAATGGCTGGTAAAAAAGGCAGTTGAACCATTGCAAATAGATAGGATATAAGTCGTAACAAGGCTGCTGTAGGTGAACCTGCAGAAGGATCATGCTGACTGACTAACGAGA</t>
  </si>
  <si>
    <t>GATCTACACTATCGCCGTTCGGTACACACCGCCCGTCAAACCATCTTAGTTGGGGATGGGTGAGGCTGCGCTTACTTCGGTATGGCGTATTCGAGCCTGTCTTCGACAAGGAGGGTTAAGTCGTAACAAGGTATCTGTAGGTGAACCTGCAGAAGGATCATGCTGACTGACTA</t>
  </si>
  <si>
    <t>GATCTACACTATCGCCGTTCGGTACACACCGCCCGTCAAACCATCTTAGTTGGGGATGGGTGAGGCTGCGCTTACTTCGGTATGGCGTATTCGAGCCTGTCTTCGACAAGGAGGGTTAAGTCGTAACAAGGTATCTGTAGGTGAACCTGCAGAAGGATCATGCTGACTGACTC</t>
  </si>
  <si>
    <t>GATCTACACTATCGCCGTTCGGTACACACCGCCCGTCAAACCATCTTAGTTGGGGATGGGTGAGGCTGCGCTTACTTCGGTATGGCGTATTCGAGCCTGTCTTCGACAAGGAGGGTTAAGTCGTAACAAGGTATCTGTAGGTGAACCTGCAGAAGGATCATGCTGACTGACTG</t>
  </si>
  <si>
    <t>GATCTACACTATCGCCGTTCGGTACACACCGCCCGTCAAACCATCTTAGTTGGGGATGGGTGAGGCTGCGCTTACTTCGGTATGGCGTATTCGAGCCTGTCTTCGACAAGGAGGGTTAAGTCGTAACAAGGTATCTGTAGGTGAACCTGCAGAAGGATCATGCTGACTGACTT</t>
  </si>
  <si>
    <t>TACGGCGACCACCGAGATCTACACTATCGCCGTTCGGTACACACCGCCCGTCAAACCAACCGAGTTATGTAGGGGTGAAGCCCTTTTGGGAAAAACCTTTTCATGACAAGGTAGGTTAAGTCGTCACAAGGTATCTGTAGGTGAACCTGCAGAAGGATCATGCTGACTGACTTTCGCCCTTCAGATCT</t>
  </si>
  <si>
    <t>Apicomplexa_55</t>
  </si>
  <si>
    <t>ACCGCCCGTCGCTCCTACCGATTGAGTGATCCGGTGAATAATTCGGACCGACAGTACATGCAGTTTCTGTGTGAATTGACGGAAAGTCTAGTGAACCTTATCACTTAGAGGAAGGAGAAGTCGTAACAAGGTTTCCGTAGGTGAAC</t>
  </si>
  <si>
    <t>Dinoflagellata_1927</t>
  </si>
  <si>
    <t>Herdmania_litoralis</t>
  </si>
  <si>
    <t>Amphidiniopsidaceae</t>
  </si>
  <si>
    <t>Herdmania</t>
  </si>
  <si>
    <t>ACCGCCCGTCGCTCCTACCGATTGAGTGATCCGGTGAATAATTCGGACCGCAGCAACGTTCAGTTCCTGAGCGTTGCAGTGGGAAGTTTAGTGAACCTTACCACTTAGAGGAAGGAGAAGTCGTAACAAGGTTTCCGTAGGTGAAC</t>
  </si>
  <si>
    <t>Dinoflagellata_1928</t>
  </si>
  <si>
    <t>GGCGACCACCGAGATCTACACTATCGCCGTTCGGTACACACCGCCCGTCGCTCCTACCGATTGAGTGTTCCGGTGAATAATTCGGACTGCAGCAGTGTTCGGCAACGAGCGAAGGAGAAGTCGTAACAAGGTTTCCGTAGGTGAACCTGCAGAAGGATCATGCTGACTGACTTAGCGGATCACGA</t>
  </si>
  <si>
    <t>Discoba_6</t>
  </si>
  <si>
    <t>Heteramoeba_clara</t>
  </si>
  <si>
    <t>Heterolobosea_XX</t>
  </si>
  <si>
    <t>Heterolobosea</t>
  </si>
  <si>
    <t>Heterolobosea_X</t>
  </si>
  <si>
    <t>Heteramoeba</t>
  </si>
  <si>
    <t>ACACGCCCGTCGCTCCTACCGATTGAGTGTTCCGGTGAATAATTCGGACTGCAGCAGTGTTCGGCAACGAGCGTTGCAGCGGAAAGTTTAGTGAACCTTAACACTTAGAGGAAGGAGAAGTCGTAACAAGGTTTCCGTAGGTGAACC</t>
  </si>
  <si>
    <t>Dinoflagellata_1779</t>
  </si>
  <si>
    <t>Heterocapsa_rotundata</t>
  </si>
  <si>
    <t>Heterocapsaceae</t>
  </si>
  <si>
    <t>Heterocapsa</t>
  </si>
  <si>
    <t>ACACGCCCGTCGCTCCTACCGATTGAGTGTTCCGGTGAATAATTCGGACTGCAGCAGTGTTCGGCAACGAGCGTTGCAGCGGAAAGTTTAGTGAACCTTAACACTTAGAGGAAGGAGAAGTCGTAACAAGGTTTCTGTAGGTGAACC</t>
  </si>
  <si>
    <t>Dinoflagellata_1780</t>
  </si>
  <si>
    <t>ACCGCCCGTCGCTCCTACCGATTGAGTGCTCAGGTGAATAGTATGGACTGCATCAGTGTTCGGTCTCCGAATGTTGAAGCGAGAAATTCTGTGAATCTTATTGCTTAGAGGAAGGAGAAGTCGTAACAAGGTTTTCGTAGGTGAAC</t>
  </si>
  <si>
    <t>Dinoflagellata_1769</t>
  </si>
  <si>
    <t>Heterocapsa_circularisquama</t>
  </si>
  <si>
    <t>ACTATCGCCGTTCGGTACACACCGCCCGTCTCCGGTGAATAATTCGGACTGCAGCAGTGTTCGGCAACGAGCGTTGCAGCGGAAAGTTTAGTGAACCTTAACACTTAGAGGAAGGAGAAGTCGTAACAAGGTTTCTGTAGGTGAACCTGCAGAAGGATCATGCTGA</t>
  </si>
  <si>
    <t>CACCGCCCGTCGCACCTACCGATTGAATGGTCCGGTGAATAATTCGGACTGCAGCAGTGTTCGGCAACGAGCGTTGCAGCGGAAAGTTTAGTGAACCTTAACACTTAGAGGAAGGAGAAGTCGTAACAAGGTTTCCGTAGGTGAACC</t>
  </si>
  <si>
    <t>CACCGCCCGTCGCTCCTACCGATTGAATGTTCCGGTGAATAATTCGGACTGCAGCAGTGTTCGGCAACGAGCGTTGCAGCGGAAAGTTTAGTGAACTTCAACACTTAGAAGAAGGAGAAGTCGTAACCAGGTTTCCGTAGGTGAACC</t>
  </si>
  <si>
    <t>CACCGCCCGTCGCTCCTACCGATTGAATGTTCTGGTGAATAATTCGGATTGCAGCAGTGTTCGGCAACAAGCGCTGCAGCGGAGAATTTAGTGAACCTTAACACTTAAAGGAAGGAGAAGTCGTAACACGGTTTCCGTAGGTGAACC</t>
  </si>
  <si>
    <t>CACCGCCCGTCGCTCCTACCGATTGAGTGATCCGGTGAATAATTCGGACTGCAGCAGTGTTCGGCAACGAACGTTGCCGCGGAAAGTTTAGTGAACCTTATCACTTAGAGGAAGGAGAAGTCGTAACAAGGTTTCCGTAGGTGAACC</t>
  </si>
  <si>
    <t>Dinoflagellata_1781</t>
  </si>
  <si>
    <t>CACCGCCCGTCGCTCCTACCGATTGAGTGATCCGGTGAATAATTCGGACTGCAGCAGTGTTCGGCAACGAGCGTTGCAGCGGAAAGTTTAGTGAACCTTAACACTTAGAGGAAGGAGAAGTCGTAACAAGGTTTCCGTAGGTGAACC</t>
  </si>
  <si>
    <t>CACCGCCCGTCGCTCCTACCGATTGAGTGATCCGGTGAATAATTCGGACTGCGGCGTTGCTCGGCAACGAGCATAGCTGCGGGAAGTTTAGTGAACCTTATCACTTAGAGGAAGGAGAAGTCGTAACAAGGTTTCCGTAGGTGAACC</t>
  </si>
  <si>
    <t>CACCGCCCGTCGCTCCTACCGATTGAGTGTTCAGGTGAATAATTCGGACTGCTGCAGTGTTCGGCAACGAGCGTTGCAGCGGAAAGTTAAGTGAACCTTAACACTTAGAGGAAGGATAAGTCGTAACAAGGTTTCCGTAGGTGAACC</t>
  </si>
  <si>
    <t>CACCGCCCGTCGCTCCTACCGATTGAGTGTTCCGGTGAATAATCCGGACTGCAGCAGTGTTCGGCAACGAGCGTTGCAGCGGAAAGTTTAGCGAACCTTAACATTTAGAGGAAGGAGAAGTCGTAACAATGTTTCCGTAGGTGAACC</t>
  </si>
  <si>
    <t>CACCGCCCGTCGCTCCTACCGATTGAGTGTTCCGGTGAATAATCCGGACTGCAGCAGTGTTCGGCAACGAGCGTTGCAGCGGAAAGTTTAGTGAACCTTAACATTTAGAGGAAGGAGAAGTCGTAACAAGATTTCCGTAGGTGAACC</t>
  </si>
  <si>
    <t>CACCGCCCGTCGCTCCTACCGATTGAGTGTTCCGGTGAATAATCCGGACTGCAGCAGTGTTCGGCAACGAGCGTTGCAGCGGAAAGTTTAGTGAACCTTAACATTTAGAGGAAGGAGAAGTCGTAACAAGGTTTCCGTAGGTGAACC</t>
  </si>
  <si>
    <t>CACCGCCCGTCGCTCCTACCGATTGAGTGTTCCGGTGAATAATTCGGACTGCAGCAATGTTCGGCAACGAGCGTTGCAGCGGAAAGTTTAGTGAACCTTAACAGTTAGAGGAAAGAGAAGTCGTAACAAGGTTACCGTAGGTGAACC</t>
  </si>
  <si>
    <t>CACCGCCCGTCGCTCCTACCGATTGAGTGTTCCGGTGAATAATTCGGACTGCAGCAGTGTTCGGCAACGAGCGTTGCAGCGGAAAGTTGAGTGAACCTTAACACTTAGAGGAAAGAGAAGTCGTAACAGGGTTTCTGTAGGTGAACC</t>
  </si>
  <si>
    <t>CACCGCCCGTCGCTCCTACCGATTGAGTGTTCCGGTGAATAATTCGGACTGCAGCAGTGTTCGGCAACGAGCGTTGCAGCGGAAAGTTTAATGAACCTTAACACTTAGAGGAAGGAGAAGTCGTAACAAGGTTTCCGTAGGTGAACC</t>
  </si>
  <si>
    <t>CACCGCCCGTCGCTCCTACCGATTGAGTGTTCCGGTGAATAATTCGGACTGCAGCAGTGTTCGGCAACGAGCGTTGCAGCGGAAAGTTTAGTGAACCTTAACACTTAGAGGAAGGAGAAGTCGTAACAAGGTTTCCGTAGGTGAACC</t>
  </si>
  <si>
    <t>CACCGCCCGTCGCTCCTACCGATTGAGTGTTCCGGTGAATAATTCGGACTGCAGCAGTGTTCGGCAACGAGCGTTGCAGCGGAAAGTTTAGTGAACCTTAACACTTAGAGGAAGGAGAAGTCGTAACAAGGTTTCTGTAGGTGAACC</t>
  </si>
  <si>
    <t>CACCGCCCGTCGCTCCTACCGATTGAGTGTTCCGGTGAATAATTCGGACTGCAGCAGTGTTCGGCAACGAGCGTTGCAGCGGAAAGTTTAGTGAACCTTATCGCTTAGAGGAAGGAGAAGTCGTAACAAGGTTTCCGTAGGTGAACC</t>
  </si>
  <si>
    <t>CACCGCCCGTCGCTCCTACCGATTGAGTGTTCCGGTGAATAATTCGGACTGCAGCAGTGTTCGGCAACGAGTATTGCAGCGGAAAGTTTAGTGAACCTTAACACTTAGAGGAAGGAGAAGTCGTAACAAGGTTTCCGTAGGTGAACC</t>
  </si>
  <si>
    <t>CACCGCCCGTCGCTCCTACCGATTGAGTGTTCCGGTGAATAATTCGGACTGCAGCAGTGTTCGGCAACGAGTATTGCAGCGGAAAGTTTAGTGAACCTTAACACTTAGAGGAAGGAGAAGTCGTAACAAGGTTTCTGTAGGTGAACC</t>
  </si>
  <si>
    <t>CACCGCCCGTCGCTCCTACCGATTGAGTGTTCCGGTGAATAATTCGGACTGCAGCAGTGTTCGGCAACGAGTGTTGCAGCGGAAAGTTTAGTGAACCTTAACACTTAGAGGAAGGAGAAGTCGTAACAAGGTTTCCGTAGGTGAACC</t>
  </si>
  <si>
    <t>CACCGCCCGTCGCTCCTACCGATTGAGTGTTCCGGTGAATTTTCCGGACTGCAGCAGTGTTCGGCAACGAGCGTTGCAGCGGAAAGTTTAGTGAACCTTAACACTTAGAGGAAGGAGAAGTCGTAACAAGGTTTCTGTAGGTGAACC</t>
  </si>
  <si>
    <t>CACCGCCCGTCGCTCCTACCGATTGAGTGTTCCGGTGCATAGTTCGGACTGCAGCAGGGTTCGGCAACGAGCGTTGCAGCGGAAAGTTTAGTGAACCTTAACATTTAGAGGAAGGAGAAGTCGTAACAAGGTTTCTGTAGGTGAACC</t>
  </si>
  <si>
    <t>CACCGCCCGTCGCTCCTACCGATTGAGTGTTGTAGTGAATAATTCGGACTGCAGCAGTGTTCGGCAACGAGCGTTGCAGCGGAAAGTTTAGTGAACCTTAATACTTAGAGGAAAGAGAAGTCGTAACAAGGTTTCCGTAGGTGAACC</t>
  </si>
  <si>
    <t>GTTCGGTACACACCGCCCGTCGCTTCTACCGAGTGAGTGGTCCGGTGAGATACTTGAATTTGGCTGGATTTATTCGGTCGGAGAAGATTATCAAACCTATCCACTTCGAGGAAGAAGAAGTCGTAACAAGGTTTCCGTAGGTGAACCTGCAGAAGGA</t>
  </si>
  <si>
    <t>Ciliophora_1151</t>
  </si>
  <si>
    <t>Histiobalantium_minor</t>
  </si>
  <si>
    <t>Histiobalantiidae</t>
  </si>
  <si>
    <t>Scuticociliatia_2</t>
  </si>
  <si>
    <t>Histiobalantium</t>
  </si>
  <si>
    <t>CGTTCGGTACACACCGCCCGTCGCTCCTACCGATTCGAGTGATCCGGTGAACCTTTTGGACCGAGGCTGTTTACAGTCTTGGAAAATCAAGTAAACCACGTCACTTAGAGGAAGGAGAAGTCGTAACAAGGTTTCCGTAGGTGAACCTGCAGAAGGAT</t>
  </si>
  <si>
    <t>Ciliophora_80</t>
  </si>
  <si>
    <t>Holosticha</t>
  </si>
  <si>
    <t>Holostichidae</t>
  </si>
  <si>
    <t>Hypotrichia</t>
  </si>
  <si>
    <t>CGTTCGGTACACACCGCCCGTCGCTCCTACCGATTCGAGTGATCCGGTGAACCTTTTGGACCGGATTGCTTCGGCAGTCTGGAAAATCAAGTAAACCACGTCACTTAGAGGAAGGAGAAGTCGTAACAAGGTTTCCGTAGGTGAACCTGCAGAAGGAT</t>
  </si>
  <si>
    <t>Ciliophora_75</t>
  </si>
  <si>
    <t>Holosticha_bradburyae</t>
  </si>
  <si>
    <t>TTCGGTACACACCGCCCGTCGCTCCTACCGATTTGAGTGATCCGGTGAGCCTTTTGGACCGAAGCTGCCTCGGTAGCATTGGAAAATCAAGCAAACCACATCACTTAGAGGAAGGAGAAGTCGTAACAAGGTTTCCGTAGGTGAACCTGCAGAAGG</t>
  </si>
  <si>
    <t>ACCGCCCGTCGCTCCTACCGATTGAGTGATCCGGTGAATAATTCGGACTGCAGCAAAGTTTAGTTCCTAAGCTTTGCAGCGGGAAGTTTAGTGAACCTTATCACTTAGAGGAAGGAGAAGTCGTAACAAGGTTTCCGTAGGTGAAC</t>
  </si>
  <si>
    <t>Dinoflagellata_1944</t>
  </si>
  <si>
    <t>Islandinium_tricingulatum</t>
  </si>
  <si>
    <t>Islandinium</t>
  </si>
  <si>
    <t>ACCGCCCGTCGCTCCTACCGATTGAGTGATCCGGTGAATAATTCGGACTGCAGCAAAGTTTAGTTCCTGAGCCTTGCAGCGGGAAGTTTAGTGAACCTTATCACTTAGAGGAAGGAGAAGTCGTAACAAGGTTTCCGTAGGTGAAC</t>
  </si>
  <si>
    <t>GGTACACACCGCCCGTCGCTCCTACCGATTTCGAGTGGTCCGGTGAACCTTTTGGACTGCGCGGGCCCCGTGCCTCGTGCGGAAAATCAAGTAAACCATATCACTTAGAGGAAGGAGAAGTCGTAACAAGGTTTCCGTAGGTGAACCTGCAGA</t>
  </si>
  <si>
    <t>Ciliophora_176</t>
  </si>
  <si>
    <t>Kahliella_sp.</t>
  </si>
  <si>
    <t>Oxytrichidae</t>
  </si>
  <si>
    <t>Kahliella</t>
  </si>
  <si>
    <t>GGTACACACCGCCCGTCGCTCCTACCGATTTCGAGTGGTCCGGTGAACCTTTTGGACTGCGCGGGCCCCGTGCCTCGTGCGGAAAATCAAGTAAACTGTATCACTTAGAGGAAGGAGAAGTCGTAACAAGGTTTCCGTAGGTGAACCTGCAGA</t>
  </si>
  <si>
    <t>CACCGCCCGTCGCACCTACCGATTGGACGATCCGGCGAGATGTTTGGAGTTGCGTTTGCTGGCGCAAGTCGGCTTATGCGACGAAGCTCCTCAAACCTTATCGTCTAGAGGAAGGTGAAGTCGTAACAAGGTTTCCGTAGGTGAACC</t>
  </si>
  <si>
    <t>Opalozoa_75</t>
  </si>
  <si>
    <t>Karotomorpha_sp.</t>
  </si>
  <si>
    <t>Proteromonadidae</t>
  </si>
  <si>
    <t>Karotomorpha</t>
  </si>
  <si>
    <t>CGCCCGTCGCTCCTACCGATTGAATGGTCCGGTGAAATCTTCGGATTGCTGGCTAGGACTTGGCAACTTGACCTAGCTGCGAGAAGTTGATTGAACCTTATCATTTAGAGGAAGGAGAAGTCGTAACAAGGTTTCCGTAGGTGA</t>
  </si>
  <si>
    <t>Cryptophyta_15</t>
  </si>
  <si>
    <t>Komma_caudata</t>
  </si>
  <si>
    <t>Komma</t>
  </si>
  <si>
    <t>CGCCCGTCGCACCTACCGATTGAGTTTTCCGGTGAGGTACTCGGACCTTGGATCTTGACGGCTCTGCCTGATGTTTTCGAGGGAAGTTTCCCAAATCTTAAAACTTAGAGGAAGGTGAAGTCGTAACAAGGTTGCCGTAGGTGA</t>
  </si>
  <si>
    <t>Sagenista_93</t>
  </si>
  <si>
    <t>Labyrinthula_sp.</t>
  </si>
  <si>
    <t>Labyrinthulaceae</t>
  </si>
  <si>
    <t>Labyrinthulales</t>
  </si>
  <si>
    <t>Labyrinthula</t>
  </si>
  <si>
    <t>GCCCGTCGCACCTACCGATTGAATGGTCTCATGAACCCTCCGGATTGTGGCGATGTTTCCTTCATTGGAAACGTCGCCGCGAGAAGCTGGGTAAATGCTATCATTTAGAGGAAGGTGAAGTCGTAACAAGGTTTCCGTAGGTG</t>
  </si>
  <si>
    <t>Sagenista_73</t>
  </si>
  <si>
    <t>Labyrinthulaceae_X_sp.</t>
  </si>
  <si>
    <t>Labyrinthulaceae_X</t>
  </si>
  <si>
    <t>CGGTACACACCGCCCGTCGCTCCTACCGATTTCGAGTGATCCGGTGAACCATTCGGACCGGCCGCGCCTTGTGCAACGCTGGGAAGTCTAGTAAACCACATCACTTAGAGGAAGGAGAAGTCGTAACAAGGTTTCCGTAGGTGAACCTGCAGAA</t>
  </si>
  <si>
    <t>Ciliophora_240</t>
  </si>
  <si>
    <t>Leegaardiella_sp.</t>
  </si>
  <si>
    <t>Leegaardiellidae_B</t>
  </si>
  <si>
    <t>Choreotrichida</t>
  </si>
  <si>
    <t>Leegaardiella</t>
  </si>
  <si>
    <t>CGGTACACACCGCCCGTCGCTCCTACCGATTTCGAGTGATCCGGTGAACCATTCGGACCGGCGCCGCCTCGTGCTAAGCCGGGAAGTCTAGTAAACCACATCACTTAGAGGAAGGAGAAGTCGTAACAAGGTTTCCGTAGGTGAACCTGCAGAA</t>
  </si>
  <si>
    <t>Ciliophora_228</t>
  </si>
  <si>
    <t>CGGTACACACCGCCCGTCGCTCCTACCGATTTCGAGTGATCCGGTGAACCATTCGGACCGGCGCCGCCTCGTGCTAAGCCGGGAAGTCTAGTAAACCACATCACTTAGAGGAAGGAGAAGTCGTAACAAGGTTTCTGTAGGTGAACCTGCAGAA</t>
  </si>
  <si>
    <t>CGGTACACACCGCCCGTCGCTCCTACCGATTTCGAGTGGTCCGGTGAACCATTCGGACCGGCGCCGCCTCGTGCTAAGCCGGGAAGTCTAGTAAACCACATCACTTAGAGGAAGGAGAAGTCGTAACAAGGTTTCCGTAGGTGAACCTGCAGAA</t>
  </si>
  <si>
    <t>CCGCCCGTCGCACCTACCGATTGAATGTCTCGGTGAAGACTTGGGATCGTAGCTCTGTTGCTTTATTGGAACGGTGCCATGAGAACTCGTTTAAACCTCGTTATTTAGAGGAAGGTAAAGTCGTAACAAGGTTTCCGTAGGTGAA</t>
  </si>
  <si>
    <t>Bacillariophyta_99</t>
  </si>
  <si>
    <t>Leptocylindrus_minimus</t>
  </si>
  <si>
    <t>Leptocylindrus</t>
  </si>
  <si>
    <t>CCGCCCGTCGCACCTACCGATTGAATGGTCCGGTGAAGCCTCGGGATTGTGACCAGTTTCCTTTATTGGAAGTTAGTCGCGAGAACTTGTCCAAACCTTATCATTTAGAGGAAGGTGAAGTCGTAACAAGGTTTCCGTAGGTGAA</t>
  </si>
  <si>
    <t>Bacillariophyta_296</t>
  </si>
  <si>
    <t>Licmophora_gracilis</t>
  </si>
  <si>
    <t>Licmophora</t>
  </si>
  <si>
    <t>ATCTACACTATCGCCGTTCGGTACACACCGCCCGTCGCTACGACCGATTGAATGGCTTTGGTAACTTTGAGGGAGCATACGAACAGGACATCAAACTTGACCATTTAGAGGAAGTAAAAGTCGTAACAAAGGTTCCGTAGGTGAACCTGCAGAAGGATCATGCTGACTGACT</t>
  </si>
  <si>
    <t>Cercozoa_272</t>
  </si>
  <si>
    <t>Limnofilidae_X_sp.</t>
  </si>
  <si>
    <t>Limnofilidae</t>
  </si>
  <si>
    <t>Filosa-Granofilosea</t>
  </si>
  <si>
    <t>Limnofilida</t>
  </si>
  <si>
    <t>Limnofilidae_X</t>
  </si>
  <si>
    <t>CGTCGCTACTACCGATTGAATGGTTTAGTGAGGTCATCGGATTGGGCGCATGATAGTGACTTGTCATTGTCAATGTGCTCGAAAAGATAATCAAACTTGATCATTTAGAGGAAGTAAAAGTCGTAACAAGGTTTCCGTAG</t>
  </si>
  <si>
    <t>Cercozoa_270</t>
  </si>
  <si>
    <t>GTCGCTACTACCGATTGAATGGTTTAGTGAGACCCTCGGATTCGTCCCGGCAGGGTGGGTCTCCACTAGGCCGGTGTGCGGAGAAGACGGTCGAACTTGATCATTTAGAGGAAGTAAAAGTCGTAACAAGGTTTCCGTA</t>
  </si>
  <si>
    <t>GTCGCTACTACCGATTGAATGGTTTAGTGAGATCCTCGGATTGGACCCGGCCTGTTGGGCAACCGATGGGCCGGTGGCACGAGAAGACGATCAAACTTGATCATTTAGAGGAAGTAAAAGTCGTAACAAGGTTTCCGTA</t>
  </si>
  <si>
    <t>GTCGCTACTACCGATTGAATGGTTTGGTGAGATCCTCGGATTGGACCCGGCCTGTTGGGCAACCGATGGGCCGGTGGTACGAGAAGACGATCAAACTTGATAATTTAGAGGAAGTAAAAGTCGTAACAAGGTTTCCGTA</t>
  </si>
  <si>
    <t>CCGCCCGTCGCACCTATTGATTGAATGGTTTGGTGAGGACTCAATATTGTGGCCTGGTAGCTTCATTGATACTTGGCCGCAATAACTTGTTCAAACCTTATCATTTAGAGGAAGGTGAATTCGTAACAAGGTTTCTGTAGGTGAA</t>
  </si>
  <si>
    <t>Bacillariophyta_93</t>
  </si>
  <si>
    <t>Lithodesmium_undulatum</t>
  </si>
  <si>
    <t>Lithodesmium</t>
  </si>
  <si>
    <t>CTCCTACCGATTGAATAATCCGATGAGAATTCAGGATAGAATATCTTTTTCAATTGTCTGAAAGGACAATTAGGGATATTTTAGAATTTATTCAAATCTTATTATTTAGAGGAAGGAGAAGTCGTAACAAGGTTTC</t>
  </si>
  <si>
    <t>Lobosa_15</t>
  </si>
  <si>
    <t>LOS7N/I-lineage_X_sp.</t>
  </si>
  <si>
    <t>LOS7N/I-lineage</t>
  </si>
  <si>
    <t>Euamoebida</t>
  </si>
  <si>
    <t>LOS7N/I-lineage_X</t>
  </si>
  <si>
    <t>ACCGCCCGTCGCTCCTACCGATTGAGTGATCCGGTGAATAATTCGGACTGCGACACTGTTCGGTTCCTGAACGTTGTTGCGGAAAGTTTAGTGAACCTTATCACTTAGAGGAAGGAGAAGTCGTAACAAGGTTTCCGTAGGTGAAC</t>
  </si>
  <si>
    <t>Dinoflagellata_1732</t>
  </si>
  <si>
    <t>Madanidinium_loirii</t>
  </si>
  <si>
    <t>Dinophyceae_XX</t>
  </si>
  <si>
    <t>Dinophyceae_X</t>
  </si>
  <si>
    <t>Madanidinium</t>
  </si>
  <si>
    <t>ACCGCCCGTCGCTCCTACCGATTGAGTGATCCGGTGAATAATTCGGACTGTAGCAGTGTTCGGTTCCTGAACGTTGCCGCGGAAAGTCTAGTGAACCTTATCACTTAGAGGAAGGAGAAGTCGTAACAAGGTTTCCGTAGGTGAAC</t>
  </si>
  <si>
    <t>CCGCCCGTCGCACCTACCGATTGAATGGTTCGGTGAAAATCTCGGACCGTGGCTCGGATGCCTTCGGGCAACCAAGCTGTGGGAAGTTGTTTAAACCTCATCATTTAGAGGAAGGTGAAGTCGTAACAAGGTTTCCGTAGGTGAA</t>
  </si>
  <si>
    <t>Synurophyceae_23</t>
  </si>
  <si>
    <t>Mallomonas_akrokomos</t>
  </si>
  <si>
    <t>Synurales_X</t>
  </si>
  <si>
    <t>Synurophyceae</t>
  </si>
  <si>
    <t>Synurales</t>
  </si>
  <si>
    <t>Mallomonas</t>
  </si>
  <si>
    <t>GCCCGTCGCTCCTACCGATTGAATGGTCCGGTGAAGCGTTCGGACCGTGGCTTTCTAACGGTTCGCCGTCGGATGGCCGTGGGAAGTTCGTTAAACCTTATCATTTAGAGGAAGGAGAAGTCGTAACAAGGTTTCCGTAGGTG</t>
  </si>
  <si>
    <t>Chlorophyta__Streptophyta_777</t>
  </si>
  <si>
    <t>Mantoniella_antarctica</t>
  </si>
  <si>
    <t>Mamiellaceae</t>
  </si>
  <si>
    <t>Mantoniella</t>
  </si>
  <si>
    <t>GCCCGTCGCTCCTACCGATTGAATGGTCCGGTGAAGCGTTCGGACCGTGGCTTTCTAACGGTTCGCCGTCGGATGGCTGTGGGAAGTTCGTTAAACCTTATCATTTAGAGGAAGGAGAAGTCGTAACAAGGTTTCCGTAGGTG</t>
  </si>
  <si>
    <t>CACCGCCCGTCGCTCCTACCGATTGAGTGATCCGGTGAATTAGCCAGATTATGGTAAAAGCAGTTTCTGCTTTGTATTATGAGAAGGCTTGTGAACCTTATCACTTAGAGGAAGGAGAAGTCGTAACAAGGTTTCCGTAGGTGAACC</t>
  </si>
  <si>
    <t>Apicomplexa_109</t>
  </si>
  <si>
    <t>Margolisiellidae_X_sp.</t>
  </si>
  <si>
    <t>Margolisiellidae</t>
  </si>
  <si>
    <t>Agamococcidiorida</t>
  </si>
  <si>
    <t>Margolisiellidae_X</t>
  </si>
  <si>
    <t>CACCGCCCGTCGCTCCTACCGATTGAGTGATCCGGTGAATTAGCCAGATTATGGTAAAAGCAGTTTCTGCTTTGTATTATGAGAAGGCTTGTGAACCTTATCACTTAGAGGAAGGAGATGTCGTAACAAGGTTTCCGTAGGTGAACC</t>
  </si>
  <si>
    <t>ACACCGCCCGTCGCTACTACCGATTGAATGATTTAGTGAGTTTCACGGACTGGCCACAGTGGGGGTTTCTCTGCTGAGCTGGGAAGTGCTGCAAACTTGACCATTTAGAGGAAGTAAAAGTCGTAACAAGGTTTCCGTAGGTGAACCT</t>
  </si>
  <si>
    <t>Cercozoa_80</t>
  </si>
  <si>
    <t>Marimonadida_XX_sp.</t>
  </si>
  <si>
    <t>Marimonadida_X</t>
  </si>
  <si>
    <t>Marimonadida</t>
  </si>
  <si>
    <t>Marimonadida_XX</t>
  </si>
  <si>
    <t>CCCGTCGCTACTACCGATTGAATGATTTAGTGAACTTCAAGGACTTGCAGAACTCGGTTGGGTTTCCTTCCTTTTTCTCTGGGAATTGACGTAAACTTGACCATTTAGAGGAAGTAAAAGTCGTAACAAGGTTTCCGTAGGT</t>
  </si>
  <si>
    <t>Cercozoa_76</t>
  </si>
  <si>
    <t>CCCGTCGCTACTACCGATTGAATGATTTAGTGAGGCCTCGGGACTGGCGTTCCTGGCGGCCTTGGTCGCCTCGAGCTGCCGGAAACATGTCCAAACTTGATCATTTAGAGGAAGTAAAAGTCGTAACAAGGTTTCCGTAGGT</t>
  </si>
  <si>
    <t>Cercozoa_82</t>
  </si>
  <si>
    <t>CCGTCGCTACTACCGATTGAATGATTTAGTGAACTACAAGGACTTGGCTGATTTGGTTGGGTTTCCTTCTCTTTTCAACTCGGAATTGCCGTAAACTTGACCATTTAGAGGAAGTAAAAGTCGTAACAAGGTTTCCGTAGG</t>
  </si>
  <si>
    <t>Cercozoa_74</t>
  </si>
  <si>
    <t>CGCCCGTCGCTACTACCGATTGAATGATTTGGTGAGCTTCGTGGACCGACGCCTTTGAAGGGTTTCCTTCGCTGTGCATTGGGAAGCAACGCAAACCTGACCATTTAGAGGAAGTAAAAGTCGTAACAAGGTTTCCGTAGGTGA</t>
  </si>
  <si>
    <t>GCCCGTCGCTACTACCGATTGAATGAATTAGTGAATTTCAGGGACAGTCGACTTTGACAGGGTTTCCTGGCTTAGTTGATCGGAACTGACATAAACTTGTGCATTTAGAGGAAGTAAAAGTCGTAACAAGGTTTCCGTAGGTG</t>
  </si>
  <si>
    <t>Cercozoa_78</t>
  </si>
  <si>
    <t>GCCCGTCGCTACTACCGATTGAATGATTTAGTGAACTACAAGGACTTGAGGATTTGGTTGGGTTTCCTTCCTTTTACTCTGGGAATTGCCGTAAACTTGACCATTTAGAGGAAGTAAAAGTCGTAACAAGGTTTCCGTAGGTG</t>
  </si>
  <si>
    <t>GCCCGTCGCTACTACCGATTGAATGATTTAGTGAACTTCAAGGACTTGAGGATTCGGTTGGGTTTCCTTCCGTTTACTCTGGGAATTGACGTAAACTTGACCATTTAGAGGAAGTAAAAGTCGTAACAAGGTTTCCGTAGGTG</t>
  </si>
  <si>
    <t>GCCCGTCGCTACTACCGATTGAATGATTTAGTGAACTTCAAGGACTTGAGGATTTGGTTGGGTTTCCTTCCTTTTACTCTGGGAATTGACGTAAACTTGACCATTTAGAGGAAGTAAAAGTCGTAACAAGGTTTCCGTAGGTG</t>
  </si>
  <si>
    <t>Cercozoa_77</t>
  </si>
  <si>
    <t>GCCCGTCGCTACTACCGATTGAATGATTTAGTGAACTTCAGGGACTTGAGGATTGGGTCGGTTCGCCTTCCTTTTACTCTGGGAACTGACGTAAACTTGACCATTTAGAGGAAGTAAAAGTCGTAACAAGGTTTCCGTAGGTG</t>
  </si>
  <si>
    <t>GCCCGTCGCTACTACCGATTGAATGATTTAGTGAGTACCACGGACAGGAATGCTTGGTTGGGTTTCCTTCCCTGTGTTTCTGGAAGTGTCGCAAACTTGACCATTTAGAGGAAGTAAAAGTCGTAACAAGGTTTCCGTAGGTG</t>
  </si>
  <si>
    <t>GCCCGTCGCTACTACCGATTGAATGATTTAGTGAGTTTCGCGGACCGAATAACTTGGTTGGGTTTCCTTCCTTGTTGTCTGGGAAGCGCCGCAAACTGAACCATTTAGAGGAAGTAAAAGTCGTAACAAGGTTTCCGTAGGTG</t>
  </si>
  <si>
    <t>CACCGCCCGTCGCTACTACCGATTGAATGCTTTAGTGAGGTCCACGGACTGCCGGCTTGGGTGGTAACACCCCTGCCAGTGAAAAGTGGCCCAAACTTGAACATTTAGAGGAAGTAAAAGTCGTAACAAGGTTTCCGTAGGTGAACC</t>
  </si>
  <si>
    <t>Cercozoa_291</t>
  </si>
  <si>
    <t>Massisteria_marina</t>
  </si>
  <si>
    <t>Massiteriidae</t>
  </si>
  <si>
    <t>Filosa-Granofilosea_X</t>
  </si>
  <si>
    <t>Massisteria</t>
  </si>
  <si>
    <t>CCGCCCGTCGCTACTACCGATTGAACGTTTTAGTGAGGTATTTGGATCGGCGCTCTGAAGGTTAACGCCTCCATTGTGCTGAAAAGACTCCCAAACTTGAGCGTTTAGAGGAAGTAAAAGTCGTAACAAGGTTTCCGTAGGTGAA</t>
  </si>
  <si>
    <t>CCGCCCGTCGCTACTACCGATTGAGTGTTTTAGTGAGGTCCTCGGATTGCTTGTCTGGCGGTTAACGCTGCCTAGCCGGCGAAAAGACGACCAAACTGTAGCACTTAGAGGAAGTAAAAGTCGTAACAAGGTTTCCGTAGGTGAA</t>
  </si>
  <si>
    <t>CGGTACACACCGCCCGTCGCTACTACTGATTGAATGATTTAGTGAGGTCATCGGATCAACGGGTAGCTTGCTATCTGTAGAACAAGATGATCGAACTTGACCATTTAGAGGAAGTAAAAGTCGTAACAAGGTTTCCGTAGGTGAACCTGCAGAA</t>
  </si>
  <si>
    <t>GCCCGTCGCACCTACCGATTGAGTTTTCCGGTGAGGTTCTCGGACTTTGGATCTTGACGGCTTCGGCCTGATGTTTTCGAGGGAAGTTACCCAAATCTTAAAACTTAGAGGAAGGTGAAGTCGTAACAAGGTTGTCGTAGGTG</t>
  </si>
  <si>
    <t>Opalozoa_11</t>
  </si>
  <si>
    <t>MAST-12A_XX_sp.</t>
  </si>
  <si>
    <t>MAST-12A_X</t>
  </si>
  <si>
    <t>MAST-12</t>
  </si>
  <si>
    <t>MAST-12A</t>
  </si>
  <si>
    <t>MAST-12A_XX</t>
  </si>
  <si>
    <t>CCCGTCGCACCTACCGATTGAATGGTCCGGTGAGATCTTCGGACTCTAGCATTGGAATCCTTCATTGGAAACCACGCCGGGGAAAGTTGATCAAACCTTACCATTTAGAGGAAGGTGAAGTCGTAACAAGGTTTCAGTAGGT</t>
  </si>
  <si>
    <t>Opalozoa_10</t>
  </si>
  <si>
    <t>MAST-12E_XX_sp.</t>
  </si>
  <si>
    <t>MAST-12E_X</t>
  </si>
  <si>
    <t>MAST-12E</t>
  </si>
  <si>
    <t>MAST-12E_XX</t>
  </si>
  <si>
    <t>CCCGTCGCACCTACCGATTGAATGGTCCGGTGAGATCTTCGGACTCTAGCATTGGAATCCTTCATTGGAAACCACGCCGGGGAAAGTTGATCAAACCTTACCATTTAGAGGAAGGTGAAGTCGTAACAAGGTTTCTGTAGGT</t>
  </si>
  <si>
    <t>CCGAGATCTACACTATCGCCGTTCGGTACACACCGCCCGTCGCACCTACCAATTGAATGGTCCGGTGAGGAAGTTAGTTGCGAGGACTTGTCCAAACCTTATCATTTAGAAAAGGCAAAGTCGTAACAAGGTTTCCGTAGGTGAACCTGCAGAAGGATCATGCTGACTGACTTAACA</t>
  </si>
  <si>
    <t>ACCGCCCGTCGCAGCTACCGATTGAATGTCTCGGTGCAGACCTGGGACCGTGGTGCCATCGTTTTATCGCGGCGGCATTGTGGGAACTGGGTACACCTCGTTATTTAGAGGAAGCTAAAGTCGTAACAAGGTTTCCGTAGGTGAAC</t>
  </si>
  <si>
    <t>Pseudofungi_34</t>
  </si>
  <si>
    <t>MAST-1A_XX_sp.</t>
  </si>
  <si>
    <t>MAST-1A_X</t>
  </si>
  <si>
    <t>MAST-1</t>
  </si>
  <si>
    <t>MAST-1A</t>
  </si>
  <si>
    <t>MAST-1A_XX</t>
  </si>
  <si>
    <t>CAGCTACCGATTGAATGTCTCGGTGCAGACCTGGGACTGTGGTGCCATCGTTTTATCGCGGCGGCATTGTGGGAACAGGGAACTGGTTTAAACCTCGTTATTTAGAGGAAGATAAAGTCGTAGCAAGGTTTCCGTATA</t>
  </si>
  <si>
    <t>Pseudofungi_35</t>
  </si>
  <si>
    <t>CCGCCCGTCGCAGCTACCGATTGAATGTCTCGGTGAAGACTTGGGACCGTGGTGCCATCGTTTTATCGCGGCGGCATTGTGAGAACTTGTCCAAACCTTATCATTTAGAGGAAGGTGAAGTCGTAACAAGGTTTCCGTAGGTGAA</t>
  </si>
  <si>
    <t>Pseudofungi_36</t>
  </si>
  <si>
    <t>CCGCCCGTCGCAGCTACCGATTGAATGTCTCGGTGAAGACTTGGGACCGTGGTGCCATCGTTTTATCGCGGCGGCATTGTGGGAACTGGTTTAAACCTCGTTATTTAGAGGAAGCTAAAGTCGTAACAAGGTTTCAGTAGGTGAA</t>
  </si>
  <si>
    <t>CCGCCCGTCGCAGCTACCGATTGAATGTCTCGGTGAAGACTTGGGACCGTGGTGCCATCGTTTTATCGCGGCGGCATTGTGGGAACTGGTTTAAACCTCGTTATTTAGAGGAAGCTAAAGTCGTAACAAGGTTTCCGTAGGTAAC</t>
  </si>
  <si>
    <t>CCGCCCGTCGCAGCTACCGATTGAATGTCTCGGTGAAGACTTGGGACCGTGGTGCCATCGTTTTATCGCGGCGGCATTGTGGGAACTGGTTTAAACCTCGTTATTTAGAGGAAGCTAAAGTCGTAACAAGGTTTCCGTAGGTGAA</t>
  </si>
  <si>
    <t>CCGCCCGTCGCAGCTACCGATTGAATGTCTCGGTGAAGACTTGGGACCGTGGTGCCATCGTTTTATCGCGGCGGCATTGTGGGAACTGGTTTAAACCTCGTTATTTAGAGGAAGCTAAAGTCGTAACAAGGTTTCTGTAGGTGAA</t>
  </si>
  <si>
    <t>TCGCAGCTACCGATTGAATGTCTCGGTGCAGACCTGGGACTGCGGTGCCATCGTTTTATCGCGGCGGCATTGTGGGAACAGGGAACTGGTTTAAACCTCGTTATTTAGAGGAAGCTAAAGTCGTAGCAAGGTTTCCGT</t>
  </si>
  <si>
    <t>ACACGCCCGTCGACTCTACCGATTGAATGGTTCGGTGAAAACTCCGGACCGTGGCATTGTCCTTCATTGGACTTTGCCGTGGGAAGTTGTTTAAACCTCATCATTTAGAGGAAGAATAAGTCGTAACAAGGTTTCCGTAGGTGAACC</t>
  </si>
  <si>
    <t>Pseudofungi_43</t>
  </si>
  <si>
    <t>MAST-1C_XX_sp.</t>
  </si>
  <si>
    <t>MAST-1C_X</t>
  </si>
  <si>
    <t>MAST-1C</t>
  </si>
  <si>
    <t>MAST-1C_XX</t>
  </si>
  <si>
    <t>CACCGCCCGTCGACTCTACCGATTGAATGGTTCGGTGAAAACTCCGGACCGTGGCATTGTCCTTCATTGGACTTTGCCGTGGGAAGTTGGTTAAACCTCACTATTTAGAGGAAGGTGAAGTCGTAACAAGGTTTCCGTAGGTGAACC</t>
  </si>
  <si>
    <t>CACCGCCCGTCGACTCTACCGATTGAATGGTTCGGTGAAAACTCCGGACCGTGGCATTGTCCTTCATTGGACTTTGCCGTGGGAAGTTGTTTAAACCTCATCATTTAGAGGAAGAATAAGTCGTAACAAGGTTTCAGTAGGTGAACC</t>
  </si>
  <si>
    <t>CACCGCCCGTCGACTCTACCGATTGAATGGTTCGGTGAAAACTCCGGACCGTGGCATTGTCCTTCATTGGACTTTGCCGTGGGAAGTTGTTTAAACCTCATCATTTAGAGGAAGAATAAGTCGTAACAAGGTTTCCGTAGGTGAACC</t>
  </si>
  <si>
    <t>CACCGCCCGTCGACTCTACCGATTGAATGGTTCGGTGAAAACTCCGGACCGTGGCATTGTCCTTCATTGGACTTTGCCGTGGGAAGTTGTTTAAACCTCATCATTTAGAGGAAGAATAAGTCGTAACAAGGTTTCTGTAGGTGAACC</t>
  </si>
  <si>
    <t>CACCGCCCGTCGACTCTACCGATTGAATGGTTCGGTGAAAACTCCGGACCGTGGCATTGTCCTTCATTGGACTTTGCCGTGGGAAGTTGTTTAAACCTCATCATTTAGAGGAAGGTGAAGTCGTAACAAGGTTTCCGTAGGTGAACC</t>
  </si>
  <si>
    <t>CACCGCCCGTCGACTCTACCGATTGAATGGTTCGGTGAAAACTCCGGACCGTGGCATTGTCCTTCATTGGACTTTGCCGTGGGAAGTTGTTTAAACCTCGTTATTTAGAGGAAGCTAAAGTCGTAACAAGGTTTCCGTAGGTGAACC</t>
  </si>
  <si>
    <t>CACCGCCCGTCGACTCTACCGATTGAATGGTTCGGTGAAAACTCTGGACTGCAGCATTGTCCTTCATTGGACTTCGCCGTGGGAAACTGTTTAAACCTCATCATTTAGAGGAAGAATAAGTCGTAACAAGGTTTCCGTAGGTGAACC</t>
  </si>
  <si>
    <t>CACCGCCCGTCGACTCTACCGATTGAATGGTTCGGTGAAAACTTTGGACTGTGGCATTGTCCTTCATTGGACTTCGCCGTAGGAAATTGTTTAAACCTCATCATTTAGAGGAAGAATAAGTCGTAACAAGGTTTCCGTAGGTGAACC</t>
  </si>
  <si>
    <t>CACCGCCCGTCGACTCTACCGATTGAATGGTTCGGTGAAAACTTTGGACTGTGGCATTGTCCTTTATTGGACTTCGCCGTAGGAAATTGTTTAAACCTCATCATTTAGAGGAAGAATAAGTCGTAACAAGGTTTCCGTAGGTGAACC</t>
  </si>
  <si>
    <t>CACCGCCCGTCGCACCTACCGATTGAATGGTTCGGTGAAAACTCCGGACCGTGGCATTGTCCTTCATTGGACTTTGCCGTGGGAAGTTGTTTAAACCTCATCATTTAGAGGAAGAATAAGTCGTAACAAGGTTTCCGTAGGTGAACC</t>
  </si>
  <si>
    <t>CACACCGCCCGTCGCACCTACCGATTGAACGATTCGGTGAAATCTCGGGACCATGGCTGTCGCCTCACGGCGCGTTCCGTGGGAACTTGCTTAAACCTCATCGTTTAGAGGAAGGTGAAGTCGTAACAAGGTTTCCGTAGGTGAACCTG</t>
  </si>
  <si>
    <t>Pseudofungi_45</t>
  </si>
  <si>
    <t>MAST-1D_XX_sp.</t>
  </si>
  <si>
    <t>MAST-1D_X</t>
  </si>
  <si>
    <t>MAST-1D</t>
  </si>
  <si>
    <t>MAST-1D_XX</t>
  </si>
  <si>
    <t>CCGCCCGTCGCACCTACCGATTGAATGGTCCGGTGAAAACTTCGGACTGTGGCAACGTTGCTTCATTGGAGCGTCGCCGTGGGAAGTTGTTTAAACCTTACCATTTAGAGGAAGGTGAAGTCGTAACAAGGTTTCCGTAGGTGAA</t>
  </si>
  <si>
    <t>Pseudofungi_40</t>
  </si>
  <si>
    <t>MAST-2D_XX_sp.</t>
  </si>
  <si>
    <t>MAST-2D_X</t>
  </si>
  <si>
    <t>MAST-2</t>
  </si>
  <si>
    <t>MAST-2D</t>
  </si>
  <si>
    <t>MAST-2D_XX</t>
  </si>
  <si>
    <t>CCGCCCGTCGCACCTACCGATTGAATGGTCCGGTGAAAACTTTGGACTGTGGCAACGTTGCTTTATTGGAGCGTCGCCGTGGGAAGTTGTTTAAACCTTACCATTTAGAGGAAGGTGAAGTCGTAACAAGGTTTCCGTAGGTGAA</t>
  </si>
  <si>
    <t>CCCGTCGCACCTACCGATTGAATGCTCCCGTGAGGCTTTTGGACCGCGGTTAACAAGTCTTTCATTAGAGTTGTAATTGTGGGAAGTCATCCAAACGTTAGCATTTAGAGGAAGGTGAAGTCGTAACAAGGTTTCCGTAGGT</t>
  </si>
  <si>
    <t>Opalozoa_66</t>
  </si>
  <si>
    <t>MAST-3E_XX_sp.</t>
  </si>
  <si>
    <t>MAST-3E_X</t>
  </si>
  <si>
    <t>MAST-3</t>
  </si>
  <si>
    <t>MAST-3E</t>
  </si>
  <si>
    <t>MAST-3E_XX</t>
  </si>
  <si>
    <t>CGCCCGTCGCACCTACCGATTGAATGCTCCCGTGAAATACTTGGACTGTGGCAATGTTCCGTTTATTCGGACGCTGTCGTGGGAAGTGTATTAAACGTTAGCATTTAGAGGAAGGTGAAGTCGTAACAAGGTATCCGTAGGTGA</t>
  </si>
  <si>
    <t>CCCGTCGCACCTACCGATTGAATGCTCCCGTGAGATCTTCGGACTGTAGCAACTGTCTCCTTCATTGGCGATATTGCCGTGGAAAGTTGATCAAACGTTAGCATTTAGAGGAAGGTGAAGTCGTAACAAGGTTTCCGTAGGT</t>
  </si>
  <si>
    <t>Opalozoa_64</t>
  </si>
  <si>
    <t>MAST-3F_XX_sp.</t>
  </si>
  <si>
    <t>MAST-3F_X</t>
  </si>
  <si>
    <t>MAST-3F</t>
  </si>
  <si>
    <t>MAST-3F_XX</t>
  </si>
  <si>
    <t>CCCGTCGCACCTACCGATTGAATGCTCCCGTGAGGCCTTCGGACCGTGGCTGATGTCTCCTTCATTGGAGACGTAGCTGTGGGAAGTTGTCCAAACGTTAGCATTTAGAGGAAGGTGAAGTCGTAACAAGGTTTCCGTAGGT</t>
  </si>
  <si>
    <t>CGCCCGTCGCACCTACCGATTGAATGGTCCGGTGAAATCTTCGGATAGCAGCTTGTCCCGTTTCGGCGGGACGAATTCGCCAGAAGTTGATTAAACCTTGCCATTTAGAGGAAGGTGAAGTCGTAACAAGGTTTCCGTAGGTGA</t>
  </si>
  <si>
    <t>Opalozoa_60</t>
  </si>
  <si>
    <t>MAST-3I_XX_sp.</t>
  </si>
  <si>
    <t>MAST-3I_X</t>
  </si>
  <si>
    <t>MAST-3I</t>
  </si>
  <si>
    <t>MAST-3I_XX</t>
  </si>
  <si>
    <t>CCGCCCGTCGCACCTACCGATTGAATGGTCCGGTGAAATTCTCGGACCCGAGCTTGCAATGTTAATTCGGAGCTTGCTTGGGAAAGTTAATTAAACCTTACCATTTAGAGGAAGGTGAAGTCGTAACAAGGTTTCCGTAGGTGAA</t>
  </si>
  <si>
    <t>Sagenista_53</t>
  </si>
  <si>
    <t>MAST-7A_XX_sp.</t>
  </si>
  <si>
    <t>MAST-7A_X</t>
  </si>
  <si>
    <t>MAST-7</t>
  </si>
  <si>
    <t>MAST-7A</t>
  </si>
  <si>
    <t>MAST-7A_XX</t>
  </si>
  <si>
    <t>CCGCCCGTCGCACCTACCGATTGAATGGTCCGGTGAAATTCTCGGACTTGAGCTCGCAATGTTAATTCGGAGCTTGCTCGGGAAAGTTAATTAAACCTTACCATTTAGAGGAAGGTGAAGTCGTAACAAGGTTTCCGTAGGTGAA</t>
  </si>
  <si>
    <t>CCGCCCGTCGCACCTACCGATTGAATGGTCCGGTGAAATTTTCGGACTTGAGCTCGCAATGTTAATTCGGAGCTTGCTCGGGAAAGTTAATTAAACCTTACCATTTAGAGGAAGGTGAAGTCGTAACAAGGTTTCCGTAGGTGAA</t>
  </si>
  <si>
    <t>CCGCCCGTCGCACCTACCGATTGAATGGTCTGGTGAAAATCTCGGACCGGGTCTCGCAATGTTAATTCGGAGCTTGATCTGGAAAGTTATTTAAACCCTACCATTTAGAGGAAGGTGAAGTCGTAACAAGGTTTCCGTAGGTGAA</t>
  </si>
  <si>
    <t>CCGCCCGTCGCTACTACCGATTGAATGGCTTAGTGAGCTCCATGGACTGTTTTGATGTGAGGGTTTCTTTATTTCAGAACGGGAAGTGGATCAAACTTGATCATTTAGAGGAAGTAAAAGTCGTAACAAGGTTTCCGTAGGTGAA</t>
  </si>
  <si>
    <t>Cercozoa_307</t>
  </si>
  <si>
    <t>Mataza-lineage_X_sp.</t>
  </si>
  <si>
    <t>Mataza-lineage</t>
  </si>
  <si>
    <t>Filosa-Thecofilosea_X</t>
  </si>
  <si>
    <t>Mataza-lineage_X</t>
  </si>
  <si>
    <t>GCCCGTCGCTACTACCGATTGAATGGCTTAGTGAGCTCCATGAACTGTGGGTATGTGGGGGGTCTCCTCTACTACCTTTCGGGAAGTGGATCAAACTTGATCATTTAGAGGAAGTAAAAGTCGTAACAAGGTTTCCGTAGGTG</t>
  </si>
  <si>
    <t>Cercozoa_308</t>
  </si>
  <si>
    <t>GCCCGTCGCTACTACCGATTGAATGGCTTAGTGAGCTCCATGGACCGTTTTGTGTTGGGGGGTTTCTCTCAGCGCTATATGGGAAGTGGATCAAACTTGATCATTTAGAGGAAGTAAAAGTCGTAACAAGGTTTCCGTAGGTG</t>
  </si>
  <si>
    <t>Cercozoa_314</t>
  </si>
  <si>
    <t>GCCCGTCGCTACTACCGATTGAATGGCTTAGTGAGCTCCATGGACCGTTTTGTGTTGGGGGGTTTCTCTCAGTGCTATATGGGAAGTGGATCAAACTTGATCATTTAGAGGAAGTAAAAGTCGTAACAAGGTTTCCGTAGGTG</t>
  </si>
  <si>
    <t>Cercozoa_315</t>
  </si>
  <si>
    <t>GCCCGTCGCTACTACCGATTGAATGGCTTAGTGAGCTCCATGGACTGTTTTGTATTGGGGGGTCTCTCTCAGTGCTATACGGGAAGTGGATCAAACTTGATCATTTAGAGGAAGTAAAAGTCGTAACAAGGTTTCCGTAGGTG</t>
  </si>
  <si>
    <t>GGCGACCACCGAGATCTACACTATCGCCGTTCGGTACACACCGCCCGTCGCTACCTCCGATAGAATGGCTAAGCAAGACCGGAAAGGCGTTCGAGCTTAATCATTTAGAGGAAGTAAAAGTCGTAACAAAGTTTCCGTAGGTGAACCTGCAGAAGGATCATGCTGACTGACTAATCTTGCTGCAA</t>
  </si>
  <si>
    <t>Cercozoa_312</t>
  </si>
  <si>
    <t>GGCGACCACCGAGATCTACACTATCGCCGTTCGGTACACACCGCCCGTCGCTACCTCCGATAGAATGGCTAAGCAAGACCGGAAAGGCGTTCGAGCTTAATCATTTAGAGGAAGTAAAAGTCGTAACAAAGTTTCCGTAGGTGAACCTGCAGAAGGATCATGCTGACTGACTATCGCTCGAGGAA</t>
  </si>
  <si>
    <t>GGCGACCACCGAGATCTACACTATCGCCGTTCGGTACACACCGCCCGTCGCTACCTCCGATAGAATGGCTAAGCAAGACCGGAAAGGCGTTCGAGCTTAATCATTTAGAGGAAGTAAAAGTCGTAACAAAGTTTCCGTAGGTGAACCTGCAGAAGGATCATGCTGACTGACTGTACCTAATTGCA</t>
  </si>
  <si>
    <t>GGCGACCACCGAGATCTACACTATCGCCGTTCGGTACACACCGCCCGTCGCTACCTCCGATAGAATGGCTAAGCAAGACCGGAAAGGCGTTCGAGCTTAATCATTTAGAGGAAGTAAAAGTCGTAACAAAGTTTCCGTAGGTGAACCTGCAGAAGGATCATGCTGACTGACTTAACGCTTGGGTA</t>
  </si>
  <si>
    <t>CGCCCGTCGCTCCTACCGATTGAGTGGTCCGGTGAGGCCTTGGGAGGGATGGATGGATTGTGTTTCACAAACTGTCTGGCCCGAACTTGGTCAAACCTTATCACTTAGAGGAAGGAGAAGTCGTAACAAGGTTTCCGTAGGTGA</t>
  </si>
  <si>
    <t>Rhodophyta_772</t>
  </si>
  <si>
    <t>Mazzaella_laminarioides</t>
  </si>
  <si>
    <t>Gigartinales_X</t>
  </si>
  <si>
    <t>Gigartinales</t>
  </si>
  <si>
    <t>Mazzaella</t>
  </si>
  <si>
    <t>CCGCCCGTCGCACCTACCGATTGAATGGTCCGGTGAGGCCTCGGGATCGTGGCGAACTTTCTTCATTGGAGGTGAGCTGTGAGAACTTGTCCAAATCTTATCATTTAGAGGAAGGTGAAGTCGTAACAAGGTTTCCGTAGGTGAA</t>
  </si>
  <si>
    <t>Bacillariophyta_104</t>
  </si>
  <si>
    <t>Melosira_varians</t>
  </si>
  <si>
    <t>Melosira</t>
  </si>
  <si>
    <t>CCGCCCGTCGCACCTACCGATTGAATGGTCCGGTGAGGCCTCGGGATCGTGGCGAGCTTTCTTCATTGGAGGTGAGCTGTGAGAACTTGTCCAAATCTTATCATTTAGAGGAAGGTGAAGTCGTAACAAGGTTTCCGTAGGTGAA</t>
  </si>
  <si>
    <t>CGGTACACACCGCCCGTCGCTCCTACCGATTTCGAGTGGTCCGGTGAACCCTTTGGACCGAGAGAGCCTTGAGCTTTTTTGGAAAGTCGAGTAAACCACATCACTTAGAGGAAGGAAAAGTCGTAACAAGGTTTCCGTAGGTGAACCTGCAGAA</t>
  </si>
  <si>
    <t>Ciliophora_255</t>
  </si>
  <si>
    <t>Metacylis_angulata</t>
  </si>
  <si>
    <t>Rhabdonellidae</t>
  </si>
  <si>
    <t>Tintinnida</t>
  </si>
  <si>
    <t>Metacylis</t>
  </si>
  <si>
    <t>GCCCGTCGCTCCTACCAATTGAATGGTCCGGTGAAGCGTTCGGACCGCTTCCTCTGGACGGGCAACCGTCTGTTGGTCGTGGGAAGTTCGTTAAACCTTATCATTTAGAGGAAGGAGAAGTCGTAACAAGGTTTCCGTAGGTG</t>
  </si>
  <si>
    <t>Chlorophyta__Streptophyta_742</t>
  </si>
  <si>
    <t>Micromonas_polaris</t>
  </si>
  <si>
    <t>Micromonas</t>
  </si>
  <si>
    <t>GCCCGTCGCTCCTACCGATTGAATGGTCCGGTGAAGCGTTCGGACCGCTTCCTCTGGACGGGCAACCGTCTGTTGGTCGTGGGAAGTTCGTTAAACCTTATCATTTAGAGGAAGGAGAAGTCGTAACAAGGTTTCAGTAGGTG</t>
  </si>
  <si>
    <t>GCCCGTCGCTCCTACCGATTGAATGGTCCGGTGAAGCGTTCGGACCGCTTCCTCTGGACGGGCAACCGTCTGTTGGTCGTGGGAAGTTCGTTAAACCTTATCATTTAGAGGAAGGAGAAGTCGTAACAAGGTTTCCGTAGGTG</t>
  </si>
  <si>
    <t>GCCCGTCGCTCCTACCGATTGAATGGTCCGGTGAAGCGTTCGGACCGCTTCCTCTGGACGGGCAACCGTCTGTTGGTCGTGGGAAGTTCGTTAAACCTTATCATTTAGAGGAAGGAGAAGTCGTAACAAGGTTTCTGTAGGTG</t>
  </si>
  <si>
    <t>CCCGTCGCTCCTACCGATTGGATGGTCCGGTGAAGCCTTGGGACTGCGGCGCTGTTGCTGGTCTCCAGCGACGGCACTGTGGGAACTTGTCTAAACCTTACCATCTAGAGGAAGGAGAAGTCGTAACAAGGTTTCCGTAGGT</t>
  </si>
  <si>
    <t>Hilomonadea_17</t>
  </si>
  <si>
    <t>Micronuclearia_podoventralis</t>
  </si>
  <si>
    <t>Planomonadidae_X</t>
  </si>
  <si>
    <t>Hilomonadea</t>
  </si>
  <si>
    <t>Planomonadida</t>
  </si>
  <si>
    <t>Planomonadidae</t>
  </si>
  <si>
    <t>Micronuclearia</t>
  </si>
  <si>
    <t>GTTCGGTACACACCGCCCGTCGCTCCTACCGATTTCGAGTGATCCGGTGAACCTTCTGGACTGAGAGTGCTTGCACCTTCGGGAAGTTAAGTAAACCTAATCACTTAGAGGAAGGAGAAGTCGTAACAAGGTTTCCGTAGGTGAACCTGCAGAAGGA</t>
  </si>
  <si>
    <t>Ciliophora_985</t>
  </si>
  <si>
    <t>Myxophyllum_sp.</t>
  </si>
  <si>
    <t>Thigmophryidae</t>
  </si>
  <si>
    <t>Scuticociliatia_1</t>
  </si>
  <si>
    <t>Myxophyllum</t>
  </si>
  <si>
    <t>CCGCCCGTCGCTACTACCGATTGAATGATTTGGTGAGCTTCATGGACCGGAGCCTTGGGGGGTAACCTTCACTGTGCACTGGGAAGTAACGCAAACCTGACTATTTAGAGGAAGTAAAAGTCGTAACAAGGTTTCCGTAGGTGAA</t>
  </si>
  <si>
    <t>Cercozoa_243</t>
  </si>
  <si>
    <t>Nanofila_sp.</t>
  </si>
  <si>
    <t>Nanofilidae</t>
  </si>
  <si>
    <t>Cryptofilida</t>
  </si>
  <si>
    <t>Nanofila</t>
  </si>
  <si>
    <t>GTCGCTACTACCGATTGGATGGTTTAGTGAGGTCCTCGGATCGGCCCCGCCGGGATCGGTCACGGTCCTGGCGGAGTGCCGAGAAGACGATCAAACTTGACTATCTAGAGGAAGTAAAAGTCGTAACAAGGTTTCCGTA</t>
  </si>
  <si>
    <t>TCGCTACTACCGATTGGATGGTTTAGTGAGGCCCTCGGATCGGCCCCGCCGGGGTCGGCCCACGGCCCTGGCGGAGCGCTGAGAAGACGGTCGAACTTGACTATCTAGAGGAAGTAAAAGTCGTAACAAGGTTTCCGT</t>
  </si>
  <si>
    <t>TCGCTACTACCGATTGGATGGTTTAGTGAGGCCCTCGGATCGGCCCCGCCGGGGTCGGCCCACGGCCCTGGCGGAGTGCTGAGAAGACGGTCGAACTTGACTATCTAGAGGAAGTAAAAGTCGTAACAAGGTTTCCGT</t>
  </si>
  <si>
    <t>CCGCCCGTCGCACCTACCGATTGAATGATCCGGTGAAGCCTCGGGATTGTGGTCAGTTTGCTTTATTGCGAGTTGATCGCGAGAACTTGTCTAAACCTTATCATTTAGAGGAAGGTGAAGTCGTAACAAGGTCTCCGTAGGTGAA</t>
  </si>
  <si>
    <t>Bacillariophyta_190</t>
  </si>
  <si>
    <t>Navicula_gregaria</t>
  </si>
  <si>
    <t>Navicula</t>
  </si>
  <si>
    <t>CCGCCCGTCGCACCTACCGATTGAATGGTCCGGTGAAGCCTCGGGATTGTGGTCAGTTTGCTTTATTGCGAGTTGATCGCGAGAACTTGTCTAAACCTTATCATTTAGAGGAAGGTGAAGTCGTAACAAGGTCTCCGTAGGTGAA</t>
  </si>
  <si>
    <t>CCGCCCGTCGCACCTACCGATTGAATGGTCCGGTGAAGCCTCGGGATTGTGGTCAGTTTGCTTTATTGCGAGTTGATTGCGAGAACTTGTCTAAACCTTATCATTTAGAGGAAGGTGAAGTCGTAACAAGGTTTCCGTAGGTGAA</t>
  </si>
  <si>
    <t>CCGCCCGTCGCACCTACCGATTGAATGGTCCGGTGAAGCCTCGGGATTGTGGTCAGTTTGCTTTATTGTGAGTTGATCGCGAGAACTTGTCTAAACCTTATCATTTAGAGGAAGGTGAAGTCGTAACAAGGTCTCCGTAGGTGAA</t>
  </si>
  <si>
    <t>CCGCCCGTCGCACCTACCGATTGAATGGTCCGGTGAAGCCTCGGGATTGTGGTTAGTTTGCTTTATTGCGAATTGATTGCGAGAACTTGTCTAAACCTTATCATTTAGAGGAAGGTGAAGTCGTAACAAGGTTTCCGTAGGTGAA</t>
  </si>
  <si>
    <t>CCGCCCGTCGCACCTACCGATTGAATGGTCCGGTGAGGCCTCGGGATTGTGACCAGTTCACTTCATTGTGAGTTGGTTGTGAGAACTTGTCCAAACCTTATCATTTAGAGGAAGGTGAAGTCGTAACAAGGTTTCCGTAGGTGAA</t>
  </si>
  <si>
    <t>Bacillariophyta_192</t>
  </si>
  <si>
    <t>Navicula_reinhardtii</t>
  </si>
  <si>
    <t>ACACACCGCCCGTCGCTTCAATCAACAGGGTCGGAATTATAAAGGTGATGGATAACAAATAAAACATAGTGGACATTTGATTTAAATTGAATGAATTGTTTTGATTTTAGAATGAAGAAGTCGTAACAAGGTATTCGTAGGTGAACCTGC</t>
  </si>
  <si>
    <t>Discoba_11</t>
  </si>
  <si>
    <t>Neovahlkampfia_damariscottae</t>
  </si>
  <si>
    <t>Neovahlkampfia</t>
  </si>
  <si>
    <t>CGGCGACCACCGAGATCTACACTATCGCCGTTCGGTACACACCGCCCGTCAAACCAACCGAGTTATGAAGGGGTGAAGCTCAGTATCGAGAAGAACCTTTTCACGACAAGGTAGGTTAAGTCGTCACAAGGTATCTGTAGGTGAACCTGCAGAAGGATCATGCTGACTGACTCGTGACAATGTCAT</t>
  </si>
  <si>
    <t>CTACACTATCGCCGTTCGGTACACACCGCCCGTCGTTTCTTCCGACTGGTACTCATCGTGAATTGCGAGGAAGAATTTTCTGTAATCGTTGTGAATGCTGGGTATTGGAGGAAGAAAAAGTCGTAACAAGGTTATCGTAGGTGAACCTGCAGAAGGATCATGCTGACTGA</t>
  </si>
  <si>
    <t>TCTACACTATCGCCGTTCGGTACACACCGCCCGTCGTTTCTTCCGACTGGTACTCATTGTGAATGGCGAGGAGGTTTAGGCCGAATCGTTGTGAATGCTGGGTATTGGAGGAAGAAAAAGTCGTAACAAGGTTATCGTAGGTGAACCTGCAGAAGGATCATGCTGACTGAC</t>
  </si>
  <si>
    <t>TCTACACTATCGCCGTTCGGTACACACCGCCCGTCGTTTCTTCCGACTGGTACTCATTGTGAATTACGAGGACAGCTTGCTGAAATCGTTGTGAATGCTGGGTATTGGAGGAAGAAAAAGTCGTAACAAGGTTATCGTAGGTGAACCTGCAGAAGGATCATGCTGACTGAC</t>
  </si>
  <si>
    <t>GCCCGTCGCTCCTACCGATTGAATGTGCTGGTGAGGAGTCCGGATGATAGGCGGGTGGCGGTCCGCCGCCGTCCGCCCGTCAGAAGTTCTTCAAACCCTCGCATTTAGAGGAAGGAGAAGTCGTAACAAGGTTTCCGTAGGTG</t>
  </si>
  <si>
    <t>Chlorophyta__Streptophyta_104</t>
  </si>
  <si>
    <t>Nephroselmis_pyriformis</t>
  </si>
  <si>
    <t>Nephroselmidales_X</t>
  </si>
  <si>
    <t>Nephroselmidophyceae</t>
  </si>
  <si>
    <t>Nephroselmidales</t>
  </si>
  <si>
    <t>Nephroselmis</t>
  </si>
  <si>
    <t>CCGCCCGTCGCACCTACCAATTGAATGGTCCAGTGAAGCCTCGAGATTGTGGCGAGTTTCCTTCATTGGGAGTTTGTCGCAAGAACTTGTCTAAACCTTATCATTTAGAGGAAGGTGAAGCCGTAACAAGGTTTCCGTAGGTGAA</t>
  </si>
  <si>
    <t>Bacillariophyta_207</t>
  </si>
  <si>
    <t>Nitzschia_sp.</t>
  </si>
  <si>
    <t>Nitzschia</t>
  </si>
  <si>
    <t>CCGCCCGTCGCACCTACCGATTGAATGGTCCGCTGAAGCCTCGGGATTGTGGTGAGTTTCCTTCATTGGGAGTTTGTCGCGAGAACTTGTCTAAACCTTATCATTTAGAGGAAGGTGAAGTCGTAACAAGGTTTCCGTAGGTGAA</t>
  </si>
  <si>
    <t>CCGCCCGTCGCACCTACCGATTGAATGGTCCGGTGAAGCCTCGGGATTGTGGCGAGTTCCCTTTATTGGGAGTTTGTCGCGAGAACTTGTCTAAACCTTATCATTTAGAGGAAGGTGAAGTCGTAACAAGGTTTCAGTAGGTGAA</t>
  </si>
  <si>
    <t>Bacillariophyta_211</t>
  </si>
  <si>
    <t>CCGCCCGTCGCACCTACCGATTGAATGGTCCGGTGAAGCCTCGGGATTGTGGCGAGTTCCCTTTATTGGGAGTTTGTCGCGAGAACTTGTCTAAACCTTATCATTTAGAGGAAGGTGAAGTCGTAACAAGGTTTCTGTAGGTGAA</t>
  </si>
  <si>
    <t>CCGCCCGTCGCACCTACCGATTGAATGGTCCGGTGAAGCCTCGGGATTGTGGCGAGTTTCCTTCATTGGGAGTTTGTCGCGAGAACTTGTCTAAACCTTATCATTTAGAGGAAGGTGAAGTCGTAACAAGGTTTCCGTAGGTGAA</t>
  </si>
  <si>
    <t>CCGCCCGTCGCACCTACCGATTGAATGGTCCGGTGAAGCCTCGGGATTGTGGCGAGTTTCCTTCATTGGGAGTTTGTCGCGAGAACTTGTCTAAACCTTATCATTTAGAGGAAGGTGAAGTCGTAACAAGGTTTCTGTAGGTGAA</t>
  </si>
  <si>
    <t>CCGCCCGTCGCACCTACCGATTGAATGGTCCGGTGAAGCCTCGGGATTGTGGCGAGTTTCCTTGATTGGGAGTTTGTCGCAAGAACTTGTCTAAACCTTACCATTTAGAGGAAGGTGAAGTCGTAACAAGGTTTCCGTAGGTGAA</t>
  </si>
  <si>
    <t>CCGCCCGTCGCACCTACCGATTGAATGGTCCGGTGAAGCCTCGGGATTGTGGCGAGTTTCCTTTATTGGGAGTTTGTCGCGAGAACTTGTCTAAACCTTATCATTTAGAGGAAGGTGAAGTCGTAACAAGGTTTCCGTAGGTGAA</t>
  </si>
  <si>
    <t>CCGCCCGTCGCACCTACCGATTGAATGGTCCGGTGAAGCCTCGGGATTGTGTTTAGTTCCCTTTATTGGGAGTTGAATGCGAGAACTTGTCTAAACCTTATCATTTAGAGGAAGGTGAAGTCGTAACAAGGTTTCCGTAGGTGAA</t>
  </si>
  <si>
    <t>Bacillariophyta_224</t>
  </si>
  <si>
    <t>Nitzschia_thermalis</t>
  </si>
  <si>
    <t>CCGCCCGTCGCACCTACCGATTGAATGGTCCGGTGAAGCCTCGGGATTGTGTTTAGTTCCCTTTATTGGGAGTTGAATGCGAGAACTTGTCTAAACCTTATCATTTAGAGGAAGGTGAAGTCGTAACAAGGTTTCTGTAGGTGAA</t>
  </si>
  <si>
    <t>CCGCCCGTCGCACCTACCGATTGAATGGTCGGGTGAAGCCTCGGGATTGTGGCGAGTTTCCTTCATTGGGAGTTTGTGGCGAGAACTTGTCTAAACCTTATCATTTAGAGGAAGGTGAAGTTGTAACAAGGTTTCCGTAGGTGAA</t>
  </si>
  <si>
    <t>GGCGACCACCGAGATCTACACTATCGCCGTTCGGTACACACCGCCCGTCGCACCTACCGATTGAATGGTCCGGTGAAGCCTCGGGATTGTGGCGAGTTTCCTTCATTGGGAGTTTGTCGCGAGAACTTGTCTAAACGTAGGTGAACCTGCAGAAGGATCATGCTGACTGACTTAGCGGATCACGA</t>
  </si>
  <si>
    <t>ACCGCCCGTCGCTACTACCGATTGAACGTTTTAGTGAGGTATTTGGATTGGATCTTGGGAGGGCAACCTTCCTTGTGTCCGAGAAGACTCCCAAACTTGAGCGTTTAGAGGAAGTAAAAGTCGTAACAAGGTTTCCGTAGGTGAAC</t>
  </si>
  <si>
    <t>Cercozoa_22</t>
  </si>
  <si>
    <t>Novel-clade-2_X_sp.</t>
  </si>
  <si>
    <t>Novel-clade-2</t>
  </si>
  <si>
    <t>Filosa-Imbricatea_X</t>
  </si>
  <si>
    <t>Novel-clade-2_X</t>
  </si>
  <si>
    <t>CACCGCCCGTCGCTACTACCGATTGAACATTTTAGTGAGTTGCGAGGAGTGTGAGTCTAAGGGTTCGCCCTTATTCTCGTGCGAGAAGCTGCAAACTTGGATGTTTAGAGGAAGTAAAAGTCGTAACAAGGTTTCCGTAGGTGAACC</t>
  </si>
  <si>
    <t>Cercozoa_12</t>
  </si>
  <si>
    <t>CACCGCCCGTCGCTACTACCGATTGAACGTCTTAGTGAGTTCCGAGGATTCGGTCTTTTCGGGTTTTCCCGTCTTGATCGGAGAGCAGGTGCAAACTTGAACGTTTAGAGGAAGTAAAAGTCGTAACAAGGTTTCCGTAGGTGAACC</t>
  </si>
  <si>
    <t>Cercozoa_13</t>
  </si>
  <si>
    <t>CCCGTCGCTACTACCGATTGAACGGCTTAGTGAGTCCCACGGACCGGGGCTAGTGTTGGGTTTCCCTTCGCTATGCCCTGTGGAAGTGGTGCTAACTTGATCGTTTAGAGGAAGTAAAAGTCGTAACAAGGTTTCCGTAGGT</t>
  </si>
  <si>
    <t>CCCGTCGCTACTACCGATTGAACGGCTTAGTGAGTTTCGAGGATTTGGGTACTGTTCGGTTTCACGACCGTCAGTATCTGGAGAGCAGACACAAACTTGGTCGTTTAGAGGAAGTAAAAGTCGTAACAAGGTTTCCGTAGGT</t>
  </si>
  <si>
    <t>Cercozoa_11</t>
  </si>
  <si>
    <t>CCGCCCGTCGCTACTACCGATTGAACGGTTTGATGAGTTCCGAGGATAGATTGCTTCAGGGCTTCGGTCCTGTTGTGATCTAGAGCAGGTGCAAATCTGATCGTTTAGAGGAAGTAAAAGTCGTAACAAGGTTTCCGTAGGTGAA</t>
  </si>
  <si>
    <t>Cercozoa_18</t>
  </si>
  <si>
    <t>CCGCCCGTCGCTACTACCGATTGAACGTTTTAGTGAGGTCCTCAGACTGTTTGGCGGGTGGATCGCTCCGCCCGCCTGGTGGGAAGACGACCAAACTGTAGCGTTTAGAGGAAGTAAAAGTCGTAACAAGGTTTCCGTAGGTGAA</t>
  </si>
  <si>
    <t>CCGCCCGTCGCTACTACCGATTGAACGTTTTAGTGAGGTCCTCGGACTGTTTGGCGGGTGGATCGCTCCGCCCGCCTGGCGGGAAGACGACCAAACTGTAGCGTTTAGAGGAAGTAAAAGTCGTAACAAGGTTTCCGTAGGTGAA</t>
  </si>
  <si>
    <t>CCGCCCGTCGCTACTACCGATTGAACGTTTTAGTGAGGTCCTCGGACTGTTTGGCGGGTGGATCGCTCCGCCCGCCTGGCGGGAAGACGACCAAACTGTAGCGTTTAGAGGAAGTAAAAGTCGTAACAAGGTTTCTGTAGGTGAA</t>
  </si>
  <si>
    <t>CCGTCGCTACTACCGATTGAACGGCTTAGTGAGTTTCGAGGATCGGGGGTATCCAGAGGCTCGTTCTCTGGGTGCCATCTGAGAGCAGATGCAAACTTGATCGTTTAGAGGAAGTAAAAGTCGTAACAAGGTTTCCGTAGG</t>
  </si>
  <si>
    <t>CGCCCGTCGCTACTACCGATTGAACGGCTTAGTGAGTTTCGAGGATTCGGGTACTGTTTACTTCACGGTTGCAGTATCTGGAGAGCAGACACAAACTTGGTCGTTTAGAGGAAGTAAAAGTCGTAACAAGGTTTCCGTAGGTGA</t>
  </si>
  <si>
    <t>GCCCGTCGCTACTACCGATTGAACGAATTAGTGAGTTTCAAGGACAGTTGTACGGTATTGGGTAACCTTCACCGTGTGATCGGAATTGACACAAACTTGTGCGTTTAGAGGAAGTAAAAGTCGTAACAAGGTTTCCGTAGGTG</t>
  </si>
  <si>
    <t>GCCCGTCGCTACTACCGATTGAACGTTTTAGTGAGGTATTTGGACTGGACCTTCGGAGGTTCATTCCTCCGTTGCTGTTCGGGAAGACTCCCAAACTTGAGCGTTTAGAGGAAGTAAAAGTCGTAACAAGGTTTCCGTAGGTG</t>
  </si>
  <si>
    <t>GCCCGTCGCTACTACCGATTGAACGTTTTAGTGAGGTATTTGGATTGGACCTCTGGAGGTGAAAGCTTCTAGTGTTGTTCGAGAAGACTCCCAAACTTGAGCGTTTAGAGGAAGTAAAAGTCGTAACAAGGTTTCCGTAGGTG</t>
  </si>
  <si>
    <t>GCCCGTCGCTACTACCGATTGAACGTTTTAGTGAGGTATTTGGATTGGACCTCTGGAGGTGCAAGCTTCTAGTGTTGTTCGAGAAGACTCCCAAACTTGAGCGTTTAGAGGAAGTAAAAGTCGTAACAAGGTTTCCGTAGGTG</t>
  </si>
  <si>
    <t>CACTATCGCCGTTCGGTACACACCGCCCGTCGCTTCTACCGATTGAGTGGTTCGATAAATTATCCGGACCGTCGTAAGACGGAAAGTTTCGTGTGTCATATCACTTAGAGGAAGAATAAGGCGTAACAAGGTATCTGTAGGTGAACCTGCAGAAGGATCATGCTGAC</t>
  </si>
  <si>
    <t>Dinoflagellata_1628</t>
  </si>
  <si>
    <t>Nusuttodinium_desymbiontum</t>
  </si>
  <si>
    <t>Nusuttodinium</t>
  </si>
  <si>
    <t>CCGCCCGTCGCACCTACCGATTGAATGGTTCGGTGAAAATTTCGGACTGCAGCTTCTTATGCCTTGTGCATTTGAGTCGTGGAAAGTTATTTAAACCTCATCATTTAGAGGAAGGTGAAGTCGTAACAAGGTTTCCGTAGGTGAA</t>
  </si>
  <si>
    <t>Chrysophyceae_131</t>
  </si>
  <si>
    <t>Ochromonas_sp.</t>
  </si>
  <si>
    <t>Chrysophyceae_Clade_C</t>
  </si>
  <si>
    <t>Ochromonas</t>
  </si>
  <si>
    <t>CGCCCGTCGCACAAACCGATTGAATGATTCGGTGAAAATTTTGGACATCGAGAGTGGTGATTAACTTCGTCTCTCTTAAGTGAAAAGAATTTAAACCTAATTATTTAGAGGATTGTGAAGTCATAACAAGGTTTCCGTAGGTGA</t>
  </si>
  <si>
    <t>TACACTATCGCCGTTCGGTACACACCGCCCGTCGCTCCTACCGATACCGGGTGATCCGGTGAACCTTTTGGACCGTTCTCGGAAATAAACGTAAACCATATCACCTAGAGGAAGGAGAAGTCGTAACAAGGTTTCCGTAGGTGAACCTGCAGAAGGATCATGCTGACTG</t>
  </si>
  <si>
    <t>Ciliophora_970</t>
  </si>
  <si>
    <t>OLIGO7_XX_sp.</t>
  </si>
  <si>
    <t>OLIGO7_X</t>
  </si>
  <si>
    <t>OLIGO7</t>
  </si>
  <si>
    <t>OLIGO7_XX</t>
  </si>
  <si>
    <t>GCCCGTCGCACCAACCGATTGAATGGTTCGGTGAAGAATCTGGACACATGAGGAAGGTGATTAAGTTCGTTTTCCTTGAGTGGAAATTTTCTAAACCTAACCCTTTAGAGGATGGTGAAGTCGTAACAAGGTTTCCGTAGGTG</t>
  </si>
  <si>
    <t>Pseudofungi_110</t>
  </si>
  <si>
    <t>Oomycota_XXX_sp.</t>
  </si>
  <si>
    <t>Oomycota_XX</t>
  </si>
  <si>
    <t>Oomycota_XXX</t>
  </si>
  <si>
    <t>GCCCGTCGCACCAACCGATTGAATGGTTCGGTGAAGAATCTGGATACATGAGGAAGGTGATTTAGTTCGTTTTCCTTGAGTAGAAATTTTCTAAACCTAACCCTTTAGAGGATGGTGAAGTCGTAACAAGGTTTCCGTAGGTG</t>
  </si>
  <si>
    <t>TCGCCGTTCGGTACACACCGCCCGTCGCTCCTACCGATTGAGTGATCAGGTGAATTCTTTGGACACCACCGCTTGGTGTGTGGAAGTTGAATAAATCTTATTACTTAGAGGAAGGAGAAGTCGTAACAAGGTTTCCGTAGGTGAACCTGCAGAAGGATCATG</t>
  </si>
  <si>
    <t>Ciliophora_1353</t>
  </si>
  <si>
    <t>Orthodonellidae_X_sp.</t>
  </si>
  <si>
    <t>Orthodonellidae</t>
  </si>
  <si>
    <t>Phyllopharyngea</t>
  </si>
  <si>
    <t>Synhymenia</t>
  </si>
  <si>
    <t>Orthodonellidae_X</t>
  </si>
  <si>
    <t>CCGTCGCTCCTACCGATTGAATGGTCCGGTGAAGTGTTCGGATCGCGGCGACGGGGGCGGTTCGCCGCCGCCGACGTCGCGAGAAGTCCATTGAACCTTATCATTTAGAGGAAGGAGAAGTCGTAACAAGGTTTCCGTAGG</t>
  </si>
  <si>
    <t>Chlorophyta__Streptophyta_293</t>
  </si>
  <si>
    <t>Oryza_sativa</t>
  </si>
  <si>
    <t>Oryza</t>
  </si>
  <si>
    <t>CCGTCGCTCCTACCGATTGAATGGTCCGGTGAAGTGTTCGGATCGCGGCGACTGGGGCGGTTCGCCGCCCCCGACGTCGCGAGAAGTCCATTGAACCTTATCATTTAGAGGAAGGAGAAGTCGTAACAAGGTTTCCGTAGG</t>
  </si>
  <si>
    <t>CCGTCGCTCCTACCGATTGAATGGTCCGGTGAAGTGTTCGGATCGCGGCGACTGGGGCGGTTCGCCGCCCCCGACGTCGCGAGAAGTCCATTGAACCTTATCATTTAGAGGAAGGAGAAGTCGTAACAAGGTTTCTGTAGG</t>
  </si>
  <si>
    <t>CGCCCGTCGCTACTACCGATTGAATGGCTTAGTGAGCCTTTGGGATCGGCAGCTTGTACCGGCAACGGTAGCAGGCCGCTGAAAACTTAGGCAAACTTGGTCATTTAGAGGAAGTAAAAGTCGTAACAAGGTTTCTGTAGGTGA</t>
  </si>
  <si>
    <t>Cercozoa_118</t>
  </si>
  <si>
    <t>Paracercomonas_sp.</t>
  </si>
  <si>
    <t>Paracercomonadidae</t>
  </si>
  <si>
    <t>Paracercomonas</t>
  </si>
  <si>
    <t>GCCCGTCGCTACTACCGATTGAATGGCTTAGTGAACCATTGGGATTGACGATCTTGAACTGGAAACGGTACTTGATTGTTGAAAACTTTTGTAAACTTGGTCATTTAGAGGAAGTAAAAGTCGTAACAAGGTAACCGTAGGTG</t>
  </si>
  <si>
    <t>Cercozoa_119</t>
  </si>
  <si>
    <t>GCCCGTCGCTACTACCGATTGAATGGCTTAGTGAACCATTGGGATTGACGATCTTGAGCTGGAAACGGTACTTGATTGTTGAAAACTTTTGTAAACTTGGTCATTTAGAGGAAGTAAAAGTCGTAACAAGGTAACCGTAGGTG</t>
  </si>
  <si>
    <t>GCCCGTCGCTACTACCGATTGAATGGCTTAGTGAACCATTGGGATTGACTATTTTGAACTGGAAACGGTACTTGACTGTTGAAAACTTTTGTAAACTTGGTCATTTAGAGGAAGTAAAAGTCGTAACAAGGTAACCGTAGGTG</t>
  </si>
  <si>
    <t>GCCCGTCGCTACTACCGATTGAATGGCTTAGTGAACCGTTGGGATTGACGCTTGGGAGCTGGAAACAGCACTCGAATGTTGAAAACTTCTGTAAACTTGGTCATTTAGAGGAAGTAAAAGTCGTAACAAGGTAACCGTAGGTG</t>
  </si>
  <si>
    <t>GCCCGTCGCTACTACCGATTGAATGGCTTAGTGAACCGTTGGGATTGATGTTTGGGAGCTGGAAACAGCACTTGCACGTCGAAAACTTCTGTAAACTTGGTCATTTAGAGGAAGTAAAAGTCGTAACAAGGTAACCGTAGGTG</t>
  </si>
  <si>
    <t>Cercozoa_120</t>
  </si>
  <si>
    <t>GCCCGTCGCTACTACCGATTGAATGGCTTAGTGAACCGTTGGGATTGATGTTTGGGAGCTGGAAACAGCACTTGTACGTCGAAAACTTCTGTAAACTTGGTCATTTAGAGGAAGTAAAAGTCGTAACAAGGTAACCGTAGGTG</t>
  </si>
  <si>
    <t>GCCCGTCGCTACTACCGATTGAATGGTTTAGTGAACCGTTGGGATTGACGTTTGGAAGCTGGAAACAGCATCTGAATGTTGAAAACTTCTGTAAACTTGGTCATTTAGAGGAAGTAAAAGTCGTAACAAGGTAACCGTAGGTG</t>
  </si>
  <si>
    <t>GCCCGTCGCTACTACCGATTGAATGGTTTAGTGAACCGTTGGGATTGACGTTTGGGAGCTGGAAACAGCATCCGATTGTTGAAAACTTCTGTAAACTTGGTCATTTAGAGGAAGTAAAAGTCGTAACAAGGTAACCGTAGGTG</t>
  </si>
  <si>
    <t>GCCCGTCGCTACTACCGATTGAATGGTTTAGTGAACCGTTGGGATTGACGTTTGGTAGCTGGAAACAGCATCCGATTGTTGAAAACTTCTGTAAACTTGGTCATTTAGAGGAAGTAAAAGTCGTAACAAGGTAACCGTAGGTG</t>
  </si>
  <si>
    <t>CCGCCCGTCGCACCTACCGATTGAATGGTTCGGTGAAAACCTCGGACCGCGACTCGGACGCCTTCGGGCGACCTTGATGTGGAAAGTTGTTTAAACCTCATCATTTAGAGGAAGGTGAAGTCGTAACAAGGTTTCTGTAGGTGAA</t>
  </si>
  <si>
    <t>Chrysophyceae_16</t>
  </si>
  <si>
    <t>Paraphysomonas_sp.</t>
  </si>
  <si>
    <t>Chrysophyceae_Clade-F</t>
  </si>
  <si>
    <t>Paraphysomonas</t>
  </si>
  <si>
    <t>CCGCCCGTCGCACCTACCGATTGAATGGTTCGGTGAAAATCTCGGACTGCGGCTTGGATGCCCTCGGGCAACCAGGCTGTGGAAAGTTGTTTAAACCTCATCATTTAGAGGAAGGTGAAGTCGTAACAAGGTTTCCGTAGGTGAA</t>
  </si>
  <si>
    <t>CCGCCCGTCGCACCTACCGATTGAATGGTTCGGTGAAAATCTCGGACTGCGGCTTGGATGCCTTCGGGCAACCAGGCTGTGGAAAGTTGTTTAAACCTCATCATTTAGAGGAAGGTGAAGTCGTAACAAGGTTTCCGTAGGTGAA</t>
  </si>
  <si>
    <t>CCGCCCGTCGCACCTACCGATTGAATGGTTCGGTGAAAATCTCGGACTGCGGCTTGGATGCCTTCGGGCAACCAGGCTGTGGAAAGTTGTTTAAACCTCATCATTTAGAGGAAGGTGAAGTCGTAACAAGGTTTCTGTAGGTGAA</t>
  </si>
  <si>
    <t>CCGCCCGTCGCACCTACCGATTGAATGGTCCGGTGAAATTTCGGGATCGTTAGGCTTTTGGTTTATTCTGATTGCTTAGTGAGAACTTACTTAAACCTTATCATTTAGAGGAAGGTGAAGTCGTAACAAGGTTTCCGTAGGTGAA</t>
  </si>
  <si>
    <t>Bolidophyceae_5</t>
  </si>
  <si>
    <t>Parmales_env_2_X_sp.</t>
  </si>
  <si>
    <t>Parmales_env_2</t>
  </si>
  <si>
    <t>Bolidophyceae</t>
  </si>
  <si>
    <t>Parmales</t>
  </si>
  <si>
    <t>Parmales_env_2_X</t>
  </si>
  <si>
    <t>CCGCCCGTCGCACCTACCGATTGAATGGTCCGGTGAGATTTCGGGATCGAATGATTGTTGATTTATTTTGACTGTTATTTGAGAACTTACTCAAACCTTATCATTTAGAGGAAGGTGAAGTCGTAACAAGGTTTCCGTAGGTGAA</t>
  </si>
  <si>
    <t>Bolidophyceae_6</t>
  </si>
  <si>
    <t>CCGCCCGTCGCACCTACCGATTGAATGGTCCGGTGAAATTTCGGGATCGGGAGACAGTTGATTTATTTTGATTGTCTCTTGAGAACTTACTTAAACCTTATCATTTAGAGGAAGGTGAAGTCGTAACAAGGTTTCCGTAGGTGAA</t>
  </si>
  <si>
    <t>Bolidophyceae_7</t>
  </si>
  <si>
    <t>Parmales_XX_sp.</t>
  </si>
  <si>
    <t>Parmales_X</t>
  </si>
  <si>
    <t>Parmales_XX</t>
  </si>
  <si>
    <t>ACCGCCCGTCGCTCCTACCGATTGAGTGATCCGGTGAATAATTCGGACTGCAGCAGTGTTCAGTTCCTGAACGTTGCAGCGGAAAGTTTAGTGAACCTTATCACTTAGAGGAAGGAGAAGTCGTAACAAGGTTTCTGTAGGTGAAC</t>
  </si>
  <si>
    <t>Dinoflagellata_1852</t>
  </si>
  <si>
    <t>Parvodinium_umbonatum</t>
  </si>
  <si>
    <t>Peridiniopsidaceae</t>
  </si>
  <si>
    <t>Parvodinium</t>
  </si>
  <si>
    <t>ACCGCCCGTCGCTCCTACCGATTGAGTGATCCGGTGAATAATTCGGACTGCAGCATTGTTCAGTTCCTGAACGTTGCAGCGGAAAGTTTAGTGAACCTTATCACTTAGAGGAAGGAGAAGTCGTAACAAGGTTTCCGTAGGTGAAC</t>
  </si>
  <si>
    <t>Dinoflagellata_1853</t>
  </si>
  <si>
    <t>Parvodinium_inconspicuum</t>
  </si>
  <si>
    <t>ACCGCCCGTCGCTCCTACCGATTGAGTGATCCGGTGAATAATTCGGACTGCAGCATTGTTCAGTTCCTGAACGTTGCAGCGGAAAGTTTAGTGAACCTTATCACTTAGAGGAAGGAGAAGTCGTAACAAGGTTTCTGTAGGTGAAC</t>
  </si>
  <si>
    <t>Dinoflagellata_1854</t>
  </si>
  <si>
    <t>ACCGCCCGTCGCTCCTACCGATTGAGTGATCCGGTGAATAATTCGGACTGGAGCAGTGTTCAGTTCCTGAACGTTGCATCGGAAAGTTTAGTGAACCTTATCACTTAGAGGAAGGAGAAGTCGTAACAAGGTTTCAGTAGGTGAAC</t>
  </si>
  <si>
    <t>GCCCGTCGCTGCTACCGATTGGACGTCTTGATGAGTTCTAGGGATTGATGTATCTGGGTGGTTCTCCTTCCATGTGCGTCGAGAACTGGAACAAATCTAGTCGTCTAGAGGAAGCAAAAGTCGTAACAAGGTTTCCGTAGGTG</t>
  </si>
  <si>
    <t>Cercozoa_66</t>
  </si>
  <si>
    <t>Paulinella_sp.</t>
  </si>
  <si>
    <t>Paulinellidae</t>
  </si>
  <si>
    <t>Paulinella</t>
  </si>
  <si>
    <t>ACCGCCCGTCGCTCCTACCGATTGAGTGTTCCGGTGAATAATTCGGACCGCAGCATTGTTCAGCTTCTGAACTTTGCAGTGGAAAGTTTAGTGAACCTTAACACTTAGAGGAAGGAGAAGTCGTAACAAGGTTTCCGTAGGTGAAC</t>
  </si>
  <si>
    <t>Dinoflagellata_8</t>
  </si>
  <si>
    <t>Paulsenella_vonstoschii</t>
  </si>
  <si>
    <t>Thoracosphaeraceae</t>
  </si>
  <si>
    <t>Paulsenella</t>
  </si>
  <si>
    <t>CACCGCCCGTCGCACCTACCGATCGAAGGTAATGATGAGCCCTCAGGACAGTTGTTTGGGTCCTCACGGATCTTTACGACTGGAATTTGTGCAAATCCTTACCTTTAGAGGAAGGTGAAGTCGTAACAAGGTTACCGTAGGTGAACC</t>
  </si>
  <si>
    <t>Dictyochophyceae_20</t>
  </si>
  <si>
    <t>Pedinellales_X_sp.</t>
  </si>
  <si>
    <t>Pedinellales</t>
  </si>
  <si>
    <t>Pedinellales_X</t>
  </si>
  <si>
    <t>CACCGCCCGTCGCACCTACCGATCGAAGGTAATGATGAGCCCTCAGGACAGTTGTTTTGGTCCTCACGGATCTTTACGACTGGAATTTGTGCAAATCCTTACCTTTAGAGGAAGGTGAAGTCGTAACAAGGTTACCGTAGGTGAACC</t>
  </si>
  <si>
    <t>CACCGCCCGTCGCACCTACCGATCGAAGGTAATGATGAGCCGTCAGGACCGCTGATTTAGCCTTCACGGGCTTTTTTAGTTGAAATTTCTGCAAATCCTTGCCTTTAGAGGAAGGTGAAGTCGTAACAAGGTTACCGTAGGTGAACC</t>
  </si>
  <si>
    <t>Dictyochophyceae_15</t>
  </si>
  <si>
    <t>CACCGCCCGTCGCACCTACCGATCGAAGGTAATGATGAGCCGTCAGGACCGCTGATTTAGCCTTCACGGGCTTTTTTGGTTGAAATTTCTGCAAATCCTTGCCTTTAGAGGAAGGTGAAGTCGTAACAAGGTTACCGTAGGTGAACC</t>
  </si>
  <si>
    <t>ACCGCCCGTCGCTCCTACCGATTGAGTGATCCGGTGAATAACTCGGACTGATGCAGTGCTCAGCTCCTGGACGTTGCATTGGAAAGTTTAGTGAACCTTATCACTTAGAGGAAGGAGAAGTCGTAACAAGGTTTCCGTAGGTGAAC</t>
  </si>
  <si>
    <t>Dinoflagellata_1331</t>
  </si>
  <si>
    <t>Pelagodinium</t>
  </si>
  <si>
    <t>Suessiaceae</t>
  </si>
  <si>
    <t>Suessiales</t>
  </si>
  <si>
    <t>CCGCCCGTCGCACCTACCGATTGAATGGTTCGGTGAAATCTCCGGATTGGAGCCCGCAAGCTTCACGGCGAACGTGCTTTGAGAAGTTGATTAAACCTCACTATTTAGAGGAAGGTGAAGTCGTAACAAGGTTTCAGTAGGTGAA</t>
  </si>
  <si>
    <t>Pelagophyceae_2</t>
  </si>
  <si>
    <t>Pelagomonas_calceolata</t>
  </si>
  <si>
    <t>Pelagomonas</t>
  </si>
  <si>
    <t>CCGCCCGTCGCACCTACCGATTGAATGGTTCGGTGAAATCTCCGGATTGGAGCCCGCAAGCTTCACGGCGAACGTGCTTTGAGAAGTTGATTAAACCTCACTATTTAGAGGAAGGTGAAGTCGTAACAAGGTTTCCGTAGGTGAA</t>
  </si>
  <si>
    <t>Pelagophyceae_1</t>
  </si>
  <si>
    <t>CCGCCCGTCGCACCTACCGATTGAATGGTTCGGTGAAACCTCCGGACTGTGGCTCGCAAGCTTAACGGCGAGCGTGCCACGGGAAGTTGGTTAAACCTCACTATTTAGAGGAAGGTGAAGTCGTAACAAGGTTTCCGTAGGTGAA</t>
  </si>
  <si>
    <t>Pelagophyceae_16</t>
  </si>
  <si>
    <t>Pelagophyceae_XXX_sp.</t>
  </si>
  <si>
    <t>Pelagophyceae_XX</t>
  </si>
  <si>
    <t>Pelagophyceae_X</t>
  </si>
  <si>
    <t>Pelagophyceae_XXX</t>
  </si>
  <si>
    <t>CCGCCCGTCGCACCTACCGATTGAATGGTTCGGTGAAATCTCCGGACTGTGGCTCGCAAGCTTAACGGCGAGCGTGCCACGGGAAGTTGCTTAAACCTCACTATTTAGAGGAAGGTGAAGTCGTAACAAGGTTTCCGTAGGTGAA</t>
  </si>
  <si>
    <t>ACCGCCCGTCGCACCTACCGATTGAATGGTCCGGTGAATAATTCGGACTGCAGCAGTGTTCAGTTCCTGAACGTTGCAGTGGAAAGTTTAGTGAACCTTATCGCTTAGAGGAAGGAGAAGTCGTAACAAGGTTTCCGTAGGTGAAC</t>
  </si>
  <si>
    <t>Dinoflagellata_1756</t>
  </si>
  <si>
    <t>Pentapharsodinium_dalei</t>
  </si>
  <si>
    <t>Pentapharsodinium</t>
  </si>
  <si>
    <t>ACCGCCCGTCGCTCCTACCGATTGAATGATCCGGTGAATAATTCGGACTGCAGCAGTGTTCAGTTCCTGAACGTTGCAGTGGAAAGTTTAGTGAACCTTATCGCTTAGAGGAAGGAGAAGTCGTAACAAGGTTTCCGTAGGTGAAC</t>
  </si>
  <si>
    <t>ACCGCCCGTCGCTCCTACCGATTGAATGATCCGGTGAATAATTCGGATTGCAGCAGTGTTCAGTTCCTGAACGTTGCAATGGAAAGGTTAGTGAACCTTATCTCTTAGAGGAAGGAGAAGTCGTAACAAGGTTTCCGTAGGTGAAC</t>
  </si>
  <si>
    <t>ACCGCCCGTCGCTCCTACCGATTGAGTGATCCGGTGAATAATTCGGACTGCAGCAGTGTTCAGTTCCTGAACGTTGCAGTGGAAAGTTTAGTGAACCTTATCACTTAGAGGAAGGAGAAGTCGTAACAAGGTTTCCGTAGGTGAAC</t>
  </si>
  <si>
    <t>ACCGCCCGTCGCTCCTACCGATTGAGTGATCCGGTGAATAATTCGGACTGCAGCAGTGTTCAGTTCCTGAACGTTGCAGTGGAAAGTTTAGTGAACCTTATCATTTAGAGGAAGGTGAAGTCGTAACAAGGTTTCCGTAGGTGAAC</t>
  </si>
  <si>
    <t>ACCGCCCGTCGCTCCTACCGATTGAGTGATCCGGTGAATAATTCGGACTGCAGCAGTGTTCAGTTCCTGAACGTTGCAGTGGAAAGTTTAGTGAACCTTATCGCTTAGAGGAAGGAGAAGTCGTAACAAGGTTTCCGTAGGGAACC</t>
  </si>
  <si>
    <t>ACCGCCCGTCGCTCCTACCGATTGAGTGATCCGGTGAATAATTCGGACTGCAGCAGTGTTCAGTTCCTGAACGTTGCAGTGGAAAGTTTAGTGAACCTTATCGCTTAGAGGAAGGAGAAGTCGTAACAAGGTTTCCGTAGGTAACC</t>
  </si>
  <si>
    <t>ACCGCCCGTCGCTCCTACCGATTGAGTGATCCGGTGAATAATTCGGACTGCAGCAGTGTTCAGTTCCTGAACGTTGCAGTGGAAAGTTTAGTGAACCTTATCGCTTAGAGGAAGGAGAAGTCGTAACAAGGTTTCCGTAGGTGAAC</t>
  </si>
  <si>
    <t>ACCGCCCGTCGCTCCTACCGATTGAGTGATCCGGTGAATAATTCGGACTGCAGCAGTGTTCAGTTCCTGAACGTTGCAGTGGGAAGTTTAGTGAGCCTTATCGCTTAGAGGAAGGAGAAGTCGTAACAAGGTTTCCGTAGGTGAAC</t>
  </si>
  <si>
    <t>ACCGCCCGTCGCTCCTACCGATTGAGTGATCCGGTGAATAATTCGGATTGCAGCAGTGTTCAGTTCCTGAACGTTGCAGTGGAAAGGTTAGTGAACCTTATCTCTTAGAGGAAGGAGAAGTCGTAACAAGGTTTCCGTAGGTGAAC</t>
  </si>
  <si>
    <t>ACCGCCCGTCGCTCCTACCGATTGAGTGATCCGGTGAATAATTCGGATTGCAGCAGTGTTCAGTTCCTGCACGTTGCAGTGGAAAGGTTAGTGAACCTTATCTCTTAGAGGAAGGAGAAGTCGTAACAAGGTTTCCGTAGGTGAAC</t>
  </si>
  <si>
    <t>ACCGCCCGTCGCTCCTACCGGTTGAGTGATCCGGTGAATAATTCGGATTGCAGCAGTGTTCAGTTCCTGAATGTTGCAGTGGAAAGGTTAGTGAACCTTATCTCTTAGAGGAAGGAGAAGTCGTAACAAGGTTTCCGTAGGTGAAC</t>
  </si>
  <si>
    <t>ACCGCCCGTCGCTTCTACCGATTGAATGATCCGGTGAATAATTCGGATTGCAGCAGTGTTCAGTTCCTGAACGTTGCAGTGGAAAGGTTAGTGAACCTTATCTCTTAGAGGAAGGAGGAGTCGTAACAAGGTTTCCGTAGGTGAAC</t>
  </si>
  <si>
    <t>CACGCCCGTCGCTCCTACCGATTGAGTGATCCGGTGAATAATTCGGACTGCAGCAGTGTTCAGTTCCTGAACGTTGCAGTGGAAAGTTTAGTGAACCTTATCGCTTAGAGGAAGGAGAAGTCGTAACAAGGTTTCCGTAGGTGAAC</t>
  </si>
  <si>
    <t>CGTCGCTACTACCGATTGAATGGTTTAGTGAGGCCCTCGGACCATCTGCCGTCAGCTCCTCACGGGGCAGACGGCGAGGCGGGAAGACGGTCAAACTTGATCATTTAGAGGAAGTAAAAGTCGTAACAAGGTTTCCGTAG</t>
  </si>
  <si>
    <t>Cercozoa_8</t>
  </si>
  <si>
    <t>Peregrinia_sp.</t>
  </si>
  <si>
    <t>Peregriniidae</t>
  </si>
  <si>
    <t>Peregrinia</t>
  </si>
  <si>
    <t>GCCCGTCGCTACTACCGATTGAATGGCTTAGTGAGCTCTTTGGACTGCGGCATTCCTCTAGGGTTTCTTAGATGTGCTGCGGAAAGAGGGACAAACTTGATCATTTAGAGGAAGTAAAAGTCGTAACAAGGTTTCCGTAGGTG</t>
  </si>
  <si>
    <t>Cercozoa_9</t>
  </si>
  <si>
    <t>GCCCGTCGCTACTACCGATTGAATGGCTTAGTGAGCTCTTTGGACTGCGGCATTCCTCTGGGGTTTCTCAGATGTGCTGCGGAAAGAGGGACAAACTTGATCATTTAGAGGAAGTAAAAGTCGTAACAAGGTTTCCGTAGGTG</t>
  </si>
  <si>
    <t>GTCGCTACTACCGATTGAATGGTTTAGTGAGATCCTCGGACCGGCCCCGGCACGGCGGGCAACCGTCGAGCCGTGGCGCCGGGAAGACGATCGAACTTGATCATTTAGAGGAAGTAAAAGTCGTAACAAGGTTTCCGTA</t>
  </si>
  <si>
    <t>TATCGCCGTTCGGTACACACCGCCCGTCGCTCCTACCGATTGGGTGATTCGGTGAGCCTTTCGGACCGGTGCCTAGCACTGGAAAGTCATGCAAATCTAATCACTTAGAGGAAGGAGAAGTCGTAACAAGGTTTCCGTAGGTGAACCTGCAGAAGGATCATGCT</t>
  </si>
  <si>
    <t>Ciliophora_637</t>
  </si>
  <si>
    <t>Peritromus_faurei</t>
  </si>
  <si>
    <t>Peritromidae</t>
  </si>
  <si>
    <t>Heterotrichea</t>
  </si>
  <si>
    <t>Heterotrichea_X</t>
  </si>
  <si>
    <t>Peritromus</t>
  </si>
  <si>
    <t>TACACACCGCCCGTCGTTGCCTGTGATGGATTTGAGGTAGAGCCATCTGGAGGTGTCTTTCGGGGTGACTCGATTGATCGCCGAAATTTGGCAATACTCCCAATCTAGAAGAGGCAAAAGTCGTAACAAGGTACTTGTAGGTGAACCTGCA</t>
  </si>
  <si>
    <t>Discoba_29</t>
  </si>
  <si>
    <t>Petalomonadales_X_sp.</t>
  </si>
  <si>
    <t>Petalomonadales</t>
  </si>
  <si>
    <t>Petalomonadales_X</t>
  </si>
  <si>
    <t>TACACACCGCCCGTCGTTGCCTGTGATGGATTTGAGGTAGAGCCATCTGGAGGTGTCTTTCGGGGTGACTCGATTGATCGCCGAAATTTGGCGATACTTCCAATCTAGAAGAGGCAAAAGTCGTAACAAGGTACTTGTAGGTGAACCTGCA</t>
  </si>
  <si>
    <t>CCGTCGCCCCTACCGATTGAATGATCCGGTGAGGCCCCCGGACTGGGGCGACGCATTCGGTTCGCCGGACGCGACGCTCCGGGACGCTGTCCAAACCTTATTATTTAGAGGAAGGAGAAGTCGCAACAAGGTTTCCGTAGG</t>
  </si>
  <si>
    <t>Haptophyta_59</t>
  </si>
  <si>
    <t>Phaeocystis_antarctica</t>
  </si>
  <si>
    <t>Phaeocystaceae</t>
  </si>
  <si>
    <t>Phaeocystales</t>
  </si>
  <si>
    <t>Phaeocystis</t>
  </si>
  <si>
    <t>CCGTCGCTCCTACCGATTGAATGATCCGGTGAGGCCCCCGGACTGGGGCGACGCATTCGGTTCGCCGGAAGCGACGCTCCGGGAAGCTGTCCAAACCTTATTATTTAGAGGAAGGAGAAGTCGTAACAAGGTTTCCGTAGG</t>
  </si>
  <si>
    <t>CCGTCGCTCCTACCGATTGAATGATCCGGTGAGGCCCCCGGACTGGGGCGACGCATTCGGTTCGCCGGACGCGACGCTCCGGGAAGCTGTCCAAACCTTATCATTTAGAGGAAGGTGAAGTCGTAACAAGGTTTCCGTAGG</t>
  </si>
  <si>
    <t>CCGTCGCTCCTACCGATTGAATGATCCGGTGAGGCCCCCGGACTGGGGCGACGCATTCGGTTCGCCGGACGCGACGCTCCGGGAAGCTGTCCAAACCTTATTATTTAGAGGAAGGAGAAGTCGTAACAAGGTTTCAGTAGG</t>
  </si>
  <si>
    <t>CCGTCGCTCCTACCGATTGAATGATCCGGTGAGGCCCCCGGACTGGGGCGACGCATTCGGTTCGCCGGACGCGACGCTCCGGGAAGCTGTCCAAACCTTATTATTTAGAGGAAGGAGAAGTCGTAACAAGGTTTCCGTAGG</t>
  </si>
  <si>
    <t>CCGTCGCTCCTACCGATTGAATGATCCGGTGAGGCCCCCGGACTGGGGCGACGCATTCGGTTCGCCGGACGCGACGCTCCGGGAAGCTGTCCAAACCTTATTATTTAGAGGAAGGAGAAGTCGTAACAAGGTTTCTGTAGG</t>
  </si>
  <si>
    <t>CCGTCGCTCCTACCGATTGAGTGATCCGGTGAATAATTCGGACTGGGGCGACGCATTCGGTTCGCCGGACGCGACGCTCCGGGAAGCTGTCCAAACCTTATTATTTAGAGGAAGGAGAAGTCGTAACAAGGTTTCCGTAGG</t>
  </si>
  <si>
    <t>GCCCGTCGCTCCTACCGATTGAATGTTCCGGTGAAGAATCGGGAGGGCTCTTTTCTGGGTTTTACGACTTGGAGTAGAACCTGAACTTTTCTAAATCTTAGCATTTAGAGGAAGGAGAAGTCGTAACAAGGTTTCCGTAGGTG</t>
  </si>
  <si>
    <t>Cercozoa_192</t>
  </si>
  <si>
    <t>Phagomyxa_sp.</t>
  </si>
  <si>
    <t>Phagomyxidae</t>
  </si>
  <si>
    <t>Endomyxa-Phytomyxea</t>
  </si>
  <si>
    <t>Phagomyxida</t>
  </si>
  <si>
    <t>Phagomyxa</t>
  </si>
  <si>
    <t>GAGATCTACACTATCGCCGTTCGGTACACACCGCCCGTCGCTCCTACCGATCGAGTGTTTAGATGAATTTGACGGACTCACGGAAGTTAAATAAATCTGATCACTTAGAGGAAGGAGAAGTCGTAACAAGGTTTCCGTAGGTGAACCTGCAGAAGGATCATGCTGACTGACTTAG</t>
  </si>
  <si>
    <t>Ciliophora_986</t>
  </si>
  <si>
    <t>Philasterida_X_sp.</t>
  </si>
  <si>
    <t>Philasterida</t>
  </si>
  <si>
    <t>Philasterida_X</t>
  </si>
  <si>
    <t>CGTTCGGTACACACCGCCCGTCGCTCCTACCGATTTTGAGTGATCCGGTAAACATTCTGGACTGAATTGTCTTACAATGAGGGAAGTTATGTAAACCTTATCACTTAGAGGAAGGAGAAGTCGTAACAAGGTTTCCGTAGGTGAACCTGCAGAAGGAT</t>
  </si>
  <si>
    <t>Ciliophora_1338</t>
  </si>
  <si>
    <t>PHYLL_4_X_sp.</t>
  </si>
  <si>
    <t>PHYLL_4</t>
  </si>
  <si>
    <t>Cyrtophoria_1</t>
  </si>
  <si>
    <t>PHYLL_4_X</t>
  </si>
  <si>
    <t>CGTTCGGTACACACCGCCCGTCGCTCCTACCGATTTTGAGTGTTCCGGTGAAGTGTCTGGACTGAGTTGCATTGCGATAAAGGAAGTTCACTAAACCTTATCACTTAGAGGAAGGAGAAGTCGTAACAAGGTTTCCGTAGGTGAACCTGCAGAAGGAT</t>
  </si>
  <si>
    <t>Ciliophora_1335</t>
  </si>
  <si>
    <t>GTTCGGTACACACCGCCCGTCGCTCCTACCGATTTTGAGTGATCCGGTAAACATTCTGGATTGAATTGTTTTCGCGATGAGAGAAGTTATGTAAACCTTATCACTTAGAGGAAGGAGAAGTCGTAACAAGGTTACCGTAGGTGAACCTGCAGAAGGA</t>
  </si>
  <si>
    <t>Ciliophora_1334</t>
  </si>
  <si>
    <t>GTTCGGTACACACCGCCCGTCGCTCCTACCGATTTTGAGTGATCCGGTAAACTTTCTGGACTTTGTTGTATTTATGATATCGGAAGTTAAGTAAACCTTATCACTTAGAGGAAGGAGAAGTCGTAACAAGGTTACTGTAGGTGAACCTGCAGAAGGA</t>
  </si>
  <si>
    <t>TTCGGTACACACCGCCCGTCGCTCCTACCGATTTTGAGTGATCCGGTAAACTTTCTGGACTTTGTTGTATATTATGATATCGGAAGTTAAGTAAACCTTATCACTTAGAGGAAGGAGAAGTCGTAACAAGGTTACTGTAGGTGAACCTGCAGAAGG</t>
  </si>
  <si>
    <t>ACACCGCCCGTCGCTCCTACCGATTGAATGCTCAGGTGAGCCATTCGGACCTCCATCATAGCGGTTTCCGTTTTGATAGAGGAAAGTCTTGCGAACCTTATCATTTAGAGGAAGGAGAAGTCGTAACAAGGTTTCCGTAGGTGAACCT</t>
  </si>
  <si>
    <t>Picozoa_15</t>
  </si>
  <si>
    <t>Picozoa_XXXX_sp.</t>
  </si>
  <si>
    <t>Picozoa_XXX</t>
  </si>
  <si>
    <t>Picozoa</t>
  </si>
  <si>
    <t>Picozoa_X</t>
  </si>
  <si>
    <t>Picozoa_XX</t>
  </si>
  <si>
    <t>Picozoa_XXXX</t>
  </si>
  <si>
    <t>ACACCGCCCGTCGCTCCTACCGATTGAATGCTCAGGTGAGTTTTTCGGACCTCCTTCGTGTCGGTTTCGATTTCGAAGGAGGAAAGTCATGCGAACCTTATCATTTAGAGGAAGGAGAAGTCGTAACAAGGTTTCCGTAGGTGAACCT</t>
  </si>
  <si>
    <t>CACCGCCCGTCGCTCCTACCGATTGAATGCTCAGGTGAGCCATTCGGACCTCCTTCGTACCAGTTTCTGGTTTCGCTGGAGGAAAGTCTTGCGAACCTTATCATTTAGAGGAAGGAGAAGTCGTAACAAGGTTTCCGTAGGTGAACC</t>
  </si>
  <si>
    <t>CACCGCCCGTCGCTCCTACCGATTGAATGCTCAGGTGAGCCATTCGGACCTTCATCATGCCGGTTTCCGGTTTTGATGAGGGAAAGTCTTGCGAACCTTATCATTTAGAGGAAGGAGAAGTCGTAACAAGGTTTCCGTAGGTGAACC</t>
  </si>
  <si>
    <t>CCCGTCGCTACTACCGATTGAATAACAGGGTGAAATCTTCGGACTGTGGCAATTCTATGGCCTAGCCATACTTTGTCCGTGGGAGGTCGCTTAAATCCTGTTATTTAGAGGAAGTAAAAGTCGTAACAAGGTTTCCGTAGGT</t>
  </si>
  <si>
    <t>Picozoa_9</t>
  </si>
  <si>
    <t>CCCGTCGCTACTACCGATTGAGCATTAGGGTGAAATCTTCGGACCGTGGCATACTTCTGGCTTAGCCAGTCTTTGTCCGTGGGAGGTCGCTTAAATCCTGATGCTTAGAGGAAGTAAAAGTCGTAACAAGGTTTCCGTAGGT</t>
  </si>
  <si>
    <t>Picozoa_11</t>
  </si>
  <si>
    <t>CCCGTCGCTGCTACCGATTGAGTGCCAGGGTGAAATTTTCGGACCGTGAACGACCAGATGGTTTCCATCTGAATGATCATGGGAAGTTACTTAAATCCTGCTACTTAGAGGAAGCAAAAGTCGTAACAAGGTTTCCGTAGGT</t>
  </si>
  <si>
    <t>Picozoa_6</t>
  </si>
  <si>
    <t>GCCCGTCGCTACTACCGATTGATGTGCAGGGTGAAATCTTCGGACTGTGGATTTTGAGCGGTTACCGTTTCTTGATCCGCGGGAGGTTGCTTAAATCCTGCTCATTAGAGGAAGTAAAAGTCGTAACAAGGTTTCCGTAGGTG</t>
  </si>
  <si>
    <t>GCCCGTCGCTACTACCGATTGATGTGCAGGGTGAAATCTTCGGACTGTGGATTTTGAGCGGTTACCGTTTCTTGATCCGCTGGAGGTTGCTTAAATCCTGCTCATTAGAGGAAGTAAAAGTCGTAACAAGGTTTCCGTAGGTG</t>
  </si>
  <si>
    <t>Picozoa_0</t>
  </si>
  <si>
    <t>GCCCGTCGTTACTACCGATTGGTGTGCAGGGTGAAATCTTCGGACTGTGGATTTTGAGCGGTTTCCGTTTCTTTATCCGCGGGAGGTTGCTTAAATCCTGCTCACTAGAGGAAGTACAAGTCGTAACAAGGTTTCCGTAGGTG</t>
  </si>
  <si>
    <t>CCACCGAGATCTACACTATCGCCGTTCGGTACACACCGCCCGTCAAACCATTCGAGTGGGGTCTTAGTGAAGGCGCGATCGTTGTCGTGTTTGAACTAGGGCTCCGCAAGAGGGGTTAAGTCGTAACAAGGTATCCGTAGGTGAACCTGCAGAAGGATCATGCTGACTGACTTAGCGGAT</t>
  </si>
  <si>
    <t>Pseudofungi_92</t>
  </si>
  <si>
    <t>Pirsonia_guinardiae</t>
  </si>
  <si>
    <t>Pirsonia_Clade_XX</t>
  </si>
  <si>
    <t>Pirsonia_Clade</t>
  </si>
  <si>
    <t>Pirsonia_Clade_X</t>
  </si>
  <si>
    <t>Pirsonia</t>
  </si>
  <si>
    <t>CCACCGAGATCTACACTATCGCCGTTCGGTACACACCGCCCGTCAAACCATTCGAGTGGGGTCTTAGTGAAGGCGTGATCGTTGTCATGTTTGAACTAGGGCTCCGCAAGAGGGGTTAAGTCGTAACAAGGTATCCGTAGGTGAACCTGCAGAAGGATCATGCTGACTGACTCTCTACCT</t>
  </si>
  <si>
    <t>CCACCGAGATCTACACTATCGCCGTTCGGTACACACCGCCCGTCAAACCATTCGAGTGGGGTCTTAGTGAAGGCGTGATCGTTGTCATGTTTGAACTAGGGCTCCGCAAGAGGGGTTAAGTCGTAACAAGGTATCCGTAGGTGAACCTGCAGAAGGATCATGCTGACTGACTTAGCGGAT</t>
  </si>
  <si>
    <t>CGACCACCGAGATCTACACTATCGCCGTTCGGTACACACCGCCCGTCACATTGTGGGAGTTTATTAGATTTGAAGATTGGTTTCGACCTCTTAAGAGTTTGATAGATAACCGTGATGAAGTCGTAACAAGGTAGCTGTAGGTGAACCTGCAGAAGGATCATGCTGACTGACTAACGAGAACTG</t>
  </si>
  <si>
    <t>CGACCACCGAGATCTACACTATCGCCGTTCGGTACACACCGCCCGTCACATTGTGGGAGTTTATTAGATTTGAAGATTGGTTTCGACCTCTTAAGAGTTTGATAGATAACCGTGATGAAGTCGTAACAAGGTAGCTGTAGGTGAACCTGCAGAAGGATCATGCTGACTGACTAATCTTGCTGC</t>
  </si>
  <si>
    <t>Pseudofungi_97</t>
  </si>
  <si>
    <t>CGACCACCGAGATCTACACTATCGCCGTTCGGTACACACCGCCCGTCACATTGTGGGAGTTTATTAGATTTGAAGATTGGTTTCGACCTCTTAAGAGTTTGATAGATAACCGTGATGAAGTCGTAACAAGGTAGCTGTAGGTGAACCTGCAGAAGGATCATGCTGACTGACTATACCTTCGGT</t>
  </si>
  <si>
    <t>CGACCACCGAGATCTACACTATCGCCGTTCGGTACACACCGCCCGTCACATTGTGGGAGTTTATTAGATTTGAAGATTGGTTTCGACCTCTTAAGAGTTTGATAGATAACCGTGATGAAGTCGTAACAAGGTAGCTGTAGGTGAACCTGCAGAAGGATCATGCTGACTGACTATACTTCGCAG</t>
  </si>
  <si>
    <t>CGACCACCGAGATCTACACTATCGCCGTTCGGTACACACCGCCCGTCACATTGTGGGAGTTTATTAGATTTGAAGATTGGTTTCGACCTCTTAAGAGTTTGATAGATAACCGTGATGAAGTCGTAACAAGGTAGCTGTAGGTGAACCTGCAGAAGGATCATGCTGACTGACTATGGTTGTTGG</t>
  </si>
  <si>
    <t>CGACCACCGAGATCTACACTATCGCCGTTCGGTACACACCGCCCGTCACATTGTGGGAGTTTATTAGATTTGAAGATTGGTTTCGACCTCTTAAGAGTTTGATAGATAACCGTGATGAAGTCGTAACAAGGTAGCTGTAGGTGAACCTGCAGAAGGATCATGCTGACTGACTATGTCGAGAGA</t>
  </si>
  <si>
    <t>CGACCACCGAGATCTACACTATCGCCGTTCGGTACACACCGCCCGTCACATTGTGGGAGTTTATTAGATTTGAAGATTGGTTTCGACCTCTTAAGAGTTTGATAGATAACCGTGATGAAGTCGTAACAAGGTAGCTGTAGGTGAACCTGCAGAAGGATCATGCTGACTGACTATTCTGTGAGC</t>
  </si>
  <si>
    <t>CGACCACCGAGATCTACACTATCGCCGTTCGGTACACACCGCCCGTCACATTGTGGGAGTTTATTAGATTTGAAGATTGGTTTCGACCTCTTAAGAGTTTGATAGATAACCGTGATGAAGTCGTAACAAGGTAGCTGTAGGTGAACCTGCAGAAGGATCATGCTGACTGACTCAACACGCACG</t>
  </si>
  <si>
    <t>CGACCACCGAGATCTACACTATCGCCGTTCGGTACACACCGCCCGTCACATTGTGGGAGTTTATTAGATTTGAAGATTGGTTTCGACCTCTTAAGAGTTTGATAGATAACCGTGATGAAGTCGTAACAAGGTAGCTGTAGGTGAACCTGCAGAAGGATCATGCTGACTGACTCCTAGTACTGA</t>
  </si>
  <si>
    <t>CGACCACCGAGATCTACACTATCGCCGTTCGGTACACACCGCCCGTCACATTGTGGGAGTTTATTAGATTTGAAGATTGGTTTCGACCTCTTAAGAGTTTGATAGATAACCGTGATGAAGTCGTAACAAGGTAGCTGTAGGTGAACCTGCAGAAGGATCATGCTGACTGACTCGTGACAATGT</t>
  </si>
  <si>
    <t>CGACCACCGAGATCTACACTATCGCCGTTCGGTACACACCGCCCGTCACATTGTGGGAGTTTATTAGATTTGAAGATTGGTTTCGACCTCTTAAGAGTTTGATAGATAACCGTGATGAAGTCGTAACAAGGTAGCTGTAGGTGAACCTGCAGAAGGATCATGCTGACTGACTCTCGAGAGTAC</t>
  </si>
  <si>
    <t>CGACCACCGAGATCTACACTATCGCCGTTCGGTACACACCGCCCGTCACATTGTGGGAGTTTATTAGATTTGAAGATTGGTTTCGACCTCTTAAGAGTTTGATAGATAACCGTGATGAAGTCGTAACAAGGTAGCTGTAGGTGAACCTGCAGAAGGATCATGCTGACTGACTGACTCTTGGCA</t>
  </si>
  <si>
    <t>CGACCACCGAGATCTACACTATCGCCGTTCGGTACACACCGCCCGTCACATTGTGGGAGTTTATTAGATTTGAAGATTGGTTTCGACCTCTTAAGAGTTTGATAGATAACCGTGATGAAGTCGTAACAAGGTAGCTGTAGGTGAACCTGCAGAAGGATCATGCTGACTGACTGCACTACCGAA</t>
  </si>
  <si>
    <t>CGACCACCGAGATCTACACTATCGCCGTTCGGTACACACCGCCCGTCACATTGTGGGAGTTTATTAGATTTGAAGATTGGTTTCGACCTCTTAAGAGTTTGATAGATAACCGTGATGAAGTCGTAACAAGGTAGCTGTAGGTGAACCTGCAGAAGGATCATGCTGACTGACTGGTCAGCTTAA</t>
  </si>
  <si>
    <t>CGACCACCGAGATCTACACTATCGCCGTTCGGTACACACCGCCCGTCACATTGTGGGAGTTTATTAGATTTGAAGATTGGTTTCGACCTCTTAAGAGTTTGATAGATAACCGTGATGAAGTCGTAACAAGGTAGCTGTAGGTGAACCTGCAGAAGGATCATGCTGACTGACTGTACCTAATTG</t>
  </si>
  <si>
    <t>CGACCACCGAGATCTACACTATCGCCGTTCGGTACACACCGCCCGTCACATTGTGGGAGTTTATTAGATTTGAAGATTGGTTTCGACCTCTTAAGAGTTTGATAGATAACCGTGATGAAGTCGTAACAAGGTAGCTGTAGGTGAACCTGCAGAAGGATCATGCTGACTGACTTCTACGGAGAG</t>
  </si>
  <si>
    <t>CGACCACCGAGATCTACACTATCGCCGTTCGGTACACACCGCCCGTCACATTGTGGGAGTTTATTAGATTTGAAGATTGGTTTCGACCTCTTAAGAGTTTGATAGATAACCGTGATGAAGTCGTAACAAGGTAGCTGTAGGTGAACCTGCAGAAGGATCATGCTGACTGACTTCTTCCGCTAC</t>
  </si>
  <si>
    <t>GCCCGTCGCTGCCCGGAACTGAACCATTTCGAGAAAACTGGGGACTGACAGCTTGAGGCCTTCACGGGCTTCTAGTTGACGGAAACCGCTTTAATCGCAGTGGTTTGAACCGGGCAAAAGTCGTAACAAGGTTTCCGTAGGTG</t>
  </si>
  <si>
    <t>GCCCGTCGCTGCCCGGAACTGAACCGCTTCGAGAAGACTGGGGACTGAGCCCTTGAGGTCCTCACGGACTTTTTGGATTCGGAAACCAATTTAATCGCAGTGGTTTGAACCGGGCAAAAGTCGTAACAAGGTTTCCGTAGGTG</t>
  </si>
  <si>
    <t>Pseudofungi_98</t>
  </si>
  <si>
    <t>CCCGTCGCACCTACCGATTGAATGGTCCGGTGAGATCTTCGGACTCTAGCATTGGAATCCTTCATTGGAAACCACGCCGGGGAAAGTTGATCAAACCTTACCATTTAGAGGAAGGTGAAGTCGTAACAAGGTTTCCGTAGGT</t>
  </si>
  <si>
    <t>Opalozoa_52</t>
  </si>
  <si>
    <t>Placidiales_XX_sp.</t>
  </si>
  <si>
    <t>Placidiales_X</t>
  </si>
  <si>
    <t>Placidideae</t>
  </si>
  <si>
    <t>Placidiales</t>
  </si>
  <si>
    <t>Placidiales_XX</t>
  </si>
  <si>
    <t>CCGCCCGTCGCACCTACCGATTGAATGGTCCGGTGAGGACTCGGGATTGTGGTTTAGCTCCTTCATTGGGGCCTGACTGTGAGAACTTGTCCGAACCTTATCATTTAGAGGAAGGTGAAGTCGTAACAAGGTTTCAGTAGGTGAA</t>
  </si>
  <si>
    <t>Bacillariophyta_67</t>
  </si>
  <si>
    <t>Planktoniella_sol</t>
  </si>
  <si>
    <t>Planktoniella</t>
  </si>
  <si>
    <t>CCGCCCGTCGCACCTACCGATTGAATGGTCCGGTGAGGACTCGGGATTGTGGTTTAGCTCCTTCATTGGGGCCTGACTGTGAGAACTTGTCCGAACCTTATCATTTAGAGGAAGGTGAAGTCGTAACAAGGTTTCCGTAGGTGAA</t>
  </si>
  <si>
    <t>CCGCCCGTCGCACCTACCGATTGAATGGTCCGGTGAGGACTCGGGATTGTGGTTTAGCTCCTTCATTGGGGCCTGACTGTGAGAACTTGTCCGAACCTTATCATTTAGAGGAAGGTGAAGTCGTAACAAGGTTTCTGTAGGTGAA</t>
  </si>
  <si>
    <t>CCGCCCGTCGCACCTACCGATTGAATGATCCGGTGAGGCCTCGGGATTATGGCCCGTGCTATTCAGTTAGTGTGGGCTATGAGAACTTGTCCTAACCTTATCATTTAGAGGAAGGTGAAGTCGTAACAAGGTTTCCGTAGGTGAA</t>
  </si>
  <si>
    <t>Bacillariophyta_15</t>
  </si>
  <si>
    <t>Pleurosira_laevis</t>
  </si>
  <si>
    <t>Pleurosira</t>
  </si>
  <si>
    <t>CCGCCCGTCGCACCTACCGATTGAATGATCCGGTGAGGCCTCGGGATTATGGCCCGTGCTATTTAGTTAGTTTGGGCTATGAGAACTTGTCCTAACCTTATCATTTAGAGGAAGGTGAAGTCGTAACAAGGTTTCCGTAGGTGAA</t>
  </si>
  <si>
    <t>ACCGCCCGTCGCTCCTACCGATTGAGTGATCCGGTGAATAATTCGGACTGATGCAGTGCTCAGCTTCTGGGCGTTGCGTTGGAAAGTTTAGTGAACCTTATCACTTAGAGGAAGGAGAAGTCGTAACAAGGTTTCCGTAGGTGAAC</t>
  </si>
  <si>
    <t>Dinoflagellata_1335</t>
  </si>
  <si>
    <t>Polarella_glacialis</t>
  </si>
  <si>
    <t>Polarella</t>
  </si>
  <si>
    <t>ACCGCCCGTCGCTCCTACCGATTGAGTGATCCGGTGAATAATTCGGACTGATGCAGTGCTCAGCTTCTGGGCGTTGCGTTGGAAAGTTTAGTGAACCTTATCACTTAGAGGAAGGAGAAGTCGTAACAAGGTTTCTGTAGGTGAAC</t>
  </si>
  <si>
    <t>Dinoflagellata_1339</t>
  </si>
  <si>
    <t>ACCGCCCGTCGCTCCTACCGATTGAGTGTTACGGTGAATAATTCGGACCGCAGCATCTATTGGATCCCGATCGTTGCAGTGGAAAGTCTTGTGAACCTTAACACTTAGAGGAAGGAGAAGTCGTAACAAGGTTTCCGTAGGTGAAC</t>
  </si>
  <si>
    <t>Dinoflagellata_1522</t>
  </si>
  <si>
    <t>Polykrikos</t>
  </si>
  <si>
    <t>CCGCCCGTCACACCTACCAATTGAATGGTCCGGTGAAGCCTTGGGATTGTGGTTTCGTTTCTTCCTTGAGACTTGACTGAGAGAACTTGTCTAAACCTTATAATTTAGAGGAAGATAAAGTTATAACAAGGTTTCTGTAGGTGAA</t>
  </si>
  <si>
    <t>Bacillariophyta_17</t>
  </si>
  <si>
    <t>Porosira_pseudodelicatula</t>
  </si>
  <si>
    <t>Porosira</t>
  </si>
  <si>
    <t>CCGCCCGTCACACCTACCAATTGAATGGTTCGGTGAAGCCTTGGGATTGTGGTTTGGTTTCTTCCTTGAGACTTGACTGAGAGAACTTGTCTAAACCTTATAATTAAGAGGAAGATAAAGTTATAACAAGGTTTCTGTAGGTGAA</t>
  </si>
  <si>
    <t>CCGCCCGTCACACCTACTGATTGAATGGTCTGGTGAAGCCTCAGGATTGTGGTTTGGTTTCTTCATTGAGACTTGACTGCGAGAACTTGTCTAAACCTTATCATTTAGAGGAAGGTGAAGTCGTAAGAAGGTTTCCGTAGGTGAA</t>
  </si>
  <si>
    <t>CCGCCCGTCGCACCTACAGATTGAATGGTCTGGTGAAGCCTCGGGATTGTGGTTTGGTTTCTTCATTGAGACTTGACTGTGAGAACCTGTCTAAACCTTATCATTTAGAGGAAGGTGAAGTTTTAACAAGGTTTCCGTAGGTGAA</t>
  </si>
  <si>
    <t>CCGCCCGTCGCACCTACCAATTGAATGGTCCGGTGAAGCCTCGGGATTGTGGTTTGGTTTCTTCATTGAGACTTGACTGTGAGAACTTGTCTAAACCTTATCATTTAGAGGAAGGTGAAGTAGTAACAAGGTATCCGTAGGTGAA</t>
  </si>
  <si>
    <t>CCGCCCGTCGCACCTACCAATTGAATGGTCCGGTGAAGCCTCGGGATTGTGGTTTGGTTTCTTCATTGAGACTTGACTGTGAGAACTTGTCTAAACCTTATTATTTAGAGGAAGGTGAAGTAGTAACAAGGTTTCCGTAGGTGAA</t>
  </si>
  <si>
    <t>CCGCCCGTCGCACCTACCAATTGAATTGTCCGGTGAAGCCCCGGGACTGTGGTTTGGTTTCTTCATTGAGACTTGACTGCAAGAAATTTTCTAAACCTTATAATTTAGAGGAAGGTGAAGTCGTAACAAGGGTTCCGTAGGTGAA</t>
  </si>
  <si>
    <t>CCGCCCGTCGCACCTACCGATTGAATGGTCCAGTGAAGCCTCGGGATTGTGGTTTGGTTTCTTCATTGAGACTTGACTGCGAGAACTTGTCTAAACCTTATCATTTAGAGGAAGGTGAAGTCGTAACAAGGTTTCCGTAGGTGAA</t>
  </si>
  <si>
    <t>CCGCCCGTCGCACCTACCGATTGAATGGTCCCGTGAAGCCTCAGGATTGTGGTTTGGTTTATTTATTGAGACTTGAATGCAAAAACTTGTCTAAACCTTATCATTTAGAGAAATGTGAAGTCGTAACAAGGTTTCTGTAGGTGAA</t>
  </si>
  <si>
    <t>CCGCCCGTCGCACCTACCGATTGAATGGTCCGGTGAAGCCTCGGGATTGTGGTTTGGTTTCTTCATTGAGACTTGACTGCGAGAACTTGTCTAAACCTTATCATTTAGAGGAAGGTGAAGTCGTAACAAGGTTTCAGTAGGTGAA</t>
  </si>
  <si>
    <t>CCGCCCGTCGCACCTACCGATTGAATGGTCCGGTGAAGCCTCGGGATTGTGGTTTGGTTTCTTCATTGAGACTTGACTGCGAGAACTTGTCTAAACCTTATCATTTAGAGGAAGGTGAAGTCGTAACAAGGTTTCCGTAGGTGAA</t>
  </si>
  <si>
    <t>CCGCCCGTCGCACCTACCGATTGAATGGTCCGGTGAAGCCTCGGGATTGTGGTTTGGTTTCTTCATTGAGACTTGACTGCGAGAACTTGTCTAAACCTTATCATTTAGAGGAAGGTGAAGTCGTAACAAGGTTTCTGTAGGTGAA</t>
  </si>
  <si>
    <t>CCGCCCGTCGCACCTACGGATTGAATGGTCCGGTGAATCCTCGGGTTTGTGGTTTGGTTTCTTCATTGAGACTTGACTGCGATAACTTGTCTAAACCTTATCATTTAGAGGAAGGTGAATTCGTAACAAGGTTTCTGTAGGTGAA</t>
  </si>
  <si>
    <t>CCGCCCGTCGCATCTACCGATTGAATGGTCTGGTGAATCCTCGGGATTGTGGTTTGGTTTCTTCATTAATACTTGACTGTGATAACTTGTCTAAACCTTATCAGTTAGAGGAAGGTGAAGTCGTAACAAGATTTCTGTAGGTGAA</t>
  </si>
  <si>
    <t>CCGCCCGTCGCGCCTACCAATTGAATGGTTTGGTGAAGCCTCGGGATTGTGGTTTGGTTTCTTCATTGAGACTTGACTGCGAGAACTTGTCTAAACCTTATGATTTAGAGGAAGGTGAAGACATAACAAGGTTTCTGTAGGTGAA</t>
  </si>
  <si>
    <t>CCGCCCGTCGCTCCTACCGATTGGATGGTCCGGTGAAATGTTCGGATTTAAACTTTTACGCGGGTGCGTTATTGTGTTTAGAAAAGTTCATTGAGCCTTACCATCTAGAGGAAGGAGAAGTCGTAACAAGGTTTCCGTAGGTGAA</t>
  </si>
  <si>
    <t>Rhodophyta_482</t>
  </si>
  <si>
    <t>Porphyridium</t>
  </si>
  <si>
    <t>CCGCCCGTCGCACCTACCGATTGAATGGTCCGGTGAAGTCTCGGGATTGTGATCTGGTTCCTTTATTGGAACCTGACCACGAGAACTTGCCTAAACCTTATTATTTAGAGGAAGGTGAAGTCGTAACAAGGTTTCCGTAGGTGAA</t>
  </si>
  <si>
    <t>Bacillariophyta_128</t>
  </si>
  <si>
    <t>Proboscia_alata</t>
  </si>
  <si>
    <t>Proboscia</t>
  </si>
  <si>
    <t>ACCGCCCGTCGCTCCTACCGATTCAGTGATCCGGTGAATAATTCGGACTGCAGCAGTGTTCAGTTCCTGAACGTCGCAGCGGAGAGTTTAGCGAACGTTATCGCTTAGAGGAAGGAGAAGTCGTAACAAGGTTTCCGTAGGTGAAC</t>
  </si>
  <si>
    <t>Dinoflagellata_865</t>
  </si>
  <si>
    <t>Prorocentrum_micans</t>
  </si>
  <si>
    <t>Prorocentraceae</t>
  </si>
  <si>
    <t>Prorocentrales</t>
  </si>
  <si>
    <t>Prorocentrum</t>
  </si>
  <si>
    <t>ACCGCCCGTCGCTCCTACCGATTGAGTGATCCGGTGAATAATTCGGACTGCAGCAGTGTTCAGTTCCTGAACGTTGCAGCGGAAAGTTTAGTGAACCTTATCACTTAGAGGAAGGAGAAGTCGTAACAAGGTTTCCGTAGGTGAAC</t>
  </si>
  <si>
    <t>Dinoflagellata_868</t>
  </si>
  <si>
    <t>ACCGCCCGTCGCTCCTACCGATTGAGTGATCCGGTGAATAATTCGGACTGCTGCGGTGTCCAGTTCCTGGACCTGCTTGCGGAAAGTTTAGTGAACCTTATCACTTAGAGGAAGGAGAAGTCGTAACAAGGTTTCCGTAGGTGAAC</t>
  </si>
  <si>
    <t>Dinoflagellata_822</t>
  </si>
  <si>
    <t>Prorocentrum_cordatum</t>
  </si>
  <si>
    <t>ACCGCCCGTCGCTCCTACCGATTGAGTGTTCCGGTGAATAATTTGGACCGCAGCAGCGCTCAGCTCCTGAACGTTGTAGTGGAAAGTTTAGTGAACCTTAGCACTTAGAGGAAGGAGAAGTCGTAACAAGGTTTCCGTAGGTGAAC</t>
  </si>
  <si>
    <t>Dinoflagellata_1844</t>
  </si>
  <si>
    <t>Prorocentrum_cassubicum</t>
  </si>
  <si>
    <t>CGCCCGTCGCTACTACCGATTGAATGGCTTAGTGAGCTCCCTGGACTGTTGCACGCTGTTGGAAACTTCGGTGCGCACACGGGAAGGGGATCAAACTTGATCATTTAGAGGAAGTAAAAGTCGTAACAAGGTTTCCGTAGGTGA</t>
  </si>
  <si>
    <t>Cercozoa_318</t>
  </si>
  <si>
    <t>Protaspa_grandis</t>
  </si>
  <si>
    <t>Protaspa-lineage</t>
  </si>
  <si>
    <t>Protaspa</t>
  </si>
  <si>
    <t>CGCCCGTCGCTACTACCGATTGAATGGCTTAGTGAGCTCTCTGGACTGTTGCGCACTGTTGGCAACTTCGGCGCGCATACGGGAAGGAGATCAAACTTGATCATTTAGAGGAAGTAAAAGTCGTAACAAGGTTTCCGTAGGTGA</t>
  </si>
  <si>
    <t>Cercozoa_319</t>
  </si>
  <si>
    <t>Protaspa_sp.</t>
  </si>
  <si>
    <t>CGCCCGTCGCTACTACCGATTGAATGGCTTAGTGAGCCCTCTGGACAAATGTTCTCCGTTGGTAACTTCGAGGAACATTTCGGAAGGAGGTCAAACTTGATCATTTAGAGGAAGTAAAAGTCGTAACAAGGTTTCCGTAGGTGA</t>
  </si>
  <si>
    <t>Cercozoa_324</t>
  </si>
  <si>
    <t>Protaspa-lineage_X_sp.</t>
  </si>
  <si>
    <t>Protaspa-lineage_X</t>
  </si>
  <si>
    <t>CGCCCGTCGCTACTACCGATTGAATGGCTTAGTGAGCCCTCTGGACAAATGTTCTCCGTTGGTAACTTCGAGGAACATTTTGGAAGGAGGTCAAACTTGATCATTTAGAGGAAGTAAAAGTCGTAACAAGGTTTCCGTAGGTGA</t>
  </si>
  <si>
    <t>CGCCCGTCGCTACTACCGATTGAATGGCTTAGTGAGCCCTCTGGACAGATGCTCTCCGTTGGTAACTTCGAGGAACATTTTGGAAGGAGGTCAAACTTGATCATTTAGAGGAAGTAAAAGTCGTAACAAGGTTTCCGTAGGTGA</t>
  </si>
  <si>
    <t>CGCCCGTCGCTACTACCGATTGAATGGCTTAGTGAGCCCTCTGGACAGATGCTCTCCGTTGGTAACTTCGAGGAGCATTTTGGAAGGAGGTCAAACTTGATCATTTAGAGGAAGTAAAAGTCGTAACAAGGTTTCCGTAGGTGA</t>
  </si>
  <si>
    <t>CGCCCGTCGCTACTACCGATTGAATGGCTTAGTGAGCTCTCTGGACTGTTGCACTCCGTTGGAAACTTCGGTGAGTATACGGGAAGGAGATCAAACTTGATCATTTAGAGGAAGTAAAAGTCGTAACAAGGTTTCCGTAGGTGA</t>
  </si>
  <si>
    <t>Cercozoa_326</t>
  </si>
  <si>
    <t>CGCCCGTCGCTACTACCGATTGAATGGCTTAGTGAGCTCTCTGGACTGTTGCACTTCGTTGGAAACTTCGATGAGTATACGGGAAGGAGATCAAACTTGATCATTTAGAGGAAGTAAAAGTCGTAACAAGGTTTCCGTAGGTGA</t>
  </si>
  <si>
    <t>CGCCCGTCGCTACTACCGATTGAATGGCTTAGTGAGCTCTCTGGACTGTTGCGTCTCGTTGGAAACTTCGTGGTGCATATGGGAAGGAGATCAAACTTGATCATTTAGAGGAAGTAAAAGTCGTAACAAGGTTTCCGTAGGTGA</t>
  </si>
  <si>
    <t>Cercozoa_325</t>
  </si>
  <si>
    <t>CGCCCGTCGCTACTACCGATTGAATGGCTTAGTGAGCTCTCTGGACTGTTGCTTTTCATTCGAAAGTTTGTTTAGTATACGGGAAGGAGATCAAACTTGATCATTTAGAGGAAGTAAAAGTCGTAACAAGGTTTCCGTAGGTGA</t>
  </si>
  <si>
    <t>Cercozoa_341</t>
  </si>
  <si>
    <t>GCCCGTCGCTACTACCGATTGAATGGCTTAGTGAGCCCTCTGGATTGTTGCACTTCCGTTGGTAACTTCGGTGAGCATACGAGAAGGAGGTCAAACTTGATCATTTAGAGGAAGTAAAAGTCGTAACAAGGTTTCCGTAGGTG</t>
  </si>
  <si>
    <t>GCCCGTCGCTACTACCGATTGAATGGCTTAGTGAGCTCTCTGGACAGTTGAACTTCCGTTGGTAACTTCGGGGATCATACAGGAAGGAGATCAAACTTGATCATTTAGAGGAAGTAAAAGTCGTAACAAGGTTTCCGTAGGTG</t>
  </si>
  <si>
    <t>GCCCGTCGCTACTACCGATTGAATGGCTTAGTGAGCTCTCTGGACTGTTGCACTTCCATTGGTGACTTTGGGGAGCATACGGGAAGGAGATCAAACTTGATCATTTAGAGGAAGTAAAAGTCGTAACAAGGTTTCCGTAGGTG</t>
  </si>
  <si>
    <t>Cercozoa_338</t>
  </si>
  <si>
    <t>GCCCGTCGCTACTACCGATTGAATGGCTTAGTGAGCTCTCTGGACTGTTGCACTTCCGTTGGAAACTTCGGGGAGCATTCGGGAAGGAGATCAAACTTGATCATTTAGAGGAAGTAAAAGTCGTAACAAGGTTTCCGTAGGTG</t>
  </si>
  <si>
    <t>Cercozoa_323</t>
  </si>
  <si>
    <t>GCCCGTCGCTACTACCGATTGAATGGCTTAGTGAGCTCTCTGGACTGTTGCACTTCCGTTGGTAACTTCGGGGAGCATTCGGGAAGGAGATCAAACTTGATCATTTAGAGGAAGTAAAAGTCGTAACAAGGTTTCCGTAGGTG</t>
  </si>
  <si>
    <t>GCCCGTCGCTACTACCGATTGAATGGCTTAGTGAGCTCTCTGGACTGTTGCTCTTCCGTTGGTAACTTCGGGGAACATACGGGAAGGAAATCAAACTTGATCATTTAGAGGAAGTAAAAGTCGTAACAAGGTTTCCGTAGGTG</t>
  </si>
  <si>
    <t>GCTACTACCGATTGAATGGTTTAGTGAGCACTCTGGATTGGTTCCCCCGTGCGCCAGCAATGGTTCGCGGAGGATTTACCGAGAAGTTGTGCTAACTGTATCATTTAGAGGAAGTAAAAGTCGTAACAAGGTTTCC</t>
  </si>
  <si>
    <t>ACCGCCCGTCGCTCCTACCGATTGAGTGATCCGGTGAATAATTCGGACTGCAGCAGTGCTTGGATCCCGAACGCTGCAGCGGAAAGTTTAGTGAACCTTATCACTTAGAGGAAAGAGAAGTCGTAACAAGGTTTCCGTAGGTGAAC</t>
  </si>
  <si>
    <t>Dinoflagellata_1546</t>
  </si>
  <si>
    <t>Proterythropsis_sp.</t>
  </si>
  <si>
    <t>Warnowiaceae</t>
  </si>
  <si>
    <t>Proterythropsis</t>
  </si>
  <si>
    <t>ACCGCCCGTCGCTCCTACCGATTGAGTGATCCGGTGAATAATTCGGACTGCAGCAGTGCTTGGATCCCGAACGCTGCAGCGGAAAGTTTAGTGAACCTTATCACTTAGAGGAAAGAGAAGTCGTAACAAGGTTTCTGTAGGTGAAC</t>
  </si>
  <si>
    <t>ACCGCCCGTCGCTCCTACCGATTGAGTGATCCGGTGAATAATTCGGACTGCAGCAGTGCTTGGATCCCGAACGCTGCAGCGGAAAGTTTAGTGAACCTTATCACTTAGAGGAAGGAGAAGTCGTAACAAGGTTTCCGTAGGTGAAC</t>
  </si>
  <si>
    <t>GAGATCTACACTATCGCCGTTCGGTACACACCGCCCGTCGCTCCTACCGATCGAGTGTTTAGATGAATTTGACGGACTCACGGAAGTTAAATAAATCTGATCACTTAGAGGAAGGAGAAGTCGTAACAAGGTTTCCGTAGGTGAACCTGCAGAAGGATCATGCTGACTGACTATT</t>
  </si>
  <si>
    <t>Ciliophora_652</t>
  </si>
  <si>
    <t>Protocruzia_sp.</t>
  </si>
  <si>
    <t>Protocruziidae</t>
  </si>
  <si>
    <t>Ciliophora_X</t>
  </si>
  <si>
    <t>Ciliophora_XX</t>
  </si>
  <si>
    <t>Protocruzia</t>
  </si>
  <si>
    <t>GAGATCTACACTATCGCCGTTCGGTACACACCGCCCGTCGCTCCTACCGATCGAGTGTTTAGATGAATTTGACGGACTCACGGAAGTTAAATAAATCTGATCACTTAGAGGAAGGAGAAGTCGTAACAAGGTTTCCGTAGGTGAACCTGCAGAAGGATCATGCTGACTGACTTAA</t>
  </si>
  <si>
    <t>GAGATCTACACTATCGCCGTTCGGTACACACCGCCCGTCGCTCCTACCGATCGAGTGTTTAGATGAATTTGATGGACTCGCGGAAGTTAAATAAATCTGATCACTTAGAGGAAGGAGAAGTCGTAACAAGGTTTCCGTAGGTGAACCTGCAGAAGGATCATGCTGACTGACTTAA</t>
  </si>
  <si>
    <t>Ciliophora_651</t>
  </si>
  <si>
    <t>GTACACACCGCCCGTCGCTCCTACCGATTTCGAGTGGTCCGGTGAACCTTTCGGACTGCGCGGGGCCTCGTGCTCCGCGCGGAAAGTCAAGTAAACTGTATCACTTAGAGGAAGGAGAAGTCGTAACAAGGTTTCCGTAGGTGAACCTGCAG</t>
  </si>
  <si>
    <t>Ciliophora_606</t>
  </si>
  <si>
    <t>Protogastrostyla_pulchra</t>
  </si>
  <si>
    <t>Protogastrostyla</t>
  </si>
  <si>
    <t>ACCGCCCGTCGCTCCTACTGATTGAGTGATCCGGTAAATAATTTGGATTACGATGGTGTTCATTTCTTGAGTGTTGTTGTACGAAGTTTGGTGAACCTTATCACTTAGAGGAAGGAGAAGTCGTAACAAGGTTCCTGTAGGTGAAC</t>
  </si>
  <si>
    <t>Dinoflagellata_763</t>
  </si>
  <si>
    <t>Protoperidinium_conicum</t>
  </si>
  <si>
    <t>Protoperidiniaceae</t>
  </si>
  <si>
    <t>Protoperidinium</t>
  </si>
  <si>
    <t>CCGTCGCTCCTACCGATTGAATGATCCGGTGAGGCCCCCGGACTTGGACAACTGGAGCGGTTCGCCGATCTGGATGTCTAGGGAAGCTGTCCAAACCTTATCATTTAGAGGAAGGAGAAGTCGTAACAAGGTTTCCGTAGG</t>
  </si>
  <si>
    <t>Haptophyta_40</t>
  </si>
  <si>
    <t>Prymnesiophyceae_Clade_D_XX_sp.</t>
  </si>
  <si>
    <t>Prymnesiophyceae_Clade_D_X</t>
  </si>
  <si>
    <t>Prymnesiophyceae_Clade_D</t>
  </si>
  <si>
    <t>Prymnesiophyceae_Clade_D_XX</t>
  </si>
  <si>
    <t>CCGTCGCTCCTACCGATTGAATGATCCGGTGAGGCCCCCGGACTGTGGCAACGCCGCGGGTTCGCCCGCAGCGATGCCGCGGGAAGCTGTCCAAACCTTATCATTTAGAGGAAGGAGAAGTCGTAACAAGGTTTCCGTAGG</t>
  </si>
  <si>
    <t>Haptophyta_45</t>
  </si>
  <si>
    <t>Prymnesiophyceae_Clade_E_XX_sp.</t>
  </si>
  <si>
    <t>Prymnesiophyceae_Clade_E_X</t>
  </si>
  <si>
    <t>Prymnesiophyceae_Clade_E</t>
  </si>
  <si>
    <t>Prymnesiophyceae_Clade_E_XX</t>
  </si>
  <si>
    <t>CCGTCGCTCCTACCGATTGAATGATCCGGTGAGGCCCCCGGACTGTGGCAACGCAGCTGGTTCGCCAGCCGCGATGCCGCGGGAAGCTGTCCAAACCTTATCATTTAGAGGAAGGAGAAGTCGTAACAAGGTTTCCGTAGG</t>
  </si>
  <si>
    <t>Haptophyta_185</t>
  </si>
  <si>
    <t>Prymnesium_kappa</t>
  </si>
  <si>
    <t>Prymnesiaceae</t>
  </si>
  <si>
    <t>Prymnesium</t>
  </si>
  <si>
    <t>CCGCCCGTCGCGCCTACCGATTGAATGATCCGGTGAAGCCTCGGGATTGCAGCCAACTTGCTTTACTGTGGATTGGTGGCGAAAACTTGTCTGAACCTTATCATTTAGAGGAAGGCGAAGTCGTAACAAGGTTTCCGTAGGTGAA</t>
  </si>
  <si>
    <t>Bacillariophyta_3</t>
  </si>
  <si>
    <t>Psammoneis_pseudojaponica</t>
  </si>
  <si>
    <t>Psammoneis</t>
  </si>
  <si>
    <t>GCCCGTCGCTCCTACCGATTGAACGTGCTGGTGAAGCGTTAGGACTGGACTGCTGGCTAGGTTTACCTGGTCGTCAGTTCGGGAATTTCGTTAAACCCTCCCGTTTAGAGGAAGGAGAAGTCGTAACAAGGTCTCCGTAGGTG</t>
  </si>
  <si>
    <t>Chlorophyta__Streptophyta_1064</t>
  </si>
  <si>
    <t>Pseudendoclonium_submarinum</t>
  </si>
  <si>
    <t>Pseudendoclonium</t>
  </si>
  <si>
    <t>CCGCCCGTCGCACCTACCGATTGAATGGTCCGGTGAAGCCTCGGGATTGTGGTTAGTTTCCTTTATTGGAAGGTAACCACGAGAACCTGTCTAAACCTTATCATTTAGAGGAAGGTGAAGTCGTAACAAGGTTTCCGTAGGTGAA</t>
  </si>
  <si>
    <t>Bacillariophyta_218</t>
  </si>
  <si>
    <t>Pseudo-nitzschia</t>
  </si>
  <si>
    <t>CCGCCCGTCGCACCTACCGATTGAATGGTCCGGTGAAGCCTCGGGATTGTGGTTAGTTTCCTTTATTGGAAGGTAACCACGAGAACCTGTCTAAACCTTATCATTTAGAGGAAGGTGAAGTCGTAACAAGGTTTCTGTAGGTGAA</t>
  </si>
  <si>
    <t>CCGCCCGTCGCACCTACCGATTGAATGGTCCGGTGAAGCCTCGGGATTGTGGTTAGTTTCCTTTATTGGAAGGTAGTCACGAGAACTTGTCTAAACCTTATCATTTAGAGGAAGGTGAAGTCGTAACAAGGTTTCCGTAGGTGAA</t>
  </si>
  <si>
    <t>GCCCGTCGCACCTACCGATTGAATGGTCCGGTGAAATCCTCGGACCGTGGCCATGCTGCCTTTACTGGGAGCGCGGCCGTGGGAAGTTGATTAAACCTTACCATTTAGAGGAAGGTGAAGTCGTAACAAGGTATCCGTAGGTG</t>
  </si>
  <si>
    <t>Opalozoa_50</t>
  </si>
  <si>
    <t>Pseudobodo_tremulans</t>
  </si>
  <si>
    <t>Cafeteriaceae</t>
  </si>
  <si>
    <t>Anoecales</t>
  </si>
  <si>
    <t>Pseudobodo</t>
  </si>
  <si>
    <t>CCACCGAGATCTACACTATCGCCGTTCGGTACACACCGCCCGTCGCACCTACCGATTGTCCTTCATTGGAGATTAAGACCGTAAACCCGTGTAAATCTTATCGTTTAGAGGAAGGTGAAGTCGTAACAAGGTTTCCGTAGGTGAACCTGCAGAAGGATCATGCTGACTGACTAACGAGAA</t>
  </si>
  <si>
    <t>Eustigmatophyceae_0</t>
  </si>
  <si>
    <t>Pseudocharaciopsis_minuta</t>
  </si>
  <si>
    <t>Eustigmatophyceae_XX</t>
  </si>
  <si>
    <t>Eustigmatophyceae</t>
  </si>
  <si>
    <t>Eustigmatophyceae_X</t>
  </si>
  <si>
    <t>Pseudocharaciopsis</t>
  </si>
  <si>
    <t>CCGCCCGTCGCACCTACCGATTGAATGGTTCGGTGAGGTCTCAGGATCGTGGCTTAGCACCTTCATTGGAGCTCTGCCGTGAGAATCTGCCCAAACCTCATCATTTAGAGGAAGGTGAAGTCGTAACAAGGTTACCGTAGGTGAA</t>
  </si>
  <si>
    <t>Dictyochophyceae_0</t>
  </si>
  <si>
    <t>Pseudochattonella_verruculosa</t>
  </si>
  <si>
    <t>Pseudochattonella</t>
  </si>
  <si>
    <t>GAGATCTACACTATCGCCGTTCGGTACACACCGCCCGTCGCTCCTACCGATCGAGTGTTTAGGTGAATTTGATGGACGCAAGGAAGTCAAATAAACCTGAGCACTTAGAGGAAGGAGAAGTCGTAACAAGGTTTCCGTAGGTGAACCTGCAGAAGGATCATGCTGACTGACTAAC</t>
  </si>
  <si>
    <t>Ciliophora_1318</t>
  </si>
  <si>
    <t>Pseudochilodonopsis_fluviatilis</t>
  </si>
  <si>
    <t>Chilodonellidae</t>
  </si>
  <si>
    <t>Cyrtophoria_4</t>
  </si>
  <si>
    <t>Pseudochilodonopsis</t>
  </si>
  <si>
    <t>GAGATCTACACTATCGCCGTTCGGTACACACCGCCCGTCGCTCCTACCGATCGAGTGTTTAGGTGAATTTGATGGACGCAAGGAAGTCAAATAAACCTGAGCACTTAGAGGAAGGAGAAGTCGTAACAAGGTTTCCGTAGGTGAACCTGCAGAAGGATCATGCTGACTGACTCGT</t>
  </si>
  <si>
    <t>GAGATCTACACTATCGCCGTTCGGTACACACCGCCCGTCGCTCCTACCGATCGAGTGTTTAGGTGAATTTGATGGACGCAAGGAAGTCAAATAAACCTGAGCACTTAGAGGAAGGAGAAGTCGTAACAAGGTTTCCGTAGGTGAACCTGCAGAAGGATCATGCTGACTGACTCTC</t>
  </si>
  <si>
    <t>GAGATCTACACTATCGCCGTTCGGTACACACCGCCCGTCGCTCCTACCGATCGAGTGTTTAGGTGAATTTGATGGACGCAAGGAAGTCAAATAAACCTGAGCACTTAGAGGAAGGAGAAGTCGTAACAAGGTTTCCGTAGGTGAACCTGCAGAAGGATCATGCTGACTGACTTAG</t>
  </si>
  <si>
    <t>CCGCCCGTCGCACCTACCGATCGAAGGTAATGATGAGCCCTCAGGACAGTTGTTTTAGTCCTTCACGGGACTTTTACGGTTGAAATTTGTGCAAATCCTTACCTTTAGAGGAAGGTGAAGTCGTAACAAGGTTACCGTAGGTGAA</t>
  </si>
  <si>
    <t>Dictyochophyceae_12</t>
  </si>
  <si>
    <t>Pseudopedinella_elastica</t>
  </si>
  <si>
    <t>Pseudopedinella</t>
  </si>
  <si>
    <t>CCGCCCGTCGCACCTACCGATCGAAGGTAATGATGAGCCCTCAGGACTACTGATCGGGCCCCTCACGGGGTCTTTTCGGTTGAAATTTGTGCAAATCCTTACCTTTAGAGGAAGGTGAAGTCGTAACAAGGTTACCGTAGGTGAA</t>
  </si>
  <si>
    <t>CCGCCCGTCGCACCTACCGATCGAAGGTAATGATGAGCCCTCAGGACTACTGATCGGGTCCCTCACGGGGTCTTTTCGGTTGAAATTTGTGCAAATCCTTACCTTTAGAGGAAGGTGAAGTCGTAACAAGGTTACAGTAGGTGAA</t>
  </si>
  <si>
    <t>CCGCCCGTCGCACCTACCGATCGAAGGTAATGATGAGCCCTCAGGACTACTGATCGGGTCCCTCACGGGGTCTTTTCGGTTGAAATTTGTGCAAATCCTTACCTTTAGAGGAAGGTGAAGTCGTAACAAGGTTACCGTAGGTGAA</t>
  </si>
  <si>
    <t>CCGCCCGTCGCACCTACCGATCGAAGGTAATGATGAGCCCTCAGGACTACTGATCGGGTCCCTCACGGGGTCTTTTCGGTTGAAATTTGTGCAAATCCTTACCTTTAGAGGAAGGTGAAGTCGTAACAAGGTTACTGTAGGTGAA</t>
  </si>
  <si>
    <t>ACCGCCCGTCGCTACTACCGATTGAACGATTTGGTGAGTTGCAAGGACTGGAGGATTGGAAGTTCTGCTTCCTTTTCACTAAGAATTGTCGCAAACCTGGTTGTTTAGAGGAAGTAAAAGTCGTAACAAGGTTTCCGTAGGTGAAC</t>
  </si>
  <si>
    <t>Cercozoa_73</t>
  </si>
  <si>
    <t>Pseudopirsonia</t>
  </si>
  <si>
    <t>CACCGCCCGTCGCTACTACCGATTGAATGATTTAGTGAGCTGCAGGGACTGTTGTCCAGGGAGTCTCTCTCATGGATGATGGGAACTGCTACAAACTTGACCATTTAGAGGAAGTAAAAGTCGTAACAAGGTTTCCGTAGGTGAACC</t>
  </si>
  <si>
    <t>Cercozoa_72</t>
  </si>
  <si>
    <t>Pseudopirsonia_mucosa</t>
  </si>
  <si>
    <t>CGCCCGTCGCTACTACCGATTGAATGAATTAGTGAGCCTTAGGGACAGCTTGGCTGGGTTGGTTTCCTTCCCTGACAAGTCGAAACTAATGCTAACTGCTTTGTTTAGAGGAAGTAAAAGTCGTAACAAGGTTTCCGTAGGTGA</t>
  </si>
  <si>
    <t>GCCCGTCGCTACTACCGATTGAATGAATTAGTGAGTTTCAGGGACAGCTTTTCTTGATGGCGTTTGTTGTCTTGACGAGTCGAAACTGATGCTAACTTGTTTGTTTAGAGGAAGTAAAAGTCGTAACAAGGTTTCCGTAGGTG</t>
  </si>
  <si>
    <t>CGCCCGTCGCTCCTACCGATTGAGTGGTCCGGTGAGGCCTTGGGGGGGCTAGATTGACTGTGTTTCACGGACTGTCTGGCCCGAACTTGGTCAAACCTTATCACTTAGAGGAAGGAGAAGTCGTAACAAGGTTTCCGTAGGTGA</t>
  </si>
  <si>
    <t>Rhodophyta_278</t>
  </si>
  <si>
    <t>Ptilonia_australasica</t>
  </si>
  <si>
    <t>Ptilonia</t>
  </si>
  <si>
    <t>CACCGCCCGTCGCACCTACCGATTGAGCGGCTCGGTGAGGGGTCCGGATTGTTTTTAGCTCCTTTACTGGGGTCAAAAACAAAAAGTTCTCCAAACCTCGTCGCTTAGAGGAAGGTGAAGTCGTAACAAGGTTTCCGTAGGTGAACC</t>
  </si>
  <si>
    <t>Phaeophyceae_68</t>
  </si>
  <si>
    <t>Pylaiella_littoralis</t>
  </si>
  <si>
    <t>Pylaiella</t>
  </si>
  <si>
    <t>CCGTCGCTCCTACCGATTGAATGGTCCGGTGAAATGTTCGGACCGCGGCAAGGCGGACGGTTCGCCGTCAGCTTTGCTGCGGGAAGTTCATTAAACCTTATCATTTAGAGGAAGGAGAAGTCGTAACAAGGTTTCCGTAGG</t>
  </si>
  <si>
    <t>Chlorophyta__Streptophyta_113</t>
  </si>
  <si>
    <t>Pyramimonas_olivacea</t>
  </si>
  <si>
    <t>Pyramimonadales_XX</t>
  </si>
  <si>
    <t>Pyramimonadales</t>
  </si>
  <si>
    <t>Pyramimonadales_X</t>
  </si>
  <si>
    <t>Pyramimonas</t>
  </si>
  <si>
    <t>CCGTCGCTCCTACCGATTGAATGGTCCGGTGAAATGTTCGGACCGCGGCATGGCGGACGGTTCGCCGTCAGCCTCGCTGCGGGAAGTTCATTAAACCTTATCATTTAGAGGAAGGAGAAGTCGTAACAAGGTTTCCGTAGG</t>
  </si>
  <si>
    <t>CCGTCGCTCCTACCGATTGAATGGTCCGGTGAAATGTTCGGACCGCTACGAAGCGGACGGTTCGCCGTCAGCTTTGCGGTGGGAAGTTCATTAAACCTTATCATTTAGAGGAAGGAGAAGTCGTAACAAGGTTTCCGTAGG</t>
  </si>
  <si>
    <t>Chlorophyta__Streptophyta_118</t>
  </si>
  <si>
    <t>Pyramimonas_australis</t>
  </si>
  <si>
    <t>CCGTCGCTCCTACCGATTGAATGGTCCGGTGAAATGTTCGGACCGCTACGAAGCGGACGGTTCGCCGTCAGCTTTGCGGTGGGAAGTTCATTAAACCTTATCATTTAGAGGAAGGAGAAGTCGTAACAAGGTTTCTGTAGG</t>
  </si>
  <si>
    <t>CCGTCGCTCCTACCGATTGAATGGTCCGGTGAAATGTTCGGATCGCGGCGAGACGGACGGGCAACCGTCAGCCTCGCTGCGAAAAGTTCATTAAACCTTATCATTTAGAGGAAGGAGAAGTCGTAACAAGGTTTCCGTAGG</t>
  </si>
  <si>
    <t>Chlorophyta__Streptophyta_121</t>
  </si>
  <si>
    <t>Pyramimonas_sp.</t>
  </si>
  <si>
    <t>CCGTCGCTCCTACCGATTGAATGGTCCGGTGAAATGTTCGGATCGCGGCGAGACGGACGGGCAACCGTCAGCCTCGCTGCGAAAAGTTCATTAAACCTTATCATTTAGAGGAAGGAGAAGTCGTAACAAGGTTTCTGTAGG</t>
  </si>
  <si>
    <t>CCGTCGCTCCTACCGATTGAATGGTCCGGTGAAATGTTCGGATCGCGGCGAGACGGACGGGCAACCGTCAGCCTCGCTGCGAAAAGTTCATTAAACCTTATCATTTAGAGGAAGGAGGAGTCGTAACAAGGTTTCCGTAGG</t>
  </si>
  <si>
    <t>CGTCGCTCCTACCGATTGAATGGTCCGGTGAAATGTTCGGACCGCGGCAAAGCGGACGGTTTTTCCGGAGGCTTCGCTGCGGAAAGTTCATTAAACCTTATCATTTAGAGGAAGGAGAAGTCGTAACAAGGTTTCCGTAG</t>
  </si>
  <si>
    <t>Chlorophyta__Streptophyta_115</t>
  </si>
  <si>
    <t>ACCGCCCGTCGCTACTACTGATTGGGTGTTCAAGTGAGAATCTTGGACTTTTGCTTCTTGAATATTTTTAGGTTGCATGGAGAAAAAGTTTCAAGCTGGAGTGTCTAGAGGAAGTAAAAGTCGTAACAAGGTTTCCGTAGGTGAAC</t>
  </si>
  <si>
    <t>Metamonada_10</t>
  </si>
  <si>
    <t>Pyrsonympha_sp.</t>
  </si>
  <si>
    <t>Pyrsonympha</t>
  </si>
  <si>
    <t>CACCGCCCGTCGCTACTACCGATTGAATGATTTAATGAGTCTCATGGACTGGTGGGTTTGCTGGCAACAGCGCTCCCGCCGGGAAGTGATGCAAATTTGATCATTTAGAGGAAGTAAAAGTCGTAACAAGGTTTCCGTAGGTGAACC</t>
  </si>
  <si>
    <t>Metamonada_8</t>
  </si>
  <si>
    <t>CACCGCCCGTCGCTACTACCGATTGAATGATTTAATGAGTCTCATGGACTGGTGGGTTTGCTGGCAACAGCGCTCTCGCCGGGAAGTGATGCAAATTTGATCATTTAGAGGAAGTAAAAGTCGTAACAAGGTTTCCGTAGGTGAACC</t>
  </si>
  <si>
    <t>Metamonada_12</t>
  </si>
  <si>
    <t>GCCGTTCGGTACACACCGCCCGTCGCTACCTCCGATAGAATGGCTAAGCTAGGCCGTTGGAACAGACACACGCCTCGAGAGAGACCGGAAAGGCGTTTGATCATTTAGAGGAAGTAAAAGTAGTAACAAGGTTTCCGTAGGTGAACCTGCAGAAGGATCA</t>
  </si>
  <si>
    <t>GCCGTTCGGTACACACCGCCCGTCGCTCCGATAGAATGGCTAAGCGAGACCGTTGGACCGGACACGCCTCGAGCGACACCGGAAAGGCGTTCGAGCTTAATCATTTAGAGGAAGTAAAATTCGTAACAAGGTTTCCGTAGGTGAACCTGCAGAAGGATCA</t>
  </si>
  <si>
    <t>Metamonada_13</t>
  </si>
  <si>
    <t>GCCGTTCGGTACACACCGCCCGTCGCTCCGATATAATGGCTAAGCGAGACCGTTGGACCGGACACGCCTCGAGCGACACCGGAAAGGCGTTCGAGCTTAATCATTTAGAGGAAGTAAAATTCGTAACAAGGTTTCCGTAGGTGAACCTGCAGAAGGATCA</t>
  </si>
  <si>
    <t>GGTACACACCGCCCGTCGCTGCAATTGATTGGATGGTCTGGTGAGGTCTTTGGATCATAGGTCAATGTTTTGATCGTGTGCAAAGAAGTCCAAAACAGATTCATCTAGAAATTGCAAAAGTCGTAACAAGGTTTCCGTAGGTGAACCTGCAGA</t>
  </si>
  <si>
    <t>TACACTATCGCCGTTCGGTACACACCGCCCGTCGTTTCTTCCGACTGATACTCATTGTGAGTTGCAAGGACTCTTTATTGGGGAATTGCTGCGAATGCTTTGTATTGGAGGAAGAAAAAGTCGTAACAAGGTTATCGTAGGTGAACCTGCAGAAGGATCATGCTGACTG</t>
  </si>
  <si>
    <t>Metamonada_9</t>
  </si>
  <si>
    <t>TTCGGTACACACCGCCCGTCACCACCTCCGATAGAATGGCTAACCGAGGCCGTTGGACCGGACACGCCTCGAGGGAGACCGGAAAGGCGTTCTAGCTTAATCATTTAGAGGAAGTAAAAGTCGTAACAAGGTTTCCGTAGGTGAACCTGCAGAAGG</t>
  </si>
  <si>
    <t>TTCGGTACACACCGCCCGTCGCTACCTCCGATAGAATGGCTAAGCGAGGCCGTTGGACCGGACACGCCATGAGCGAGACCGGAAAGGCGTTCGAGCTTAATCATTTAGAGGAAGTAAAAGTCGTAACAAGGTTTCCGTAGGTGAACCTGCAGAAGG</t>
  </si>
  <si>
    <t>TTCGGTACACACCGCCCGTCGCTACCTCCGATAGAATGGCTAAGCGAGGCCGTTGGACCGGACACGCCTCGAGCGAGACCGGAAAGGCGTTCGAGCTTAATCATTTAGAGGAAGTAAAAGTCGTAACAAGGTTTCCGTAGGTGAACCTGCAGAAGG</t>
  </si>
  <si>
    <t>TTCGGTACACACCGCCCGTCGCTACCTCCGATAGAATGGCTAAGCGAGGCCGTTGGACCGGACACGCCTCGAGCGAGACCGGAAAGGCGTTCGAGCTTAATCATTTAGAGGAAGTAAAAGTCGTAACAAGGTTTCTGTAGGTGAACCTGCAGAAGG</t>
  </si>
  <si>
    <t>Metamonada_11</t>
  </si>
  <si>
    <t>TTCGGTACACACCGCCCGTCGCTACCTCCGATAGAATGGCTAAGCGGAGGCGTTGGACCGGACACGCCTCGAGCGAGACAGGAAAGGCGTTCAAGCTTAATTATTTAGAGGAAGTATAAGTCGTAACAAGGTTTCCGTAGGTGAACCTGCAGAAGG</t>
  </si>
  <si>
    <t>TTCGGTACACACCGCCCGTCGCTACCTCCGATAGAATGGCTAATTGAGTCCGTTGGACCGGACACGCCTGGAGCGAGACCGGAAAGGCGTTCGAGCTTAATCATTTAGAGGAAGTAAAAGTCGTAACAAGGTTTCCGTAGGTGAACCTGCAGAAGG</t>
  </si>
  <si>
    <t>TTCGGTACACACCGCCCGTCGCTACCTCCGATAGAATGGCTACGCGAGGCCGTTGGACCGGACACGCCTCGAGAGAGACCGGAAATGCGTTCGAGCTTAATCATTTAGAAGAAGTAAAAGTCGCAACAAGGTTTCCGTAGGTGAACCTGCAGAAGG</t>
  </si>
  <si>
    <t>CCGCCCGTCGCACCTACCAATTGAATGGTCCGGTGAAGCCTCGGGATTGTGACCAGTTTCCTTTATTGGGAGTTGGTTGCAAGAACTTGTCTAAACCTTATCATTTAGAGGAAGGTGAAGTCGTAACAAGGTTTCCGTAGGTGAA</t>
  </si>
  <si>
    <t>Bacillariophyta_183</t>
  </si>
  <si>
    <t>Raphid-pennate_X_sp.</t>
  </si>
  <si>
    <t>Raphid-pennate_X</t>
  </si>
  <si>
    <t>CCGCCCGTCGCACCTACCAATTGAATGGTCCGGTGAAGCCTCGGGATTGTGACCAGTTTCCTTTATTGGGAGTTGGTTGCGAGAACTTGTCTAAACCCTATCATTTAGAGGAAGGTGAAGTCGTAACAAGGTTTCCGTAGGTGAA</t>
  </si>
  <si>
    <t>CCGCCCGTCGCACCTACCGATTGAATGGTCCGGTGAAGCCCCGGGATTGTGACCAGTTTCCTTTATTGGGAGTTGGTTGCGAGAACTTGTCTAAACCTTATCATTTAGAGGAAGGTGAAGTCGTAACAAGGTTTCCGTAGGTGAA</t>
  </si>
  <si>
    <t>CCGCCCGTCGCACCTACCGATTGAATGGTCCGGTGAAGCCCCGGGATTGTGACCAGTTTCCTTTATTGGGAGTTGGTTGCGAGAACTTGTCTAAACCTTATCATTTAGAGGAAGGTGAAGTCGTAACAAGGTTTCTGTAGGTGAA</t>
  </si>
  <si>
    <t>CCGCCCGTCGCACCTACCGATTGAATGGTCCGGTGAAGCCTCGGGATTGTGACCAGTTTCCTTTATTGGGAGTTGGTAGCGAGAACTTGTCTAAACCTTATCATTTAGAGGAAGGTGAAGTCGTAACAAGGTTTCCGTAGGTGAA</t>
  </si>
  <si>
    <t>Bacillariophyta_187</t>
  </si>
  <si>
    <t>CCGCCCGTCGCACCTACCGATTGAATGGTCCGGTGAAGCCTCGGGATTGTGACCAGTTTCCTTTATTGGGAGTTGGTTACGAGAACTTGTCTAAACCTCATCATTTAGAGGAAGGTGAAGTCGTGACAAGGTTTCCGTAGGTGAA</t>
  </si>
  <si>
    <t>CCGCCCGTCGCACCTACCGATTGAATGGTCCGGTGAAGCCTCGGGATTGTGACCAGTTTCCTTTATTGGGAGTTGGTTGCGAGAACTTGCCTAAACCTTATCATTTAGAGGAAGGTGAAGTCGTAACAAGGTTTCCGTAGGTGAA</t>
  </si>
  <si>
    <t>CCGCCCGTCGCACCTACCGATTGAATGGTCCGGTGAAGCCTCGGGATTGTGACCAGTTTCCTTTATTGGGAGTTGGTTGCGAGAACTTGCCTAAACCTTATCATTTAGAGGAAGGTGAAGTCGTAACAAGGTTTCTGTAGGTGAA</t>
  </si>
  <si>
    <t>CCGCCCGTCGCACCTACCGATTGAATGGTCCGGTGAAGCCTCGGGATTGTGACCAGTTTCCTTTATTGGGAGTTGGTTGCGAGAACTTGTCTAAACCCTATCATTTAGAGGAAGGTGAAGTCGTAACAAGGTTTCCGTAGGTGAA</t>
  </si>
  <si>
    <t>CCGCCCGTCGCACCTACCGATTGAATGGTCCGGTGAAGCCTCGGGATTGTGACCAGTTTCCTTTATTGGGAGTTGGTTGCGAGAACTTGTCTAAACCTCATCATTTAGAGGAAGGTGAAGTCGCAACAAGGTTTCCGTAGGTGAA</t>
  </si>
  <si>
    <t>CCGCCCGTCGCACCTACCGATTGAATGGTCCGGTGAAGCCTCGGGATTGTGACCAGTTTCCTTTATTGGGAGTTGGTTGCGAGAACTTGTCTAAACCTTATCATTTAGAGGAAGGTCAAGTCGTAACAAGGTTTCCGTAGGTGAA</t>
  </si>
  <si>
    <t>CCGCCCGTCGCACCTACCGATTGAATGGTCCGGTGAAGCCTCGGGATTGTGACCAGTTTCCTTTATTGGGAGTTGGTTGCGAGAACTTGTCTAAACCTTATCATTTAGAGGAAGGTGAAGTCGTAACAAGGTTTCCGTAGGGAAC</t>
  </si>
  <si>
    <t>CCGCCCGTCGCACCTACCGATTGAATGGTCCGGTGAAGCCTCGGGATTGTGACCAGTTTCCTTTATTGGGAGTTGGTTGCGAGAACTTGTCTAAACCTTATCATTTAGAGGAAGGTGAAGTCGTAACAAGGTTTCCGTAGGTAAC</t>
  </si>
  <si>
    <t>CCGCCCGTCGCACCTACCGATTGAATGGTCCGGTGAAGCCTCGGGATTGTGACCAGTTTCCTTTATTGGGAGTTGGTTGCGAGAACTTGTCTAAACCTTATCATTTAGAGGAAGGTGAAGTCGTAACAAGGTTTCCGTAGGTGAA</t>
  </si>
  <si>
    <t>CCGCCCGTCGCACCTACCGATTGAATGGTCCGGTGAAGCCTCGGGATTGTGACCAGTTTCCTTTATTGGGAGTTGGTTGCGAGAACTTGTCTAAACCTTATCATTTAGAGGAAGGTGAAGTCGTAACAAGGTTTCTGTAGGTGAA</t>
  </si>
  <si>
    <t>CCGCCCGTCGCACCTACCGATTGAATGGTCCGGTGAAGCCTCGGGATTGTGACCAGTTTCCTTTATTGGGAGTTGGTTGCGAGAACTTGTCTAAACCTTATCATTTAGAGGAAGGTGAGGTCGTAACAAGGTTTCCGTAGGTGAA</t>
  </si>
  <si>
    <t>CCGCCCGTCGCACCTACCGATTGAATGGTCCGGTGAAGCCTCGGGATTGTGGTGAGTTCCCTTTATTGGGAGTTCATCGCGAGAACTTGTCTAAACCTTATCATTTAGAGGAAGGTGAAGTCGTAACAAGGTTTCCGTAGGTGAA</t>
  </si>
  <si>
    <t>Bacillariophyta_199</t>
  </si>
  <si>
    <t>CCGCCCGTCGCACCTGCCGATTGAATGGTCCGGTGAAGCCTCGGGATTGTGACCAGTTTCCTTCATTGGGAGTTGGTTGCGAGAACTTGTCTAAACCTCATCATTCAGAGGAAGGTGAAGTCGCAACAAGGTTTCCGTAGGTGAA</t>
  </si>
  <si>
    <t>CCGCCCGTCGCATCTACCGATTGAATGGTCCGGTGAAGCCTCGGGATTGTGACCAGTTTCCTTTATTGGGAGTTGGTTGCGAGAACTTGTCTAAACCTTATCATTTAGAGGAAGGTGAAGTCGTAACAAGGTTTCCGTAGGTGAA</t>
  </si>
  <si>
    <t>CCGCCCGTCGCTCCTACCGATTGAGTGATCCGGTGAAGCCTCGGGATTGTGACCAGTTTCCTTTATTGGGAGTTGGTTGCGAGAACTTGTCTAAACCTTATCATTTAGAGGAAGGTGAAGTCGTAACAAGGTTTCCGTAGGTGAA</t>
  </si>
  <si>
    <t>CCCGTCGCTACTACCGATTGAATGGCTTAGTGAGCTTCAAGGAATGCGTCATCCAGTTGGGTTTCCTTCTGTTTGCATGCGTGAATTGAAACAAACTTGATTATTTAGAGGAAGTAAAAGTCGTAACAAGGTTTCCGTAGGT</t>
  </si>
  <si>
    <t>Cercozoa_420</t>
  </si>
  <si>
    <t>Reckertia_filosa</t>
  </si>
  <si>
    <t>Reckertia</t>
  </si>
  <si>
    <t>CCCGTCGCTACTACCGATTGAATGGCTTAGTGAGCTTCAGGGAATGCGTCATCCAGTTGGGTTTCCTTCTGTTTGCATGCGTGAACTGAAACAAACTTGATTATTTAGAGGAAGTAAAAGTCGTAACAAGGTTTCCGTAGGT</t>
  </si>
  <si>
    <t>CCCGTCGCTACTACCGATTGAATGGCTTAGTGAGCTTCAGGGAATGCGTCATCCAGTTGGGTTTCCTTCTGTTTGCATGCGTGAACTGAAACAAACTTGATTATTTAGAGGAAGTAAAAGTCGTAACAAGGTTTCTGTAGGT</t>
  </si>
  <si>
    <t>CCCGTCGCTACTACCGATTGAATGGCTTAGTGAGCTTCAGGGAATGCGTCATCCAGTTGGGTTTCCTTCTGTTTGTATGCGTGAACTGAAACAAACTTGATTATTTAGAGGAAGTAAAAGTCGTAACAAGGTTTCCGTAGGT</t>
  </si>
  <si>
    <t>CCCGTCGCTACTACCGATTGAATGGCTTAGTGAGCTTTAGGGAGTGCGTCATTCAGTTGGGTTTCCTTCTGTTTGCATGCGTGAACTAAAACAAACTTGATTATTTAGAGGAAGTAAAAGTCGTAACAAGGTTTCCGTAGGT</t>
  </si>
  <si>
    <t>CCCGTCGCTACTACCGATTGAATGGCTTAGTGAGGTTTAGGGAGTGCGTCTTCCAGTTGGGTTTCCTTCTGCCTGTATGCGTGAACTAAAACAAACTTGATTATTTAGAGGAAGTAAAAGTCGTAACAAGGTTTCCGTAGGT</t>
  </si>
  <si>
    <t>CCCGTCGCTACTACCGATTGAATGGCTTAGTGAGGTTTAGGGAGTGCGTCTTCCAGTTGGGTTTCCTTCTGCCTGTATGCGTGAACTAAAACAAACTTGATTATTTAGAGGAAGTAAAAGTCGTAACAAGGTTTCTGTAGGT</t>
  </si>
  <si>
    <t>CACCGCCCGTCGCACCTACCGATTGAAAAGCCCGGTGAAGAATCGAGATCGTAGCGTTGTCCTTTATTGGACATTGCCGTGAGAACCTTTCTGAACCTTGTTTTTTAGAGGAAGGTGAAGTCGTAACAAGGTCTCCGTAGGTGAACC</t>
  </si>
  <si>
    <t>Bacillariophyta_116</t>
  </si>
  <si>
    <t>Rhizosolenia_shrubsolei</t>
  </si>
  <si>
    <t>Rhizosolenia</t>
  </si>
  <si>
    <t>CACCTACCGATTGAACGGTCCGATGAACACCCGAGCGCGGACTTTGTTTCCTTCATTGGAGATTAAGACCGTAAACCCGTGTAAATCTTATCGTTTAGAGGAAGGTGAAGTCGTAACAAGGTTTCCGTAGGTGAACCTGCAGAA</t>
  </si>
  <si>
    <t>Bacillariophyta_121</t>
  </si>
  <si>
    <t>Rhizosolenia_pungens</t>
  </si>
  <si>
    <t>CCGCCCGTCACACCTACCCATTGAACGGTCCAATGAACACCCGAGCGCGGACTTTGTTTCCTTCATTGGAGATTAAGACCGTAAATCAGTGTAAATCTTATCGTTTAGAGGAAGGTGCAGTTGTAACAAGGTTTCTGTAGGTGAA</t>
  </si>
  <si>
    <t>CCGCCCGTCGCACCTACCAATTGAACGGACCGATGAACACCCGAGCGCGGACTTTTTTTCCCTCATTGGAGATTAAGACCGTAAACCCGTGTAAATCTTATCGTTTAGAGGAAGGTGAAGTCGTAACAAGGTTTCCGTAGGTGAA</t>
  </si>
  <si>
    <t>CCGCCCGTCGCACCTACCAATTGAACGGTCCGATGAACACCCGAGCGCGGACTTTGTTTCCTTCATTGGAGATTAAGACCGTAAACCCGTGTAAATCTTATCGTTTAGAAGAAGATGAAGTCGTAACAAGGTTTCCGTAGGTGAA</t>
  </si>
  <si>
    <t>CCGCCCGTCGCACCTACCGATTGAACGGTCCGATGAACACCCGAGCGCGGACTTTGTTTCCTTCATTGAAGATTAAGACCGTAAACCCGTGTAAATCTTATCTTTTACAGGAAGGTGAAGTCGTAACAAGGTTTCTGTAGGTGAA</t>
  </si>
  <si>
    <t>CCGCCCGTCGCACCTACCGATTGAACGGTCCGATGAACACCCGAGCGCGGACTTTGTTTCCTTCATTGGAGATTAAGACCGTAAACCCGTGTAAATCTTATCGTTCAGAGGAAGGTGAAGTCGTAACAAGGTTTCCGTAGGTGAA</t>
  </si>
  <si>
    <t>CCGCCCGTCGCACCTACCGATTGAACGGTCCGATGAACACCCGAGCGCGGACTTTGTTTCCTTCATTGGAGATTAAGACCGTAAACCCGTGTAAATCTTATCGTTTAGAGGAAGGTGAAGTCGTAACAAGGTTTCAGTAGGTGAA</t>
  </si>
  <si>
    <t>CCGCCCGTCGCACCTACCGATTGAACGGTCCGATGAACACCCGAGCGCGGACTTTGTTTCCTTCATTGGAGATTAAGACCGTAAACCCGTGTAAATCTTATCGTTTAGAGGAAGGTGAAGTCGTAACAAGGTTTCCATAGGTGAA</t>
  </si>
  <si>
    <t>CCGCCCGTCGCACCTACCGATTGAACGGTCCGATGAACACCCGAGCGCGGACTTTGTTTCCTTCATTGGAGATTAAGACCGTAAACCCGTGTAAATCTTATCGTTTAGAGGAAGGTGAAGTCGTAACAAGGTTTCCGGAGGTGAA</t>
  </si>
  <si>
    <t>CCGCCCGTCGCACCTACCGATTGAACGGTCCGATGAACACCCGAGCGCGGACTTTGTTTCCTTCATTGGAGATTAAGACCGTAAACCCGTGTAAATCTTATCGTTTAGAGGAAGGTGAAGTCGTAACAAGGTTTCCGTAGGAACC</t>
  </si>
  <si>
    <t>CCGCCCGTCGCACCTACCGATTGAACGGTCCGATGAACACCCGAGCGCGGACTTTGTTTCCTTCATTGGAGATTAAGACCGTAAACCCGTGTAAATCTTATCGTTTAGAGGAAGGTGAAGTCGTAACAAGGTTTCCGTAGGGAAC</t>
  </si>
  <si>
    <t>CCGCCCGTCGCACCTACCGATTGAACGGTCCGATGAACACCCGAGCGCGGACTTTGTTTCCTTCATTGGAGATTAAGACCGTAAACCCGTGTAAATCTTATCGTTTAGAGGAAGGTGAAGTCGTAACAAGGTTTCCGTAGGTAAC</t>
  </si>
  <si>
    <t>CCGCCCGTCGCACCTACCGATTGAACGGTCCGATGAACACCCGAGCGCGGACTTTGTTTCCTTCATTGGAGATTAAGACCGTAAACCCGTGTAAATCTTATCGTTTAGAGGAAGGTGAAGTCGTAACAAGGTTTCCGTAGGTGAA</t>
  </si>
  <si>
    <t>CCGCCCGTCGCACCTACCGATTGAACGGTCCGATGAACACCCGAGCGCGGACTTTGTTTCCTTCATTGGAGATTAAGACCGTAAACCCGTGTAAATCTTATCGTTTAGAGGAAGGTGAAGTCGTAACAAGGTTTCTGTAGGTGAA</t>
  </si>
  <si>
    <t>CCGCCCGTCGCACCTACCGATTGAACGGTCCGATGAACACCTGAGCGCGGACTTTGTTTCCTTCATTGGAGATTAAGACCGTAAACCCGTGTAAATCTTATCGTTTAGAGGAAGGTGAAGTCGTAACAAGGTTTCCGTAGGTGAA</t>
  </si>
  <si>
    <t>CCGCCCGTCGCACCTACCGATTGAACGTTCCGATGAACACCCGAGCGCGGACTGTGTTTCCTTCATTGGAGATTAAGACCGTAAACCCATGTAAATCTTATCGTTTAGAGGAAGGTGAAGTCGTAACAAGGTTTCCGTAGGTGAA</t>
  </si>
  <si>
    <t>CCGCCCGTCGCACCTACCGATTGAACTGTCCGATGAACACCCGAGCGCGGACTTTGTTTCCTTCATTGGAGATTAAGACCGTAAACCCGTGTAAATCTTATCGTTTAGAGGAAGGTGAGGTCGTAACAAGGTTTCCGTAGGTGAA</t>
  </si>
  <si>
    <t>CCGCCCGTCGCACCTACCGATTGAATGGTCCGGTGAAAGCTCGGGATTGTGGTCTGGTTCCTTTATTGGAAGCTGACTGTGAGAACTTGTTTGAACCTTATCATTTAGAGGAAGGTGAAGTCGTAACAAGGTTTCCGTAGGTGAA</t>
  </si>
  <si>
    <t>Bacillariophyta_117</t>
  </si>
  <si>
    <t>Rhizosolenia_fallax</t>
  </si>
  <si>
    <t>CCGCCCGTCGCACCTACTGATTGAACGGTCCGATGAACACCCGAGCGCGGACTTTGTTTCCTTCATTGAAGATTAAGACCGTAAACCCGTGTAAATCTTATCGTTTAGAGGAAAGTAAAGTCATAACAAGGTTTCCGTAGGTGAA</t>
  </si>
  <si>
    <t>CCGCCCGTCGCTACTACCGATTGAACGGTCCGATGAACACCCGAGCGCGGACTTTGTTTCCTTCATTGGAGATTAAGACCGTAAACCCGTGTAAATCTTATCGTTTAGAGGAAGGTGAAGTCGTAACAAGGTTTCCGTAGGTGAA</t>
  </si>
  <si>
    <t>CCGAGATCTACACTATCGCCGTTCGGTACACACCGCCCGTCGCTACCTCCGATAGAATGGCTAAGCGAGGCCGTTGGACCGGAAAGGCGTTCGAGCTTAATCATTTAGAGGAAGTAAAAGTCGTAACAAGGTTTCCGTAGGTGAACCTGCAGAAGGATCATGCTGACTGACTAATCT</t>
  </si>
  <si>
    <t>Cercozoa_356</t>
  </si>
  <si>
    <t>Rhogostoma-lineage_X_sp.</t>
  </si>
  <si>
    <t>Rhogostoma-lineage_X</t>
  </si>
  <si>
    <t>CCGAGATCTACACTATCGCCGTTCGGTACACACCGCCCGTCGCTACCTCCGATAGAATGGCTAAGCGAGGCCGTTGGACCGGAAAGGCGTTCGAGCTTAATCATTTAGAGGAAGTAAAAGTCGTAACAAGGTTTCCGTAGGTGAACCTGCAGAAGGATCATGCTGACTGACTATCGC</t>
  </si>
  <si>
    <t>CCGAGATCTACACTATCGCCGTTCGGTACACACCGCCCGTCGCTACCTCCGATAGAATGGCTAAGCGAGGCCGTTGGACCGGAAAGGCGTTCGAGCTTAATCATTTAGAGGAAGTAAAAGTCGTAACAAGGTTTCCGTAGGTGAACCTGCAGAAGGATCATGCTGACTGACTGTACC</t>
  </si>
  <si>
    <t>CCGAGATCTACACTATCGCCGTTCGGTACACACCGCCCGTCGCTACCTCCGATAGAATGGCTAAGCGAGGCCGTTGGACCGGAAAGGCGTTCGAGCTTAATCATTTAGAGGAAGTAAAAGTCGTAACAAGGTTTCCGTAGGTGAACCTGCAGAAGGATCATGCTGACTGACTTAACG</t>
  </si>
  <si>
    <t>CCGCCCGTCGCTACTACCGATTGAATGGCTTAGTGAGCTCTGTGGACTGTTGCGCATCGGGGGCAACTCCGAAGCGTGACGGGAAGCAGATCAAACTTGATCATTTAGAGGAAGTAAAAGTCGTAACAAGGTTTCCGTAGGTGAA</t>
  </si>
  <si>
    <t>Cercozoa_359</t>
  </si>
  <si>
    <t>TTTTTTTTTAATGATACGGCGACCACCGAGATCTACACTATCGCCGTTCGGTACACACCGCCCGTCGCTACCTCCGATAGAATGGCTAAGCGAGGCTTAATCATTTAGAGGAAGTAAAAGTCGTAACAAGGTTTCCGTAGGTGAACCTGCAGAAGGATCATGCTGACTGACTAATCTTGCTGCAATCTCGTATGCCGTCTTC</t>
  </si>
  <si>
    <t>TTTTTTTTTAATGATACGGCGACCACCGAGATCTACACTATCGCCGTTCGGTACACACCGCCCGTCGCTACCTCCGATAGAATGGCTAAGCGAGGCTTAATCATTTAGAGGAAGTAAAAGTCGTAACAAGGTTTCCGTAGGTGAACCTGCAGAAGGATCATGCTGACTGACTGTACCTAATTGCATCTCGTATGCCGTCTTC</t>
  </si>
  <si>
    <t>TTTTTTTTTAATGATACGGCGACCACCGAGATCTACACTATCGCCGTTCGGTACACACCGCCCGTCGCTACCTCCGATAGAATGGCTAAGCGAGGCTTAATCATTTAGAGGAAGTAAAAGTCGTAACAAGGTTTCCGTAGGTGAACCTGCAGAAGGATCATGCTGACTGACTTAACGCTTGGGTATCTCGTATGCCGTCTTC</t>
  </si>
  <si>
    <t>ACCGCCCGTCGCTCCTACCGATTGAGTGATCCGGTGAATAATTCGGACTGCAGCAGTGTTCGGTTCCTGAGCGTTGCAGTGGAAAGTTTAGTGAACCTTATCACTTAGAGGAAGGAGAAGTCGTAACAAGGTTTCCGTAGGTGAAC</t>
  </si>
  <si>
    <t>Dinoflagellata_1748</t>
  </si>
  <si>
    <t>Sabulodinium_undulatum</t>
  </si>
  <si>
    <t>Sabulodinium</t>
  </si>
  <si>
    <t>GGTACACACCGCCCGTCGCTCCTACCGATTGAGTGTTCCGGTGAATAATTCGGACTGTCGCAAGCCTGCTGGTTTGTGACGGGAAGTTTAGTGAACCTTAACACTTAGAGGAAGGAGAAGTCGTAACAAGGTTTCCGTAGGTGAACCTGCAGA</t>
  </si>
  <si>
    <t>Apicomplexa_11</t>
  </si>
  <si>
    <t>Sarcocystis10_neurona</t>
  </si>
  <si>
    <t>Sarcocystidae</t>
  </si>
  <si>
    <t>Sarcocystis10</t>
  </si>
  <si>
    <t>ACCGCCCGTCGCACCTACCGATTGAATGGTCCGGTGAATAATTCGGACTGCAGCAGTGTTCGGTTCCTGAACGTTGCAGTGGAAAGTTTAGTGAACCTTATCACTTAGAGGAAGGAGAAGTCGTAACAAGGTTTCCGTAGGTGAAC</t>
  </si>
  <si>
    <t>Dinoflagellata_1399</t>
  </si>
  <si>
    <t>Sinophysis</t>
  </si>
  <si>
    <t>Dinophysiaceae</t>
  </si>
  <si>
    <t>Dinophysiales</t>
  </si>
  <si>
    <t>CCGCCCGTCGCACCTACCGATTGAACGGTCCGATGAACACCCGAGCGCGGACTTTGTTTCCTTCATTGGAGATTAAGACCGTAAACCCGTGTAAACCTTATCATTTAGAGGAAGGTGAAGTCGTAACAAGGTTTCCGTAGGTGAA</t>
  </si>
  <si>
    <t>Bacillariophyta_46</t>
  </si>
  <si>
    <t>Skeletonema_menzellii</t>
  </si>
  <si>
    <t>Skeletonema</t>
  </si>
  <si>
    <t>CCGCCCGTCGCACCTACCGATTGAACGGTCCGATGAACACCCGAGCGCGGACTTTGTTTCCTTCATTGGAGATTAAGACCGTAAACCCGTGTAAACCTTATTATTTAGAGGAAGGAGAAGTCGTAACAAGGTTTCCGTAGGTGAA</t>
  </si>
  <si>
    <t>CCGCCCGTCGCACCTACCGATTGAACGGTCCGATGAACACCCGAGCGCGGACTTTGTTTCCTTCATTGGAGATTAAGACCGTAAACCTGTCTAAACCTTATCACTTAGAGGAAGGTGAAGTCGTAACAAGGTTTCCGTAGGTGAA</t>
  </si>
  <si>
    <t>CCGCCCGTCGCACCTACCGATTGAATGGTCCGGTGAACACCCGAGCGCGGACTTTGTTTCCTTCATTGGAGATTAAGACCGTAAACCCGTGTAAATCTTATCGTTTAGAGGAAGGTGAAGTCGTAACAAGGTTTCCGTAGGTGAA</t>
  </si>
  <si>
    <t>CCGCCCGTCGCACCTACCGATTGAATGGTCCGGTGAGGACTCGGGATTGTGGTTTAGCTCCTTCATTGGGGCCTGACTGTGAGAACCTGTCCGAACCTTATCATTTAGAGGAAGGTGAAGTCGTAACAAGGTTTCCGTAGGTGAA</t>
  </si>
  <si>
    <t>Bacillariophyta_56</t>
  </si>
  <si>
    <t>CCGCCCGTCGCTCCTACCGATTGAATGGTCCGGTGAACACCCGAGCGCGGACTTTGTTTCCTTCATTGGAGATTAAGACCGTAAACCCGTGTAAATCTTATCGTTTAGAGGAAGGTGAAGTCGTAACAAGGTTTCCGTAGGTGAA</t>
  </si>
  <si>
    <t>CCGCCCGTCGCACCTACCGATTGAATGTTTCGGTGAAGATTCCGGACCGTGGCTCGTGCGCTTCGCGGCGCTCCTGCCGCGGGAAGTTATCTAAACCTCAACATTTAGAGGAAGGTGAAGTCGTAACAAGGTTTCCGTAGGTGAA</t>
  </si>
  <si>
    <t>Phaeophyceae_142</t>
  </si>
  <si>
    <t>Sphacelaria_sp.</t>
  </si>
  <si>
    <t>Sphacelaria</t>
  </si>
  <si>
    <t>CCGCCCGTCGCTACTACCGATTGAACGTTTTAGTGAGGTATTTGGATTGGACGTCAAGAGGTTCGCGCCTCTCGGCTGCCGAGAAGACTCCCAAACTTGAGCGTTTAGAGGAAGTAAAAGTCGTAACAAGGTTTCCGTAGGTGAA</t>
  </si>
  <si>
    <t>Cercozoa_23</t>
  </si>
  <si>
    <t>Spongomonas_minima</t>
  </si>
  <si>
    <t>Spongomonadidae</t>
  </si>
  <si>
    <t>Spongomonadida</t>
  </si>
  <si>
    <t>Spongomonas</t>
  </si>
  <si>
    <t>CGCCCGTCGCTACTACCGATTGAACGGCTTAGTGAAATGTGAGGACCAGATTGCGTGCGGGGTTTCCCGCATGCATATCCGGGAACTACATTAAACTTGATCGTTTAGAGGAAGTAAAAGTCGTAACAAGGTTTCCGTAGGTGA</t>
  </si>
  <si>
    <t>GCCCGTCGCTACTACCGATTGAACATTTTAGTGAGGTTTCTGGACTGGTGCTTAGAAGCTGGCAACAGCTCCTTTGCATTGGGAAATTGCCCAAACTTGGATGTTTAGAGGAAGTAAAAGTCGTAACAAGGTTTCCGTAGGTG</t>
  </si>
  <si>
    <t>ACACACCGCCCGTCGTACCTACCGATTGAATGGTCCGGTAAAGCCTTGGTATTGTGATTTGGTTGCCGTTTTCGGAACGTGATAAAATTTCTGAACCTTATCATTTAGATGAAGGTGAAGTCGTAAGAAGATTTTTGTAGGTGAACCTGC</t>
  </si>
  <si>
    <t>Bacillariophyta_109</t>
  </si>
  <si>
    <t>Stellarima_microtrias</t>
  </si>
  <si>
    <t>Stellarima</t>
  </si>
  <si>
    <t>CGCCCGTCGCACCTACCAATTGAATGGTCCGGTGAAGCCTTGGGATTGTGGTTTGGTTGCCGATTTCGGAACCAGACTGTGATAACTTGTCTGAACCTTATCATTTAGAGGAAGGTGAAGTCATAACAAGTTTTCCGTAGGTGA</t>
  </si>
  <si>
    <t>CGCCCGTCGCACCTACCGATTGAATGGTCCGATGAAGCCTTGGGATTGTGGTTTGGTTGTCGTTTTCGGAACCAGACTGTGAGAAATTGTCTCAATCTTATTATTTAGAGCAATGTGAAGTCGTAACAAGGTTTCTGTAGGTGA</t>
  </si>
  <si>
    <t>CGCCCGTCGCACCTACCGATTGAATGGTCCGGTGAAGCCTTGGGATTGTGGTTTGGTTGCCGTTTTCGGAACCAGACTGTGAGAACTTGTCTGAACCTTATCATTTAGAGGAAGGTGAAGTCGTAACAAGGTTTCAGTAGGTGA</t>
  </si>
  <si>
    <t>CGCCCGTCGCACCTACCGATTGAATGGTCCGGTGAAGCCTTGGGATTGTGGTTTGGTTGCCGTTTTCGGAACCAGACTGTGAGAACTTGTCTGAACCTTATCATTTAGAGGAAGGTGAAGTCGTAACAAGGTTTCCGTAGGTGA</t>
  </si>
  <si>
    <t>CGCCCGTCGCACCTACCGATTGAATGGTCCGGTGAAGCCTTGGGATTGTGGTTTGGTTGCCGTTTTCGGAACCAGACTGTGAGAACTTGTCTGAACCTTATCATTTAGAGGAAGGTGAAGTCGTAACAAGGTTTCCGTAGTGAA</t>
  </si>
  <si>
    <t>CGCCCGTCGCACCTACCGATTGAATGGTCCGGTGAAGCCTTGGGATTGTGGTTTGGTTGCCGTTTTCGGAACCAGACTGTGAGAACTTGTCTGAACCTTATCATTTAGAGGAAGGTGAAGTCGTAACAAGGTTTCTGTAGGTGA</t>
  </si>
  <si>
    <t>CACCTACCGATTGAATGGTCCGGTGAGGACTCGGGATTGTGGTTTAGCTCCTTCATTGGGGCCTGACTGTGAGAACTTGTCCGAACCTTATCATTTAGAGGAAGGTGAAGTCGTAACAAGGTTTCCGTAGGTGAACCTGCGGAAGGATCAACAAGGTTTC</t>
  </si>
  <si>
    <t>Bacillariophyta_58</t>
  </si>
  <si>
    <t>Stephanodiscus_niagarae</t>
  </si>
  <si>
    <t>Stephanodiscus</t>
  </si>
  <si>
    <t>ACCGCCCGTCGCTCCTACCGATTGAGTGATCCGGTGAATAATTCGGACCGCAGCAGTGTTCAGCTCCTGAACGTTGCAGTGGAAAGTTTAGTGAACCTTATCACTTAGAGGAAGGAGAAGTCGTAACAAGGTTTCCGTAGGTGAAC</t>
  </si>
  <si>
    <t>Dinoflagellata_1979</t>
  </si>
  <si>
    <t>Stoeckeria_changwonensis</t>
  </si>
  <si>
    <t>Stoeckeria</t>
  </si>
  <si>
    <t>ACCGCCCGTCGCTCCTACCGATTGAGTGTTCCGGTGAATAATTTGGACCGCAGCAGCGTTCAGCTCCTGAACGTTGTAGTGGAAAGTTTAGTGAACCTTAGCACTTAGAGGAAGGAGAAGTCGTAACAAGGTTTCCGTAGGTGAAC</t>
  </si>
  <si>
    <t>Dinoflagellata_1978</t>
  </si>
  <si>
    <t>Stoeckeria_algicida</t>
  </si>
  <si>
    <t>ACCGCCCGTCGCTCCTACCGATTGAATGGTCCGGTGAAATCTTCGGATTGCTGACCATGGCATTTATTTGTCTTGGTTGCGAGAAGTTGATTGAACCTTATCATTTAGAGGAAGGAGAAGTCGTAACAAGGTTTCCGTAGGTGAAC</t>
  </si>
  <si>
    <t>Cryptophyta_84</t>
  </si>
  <si>
    <t>Storeatula_major</t>
  </si>
  <si>
    <t>Storeatula</t>
  </si>
  <si>
    <t>GGTAACACCGCCCGTCGCTACTACCGATTTCGAGTGGTCCGGTGAATCTTTTGGACTGTGCGCCGTCTTGTCGGTGTCGCGGAAAGTCAGGTAAACCTTATCACTTAGAGGAAGTAAAAGTCGTAACAAGGTTTCCGTAGGTGAACCTGCAG</t>
  </si>
  <si>
    <t>Ciliophora_556</t>
  </si>
  <si>
    <t>Strombidiida_B_XX_sp.</t>
  </si>
  <si>
    <t>Strombidiida_B_X</t>
  </si>
  <si>
    <t>Strombidiida_B</t>
  </si>
  <si>
    <t>Strombidiida_B_XX</t>
  </si>
  <si>
    <t>GGTACCACCGCCCGTCGCTACTACCGATTTCGAGTGGTCCGGTGAATCTTTTGGACTGTGCGCCGTCTTGTCGGTGTCGCGGAAAGTCAGGTAAACCTTATCACTTAGAGGAAGTAAAAGTCGTAACAAGGTTTCCGTAGGTGAACCTGCAG</t>
  </si>
  <si>
    <t>GGTACCACCGCCCGTCGCTACTACCGATTTCGAGTGGTCCGGTGAATCTTTTGGACTGTGCGCCGTCTTGTCGGTGTCGCGGAAAGTCAGGTAAACCTTATCACTTAGAGGAAGTAAAAGTCGTAACAAGGTTTCTGTAGGTGAACCTGCAG</t>
  </si>
  <si>
    <t>GGTCACACCGCCCGTCGCTACTACCGATTTCGAGTGGTCCGGTGAATCTTTTGGACTGTGCGCCGTCTTGTCGGTGTCGCGGAAAGTCAGGTAAACCTTATCACTTAGAGGAAGTAAAAGTCGTAACAAGGTTTCCGTAGGTGAACCTGCAG</t>
  </si>
  <si>
    <t>GGTCACACCGCCCGTCGCTACTACCGATTTCGAGTGGTCCGGTGAATCTTTTGGACTGTGCGCCGTCTTGTCGGTGTCGCGGAAAGTCAGGTAAACCTTATCACTTAGAGGAAGTAAAAGTCGTAACAAGGTTTCTGTAGGTGAACCTGCAG</t>
  </si>
  <si>
    <t>GTACACACCGCCCGTCGCTACTACCGATTTCGAGTGGTCCGGTGAATCTTTTGGACTGTGCGCCGTCTTGTCGGTGTCGCGGAAAGTCAGGTAAACCTTATCACTTAGAGGAAGTAAAAGTCGTAACAAGGTTTCCGTAGGTGAACCTGCAG</t>
  </si>
  <si>
    <t>Ciliophora_557</t>
  </si>
  <si>
    <t>GTACACACCGCCCGTCGCTACTACCGATTTCGAGTGGTCCGGTGAATCTTTTGGACTGTGCGCCGTCTTGTCGGTGTCGCGGAAAGTCAGGTAAACCTTATCACTTAGAGGAAGTAAAAGTCGTAACAAGGTTTCTGTAGGTGAACCTGCAG</t>
  </si>
  <si>
    <t>TACACACCGCCCGTCGCTACTACCGATTTCGAGTGGTCCGGTGAAGCTTTTGGACTGCGCGTGGCTTCGTGCCGTGTCGCGGAAAGTCAGCTAAACCTTATCACTTAGAGGAAGTAAAAGTCGTAACAAGGTTTCAGTAGGTGAACCTGCA</t>
  </si>
  <si>
    <t>Ciliophora_573</t>
  </si>
  <si>
    <t>Strombidiida_F_XX_sp.</t>
  </si>
  <si>
    <t>Strombidiida_F_X</t>
  </si>
  <si>
    <t>Strombidiida_F</t>
  </si>
  <si>
    <t>Strombidiida_F_XX</t>
  </si>
  <si>
    <t>TACACACCGCCCGTCGCTACTACCGATTTCGAGTGGTCCGGTGAAGCTTTTGGACTGCGCGTGGCTTCGTGCCGTGTCGCGGAAAGTCAGCTAAACCTTATCACTTAGAGGAAGTAAAAGTCGTAACAAGGTTTCCGTAGGTGAACCTGCA</t>
  </si>
  <si>
    <t>TACACACCGCCCGTCGCTCCTACCGATTTCGAGTGGTCCGGTGAATCTTTCGGACTGCGCGCGGCTTCGTGCCGTGTCGCGGAAAGTCTGGTAAACCTTATCACTTAGAGGAAGGAGAAGTCGTAACAAGGTTTCCGTAGGTGAACCTGCA</t>
  </si>
  <si>
    <t>Ciliophora_364</t>
  </si>
  <si>
    <t>Strombidiida_G_XX_sp.</t>
  </si>
  <si>
    <t>Strombidiida_G_X</t>
  </si>
  <si>
    <t>Strombidiida_G</t>
  </si>
  <si>
    <t>Strombidiida_G_XX</t>
  </si>
  <si>
    <t>GTAACACCGCCCGTCGCTCCTACCGATTTCGAGTGGTCCGGTGAATCTTTCGGACTGTGCGTGGTCTTGTGCCATGTCGCGGAAAGTCAGGTAAACCTTATCACTTAGAGGAAGGAGAAGTCGTAACAAGGTTTCCGTAGGTGAACCTGCA</t>
  </si>
  <si>
    <t>Ciliophora_420</t>
  </si>
  <si>
    <t>Strombidiidae_M_X_sp.</t>
  </si>
  <si>
    <t>Strombidiidae_M</t>
  </si>
  <si>
    <t>Strombidiida</t>
  </si>
  <si>
    <t>Strombidiidae_M_X</t>
  </si>
  <si>
    <t>GTACAACCGCCCGTCGCTCCTACCGATTTCGAGTGGTCCGGTGAATCTTTCGGACTGTGCGTGGTCTTGTGCCATGTCGCGGAAAGTCAGGTAAACCTTATCACTTAGAGGAAGGAGAAGTCGTAACAAGGTTTCCGTAGGTGAACCTGCA</t>
  </si>
  <si>
    <t>GTACAACCGCCCGTCGCTCCTACCGATTTCGAGTGGTCCGGTGAATCTTTCGGACTGTGCGTGGTCTTGTGCCATGTCGCGGAAAGTCAGGTAAACCTTATCACTTAGAGGAAGGAGAAGTCGTAACAAGGTTTCTGTAGGTGAACCTGCA</t>
  </si>
  <si>
    <t>GTACCACCGCCCGTCGCTCCTACCGATTTCGAGTGGTCCGGTGAATCTTTCGGACTGTGCGTGGTCTTGTGCCATGTCGCGGAAAGTCAGGTAAACCTTATCACTTAGAGGAAGGAGAAGTCGTAACAAGGTTTCCGTAGGTGAACCTGCA</t>
  </si>
  <si>
    <t>GTCACACCGCCCGTCGCTCCTACCGATTTCGAGTGGTCCGGTGAATCTTTCGGACTGTGCGTGGTCTTGTGCCATGTCGCGGAAAGTCAGGTAAACCTTATCACTTAGAGGAAGGAGAAGTCGTAACAAGGTTTCCGTAGGTGAACCTGCA</t>
  </si>
  <si>
    <t>GTCACACCGCCCGTCGCTCCTACCGATTTCGAGTGGTCCGGTGAATCTTTCGGACTGTGCGTGGTCTTGTGCCATGTCGCGGAAAGTCAGGTAAACCTTATCACTTAGAGGAAGGAGAAGTCGTAACAAGGTTTCTGTAGGTGAACCTGCA</t>
  </si>
  <si>
    <t>TACACACCGCCCGTCGCTCCTACCGATTTCGAGTGGTCCGGTGAATCTTTCGGACTGTGCGTGGTCTTGTGCCATGTCGCGGAAAGTCAGGTAAACCTTATCACTTAGAGGAAGGAGAAGTCGTAACAAGGTTTCAGTAGGTGAACCTGCA</t>
  </si>
  <si>
    <t>TACACACCGCCCGTCGCTCCTACCGATTTCGAGTGGTCCGGTGAATCTTTCGGACTGTGCGTGGTCTTGTGCCATGTCGCGGAAAGTCAGGTAAACCTTATCACTTAGAGGAAGGAGAAGTCGTAACAAGGTTTCCGTAGGTGAACCTGCA</t>
  </si>
  <si>
    <t>TACACACCGCCCGTCGCTCCTACCGATTTCGAGTGGTCCGGTGAATCTTTCGGACTGTGCGTGGTCTTGTGCCATGTCGCGGAAAGTCAGGTAAACCTTATCACTTAGAGGAAGGAGAAGTCGTAACAAGGTTTCTGTAGGTGAACCTGCA</t>
  </si>
  <si>
    <t>TACACACCGCCCGTCGCTCCTACCGATTTCGAGTGGTCCGGTGAATCTTTCGGACTGCGCGTAGCTTCGTGCTATGTCGCGGAAAGTCAGGTAAACCTTATCACTTAGAGGAAGGAGAAGTCGTAACAAGGTTTCCGTAGGTGAACCTGCA</t>
  </si>
  <si>
    <t>Ciliophora_349</t>
  </si>
  <si>
    <t>Strombidiidae_Q_X_sp.</t>
  </si>
  <si>
    <t>Strombidiidae_Q</t>
  </si>
  <si>
    <t>Strombidiidae_Q_X</t>
  </si>
  <si>
    <t>TACACACCGCCCGTCGCTCCTACCGATTTCGAGTGGTCCGGTGAATCTTTCGGACTGCGCGTGGCTTCGTGCTGCGTCGCGGAAAGTCAGGTAAACCTTATCACTTAGAGGAAGGAGAAGTCGTAACAAGGTTTCCGTAGGTGAACCTGCA</t>
  </si>
  <si>
    <t>CGTTCGGTACACACCGCCCGTCGCTCCTACCGATTCGAGTGCCTCGGCGAATGCTTCGGATTGGGTTCCCTTAGGAACTCGAAAAGTTGTGTAAGCCATGTCACTTAGAGGAAGGATAAGGCGTAACAAGGTTTCCGTAGGTGAACCTGCAGAAGGAT</t>
  </si>
  <si>
    <t>Ciliophora_1342</t>
  </si>
  <si>
    <t>Suctoria_XX_sp.</t>
  </si>
  <si>
    <t>Suctoria_X</t>
  </si>
  <si>
    <t>Suctoria</t>
  </si>
  <si>
    <t>Suctoria_XX</t>
  </si>
  <si>
    <t>CGTTCGGTACACACCGCCCGTCGCTCCTACCGATTCGAGTGCCTCGGCGAATGCTTCGGATTGGGTTCTCTTTTGAACTCGAAAAGTTGTGTAAGCCATGTCACTTAGAGGAAGGACAAGGCGTAACAAGGTTTCCGTAGGTGAACCTGCAGAAGGAT</t>
  </si>
  <si>
    <t>GCCGTTCGGTACACACCGCCCGTCACTTCTACCGATTCGAGTGGTTCGGCGAATGCTTCGGACTGACCCTGCAAAGGCGTCATAAGTTGTGTAAGCCATATCACTTAGAGGAAGGATAAGGCGTAACAAGGTTTCCGTAGGTGAACCTGCAGAAGGATCA</t>
  </si>
  <si>
    <t>CCGCCCGTCGCACCTACCGATTGAATGGTCCGGTGAAGCCTCGGGATTGTGATGAGTTTCCTTTATTGGGGATTTGTCGCGAGAACTTGTCTAAACCTTATCATTTAGAGGAAGGTGAAGTCGTAACAAGGTTTCCGTAGGTGAA</t>
  </si>
  <si>
    <t>Bacillariophyta_321</t>
  </si>
  <si>
    <t>Synedra_fragilaroides</t>
  </si>
  <si>
    <t>Synedra</t>
  </si>
  <si>
    <t>CCGCCCGTCGCACCTACCGATTGAATGGTCCGGTGAAGCCTCGGGATTGTGATTAGTTTCCTTTATTGGGGATTTGTCGCGAGAACTTGTCTAAACCTTATCATTTAGAGGAAGGTGAAGTCGTAACAAGGTTTCCGTAGGTGAA</t>
  </si>
  <si>
    <t>Bacillariophyta_309</t>
  </si>
  <si>
    <t>Synedra_minuscula</t>
  </si>
  <si>
    <t>CCCGTCGCTACTACCGATTGAATGACTTAGTGAGCCTCAGGGACTGTTGCACCTCGTTGGGTTTCCTTCGAAGCGTTTACGGGAACTGAGTCAAACTTGATCATTTAGAGGAAGTAAAAGTCGTAACAAGGTTTCCGTAGGT</t>
  </si>
  <si>
    <t>Cercozoa_371</t>
  </si>
  <si>
    <t>TAGIRI1-lineage_X_sp.</t>
  </si>
  <si>
    <t>TAGIRI1-lineage</t>
  </si>
  <si>
    <t>TAGIRI1-lineage_X</t>
  </si>
  <si>
    <t>CCCGTCGCTACTACCGATTGAATGACTTAGTGAGCCTCAGGGACTGTTGCACTTCGTTGGGTTTCCTTCGAAGCGTTTACGGGAACTGAGTCAAACTTGATCATTTAGAGGAAGTAAAAGTCGTAACAAGGTTTCCGTAGGT</t>
  </si>
  <si>
    <t>CCCGTCGCTACTACCGATTGAATGGCTTAGTGAGCCCCAGGGACTGTTGCACTTCGTTGGGTTTCCTTCGAAGCGTTTACGGGAACTGGGTCAAACTTGATCATTTAGAGGAAGTAAAAGTCGTAACAAGGTTTCCGTAGGT</t>
  </si>
  <si>
    <t>CCCGTCGCTACTACCGATTGAATGGCTTAGTGAGCCTCAAGGACTGTTGCACTTTGTTGGGTTTCCTTCAATGCGCATCCGGGAATTGAGTCAAACTTGATCATTTAGAGGAAGTAAAAGTCGTAACAAGGTTTCCGTAGGT</t>
  </si>
  <si>
    <t>CCCGTCGCTACTACCGATTGAATGGCTTAGTGAGCCTCAGGGACTGTTGCACTTCGTTGGGTTTCCTTCGAAGCGTTTACGGGAACTGCGTCAAACTTGATCATTTAGAGGAAGTAAAAGTCGTAACAAGGTTTCCGTAGGT</t>
  </si>
  <si>
    <t>CCGCCCGTCGCTACTACCGATTGAATGGCTTAGTGAGCCCCAGGGACTGCTGCACTTCGGGGTTTTCTCCGTTGAGCATCGGGAACTGGGTCAAACTTGATCATTTAGAGGAAGTAAAAGTCGTAACAAGGTTTCCGTAGGTGAA</t>
  </si>
  <si>
    <t>CGCCCGTCGCTACTACCGATTGAATGGCTTAGTGAGATGCAGGGACTGAGAAGCCGTTGGTGCTTGCGCCGCGGTGTATTGGAAACTGTATCAAACTTGATCATTTAGAGGAAGTAAAAGTCGTAACAAGGTTTCCGTAGGTGA</t>
  </si>
  <si>
    <t>CGCCCGTCGCTACTACCGATTGAATGGTTTAGTGAGATCTCGGGACTGGCTTGCTACGGCTGGCAACAGCCCAGCTTGCCGGGAACCTGCTCAAACTTGATCATTTAGAGGAAGTAAAAGTCGTAACAAGGTTTCCGTAGGTGA</t>
  </si>
  <si>
    <t>CGCCCGTCGCTGCTACCGATTGGATGGTCCGGTGAGAACTCTGGATTGCGGTCATAAGCCGGTCTCCGGTGCATGACTGCGAGAAGTTGATCGAACCTTATCATCTAGAGGAAGCAAAAGTCGTAACAAGGTTTCCGTAGGTGA</t>
  </si>
  <si>
    <t>Telonemia_1</t>
  </si>
  <si>
    <t>Telonema_subtile</t>
  </si>
  <si>
    <t>Telonemia-Group-1</t>
  </si>
  <si>
    <t>Telonemia</t>
  </si>
  <si>
    <t>Telonemia_X</t>
  </si>
  <si>
    <t>Telonemia_XX</t>
  </si>
  <si>
    <t>Telonema-Group-1</t>
  </si>
  <si>
    <t>CGCCCGTCGCTACTACCGATTGGATGGTCTGGTGAGTCATTCGGACTGCGACTCTGGTCCAGGCAACTGGACCTTGTTGCGGAAAGTTTCGCAAACCCTATCATCTAGAGGAAGTAAAAGTCGTAACAAGGTTTCCGTAGGTGA</t>
  </si>
  <si>
    <t>Telonemia_22</t>
  </si>
  <si>
    <t>Telonema_antarcticum</t>
  </si>
  <si>
    <t>Telonemia-Group-2</t>
  </si>
  <si>
    <t>Telonema-Group-2</t>
  </si>
  <si>
    <t>GCCCGTCGCTGCTACCGATTGGATGGTCCGGTGAGAACTCTGGATTGCGGTCGGTGTGTCGCTCTGCGATGCATGACTGCGAGAAGTTGATCGAACCTTATCATCTAGAGGAAGCAAAAGTCGTAACAAGGTTTCCGTAGGTG</t>
  </si>
  <si>
    <t>Telonemia_38</t>
  </si>
  <si>
    <t>Telonemia-Group-1_X_sp.</t>
  </si>
  <si>
    <t>Telonemia-Group-1_X</t>
  </si>
  <si>
    <t>CGCCCGTCGCTACTACCGATTGGATGATTTGGTGAGTCATTCGGATTGCGGCTCTGGTTAGGGCAACTTAACCTTGCTGCGAGAAGTTTCGCAAACCCTGTCATCTAGAGGAAGTAAAAGTCGTAACAAGGTTTCCGTAGGTGA</t>
  </si>
  <si>
    <t>Telonemia_2</t>
  </si>
  <si>
    <t>Telonemia-Group-2_X_sp.</t>
  </si>
  <si>
    <t>Telonemia-Group-2_X</t>
  </si>
  <si>
    <t>CGCCCGTCGCTACTACCGATTGGATGGTCTGGTGAGTCATTCGGACTGAGACTACGATGTGAGCAATCATGTCTTGTTTCGGAAAGTTTCGCAAACCCTATCATCTAGAGGAAGTAAAAGTCGTAACAAGGTTTCCGTAGGTGA</t>
  </si>
  <si>
    <t>Telonemia_10</t>
  </si>
  <si>
    <t>CGCCCGTCGCTACTACCGATTGGATGGTCTGGTGAGTCATTCGGACTGCGGCTCTAGTTCGGGCAACCGGGCTTTGCTGCGGGAAGTTTCGCAAACCCTATCATCTAGAGGAAGTAAAAGTCGTAACAAGGTTTCCGTAGGTGA</t>
  </si>
  <si>
    <t>Telonemia_15</t>
  </si>
  <si>
    <t>TACACACCGCCCGTCGCTACTACCGATTGGATGTTTTGGTGAGTTTTGTGGTGGGTTTTGGGGGTGCGAGCCCCCAGGGCCTGAAGTGACGCAAATCTGATCATCTAGAGGAAGTAAAAGTCGTAACAAGGTTTCCGTAGGTGAACCTGCA</t>
  </si>
  <si>
    <t>CCGCCCGTCACACCCACCGATTGAATAGTCCGGCGAAGACTCGGGATTGAGGTTTTGCTCCTTCATTGGGGCCAGACCGCAAGCACTTGTCTGAACCTTATTGTTTAGAGGAAGGTGAAGTCGTAACAAGGTTTCCGTAGGTGAA</t>
  </si>
  <si>
    <t>Bacillariophyta_29</t>
  </si>
  <si>
    <t>Thalassiosira_tumida</t>
  </si>
  <si>
    <t>Thalassiosira</t>
  </si>
  <si>
    <t>CCGCCCGTCACACCTACCAATTGAATGGTCTGATGAAGACTCAGGATTGTGGTTTGGCTCCTCCAATGGGGTATGACCGCAAGAACTTGTCTGAAATTTATCATTCAGAGGAAGGTGAAGGTATAACAAGGTTTCCGTAGGTGAA</t>
  </si>
  <si>
    <t>Bacillariophyta_33</t>
  </si>
  <si>
    <t>Thalassiosira_delicatula</t>
  </si>
  <si>
    <t>CCGCCCGTCGCACCCACCGATTGAATGGTCCGGTGAAGACTCGGGATTGTGGTTTGGCTCCTTCATTGGGGCCAGACCGCTAGAACTTGTCTGAACCTTGTCATTTAGAGGAAGGTGAAGTCATAACAAGGTTTCCGTAGGTGAA</t>
  </si>
  <si>
    <t>CCGCCCGTCGCACCTACCAATTGAATGGTCGGGTGAAGACTCGGAATTGTGGTTTGGCTCCTTCATTGGGGTTAGACCGCAAGAACTTGTCTGAACCTTATCATTTAGAGGAAGGTGAAGTCGTAACAAGGTTTCCGTAGGTGAA</t>
  </si>
  <si>
    <t>CCGCCCGTCGCACCTACCGATTGAATGGTCCGGCGAGGACTCGGGATTGTGGTTTGGCTCCTTCATTGGGGCCTGACCGCGAGAACTTTTCCGAACCTTATCATTTAGAGGAAGATGAAGTCGTAACAAGGTTTCCGTAGGTGAA</t>
  </si>
  <si>
    <t>CCGCCCGTCGCACCTACCGATTGAATGGTCCGGTGAAGACTCGGGATTGTGGTTTAGCTCCTTCATTGGGGCCTGACCGCGAGAACTTGTCTGAACCTTATCATTTAGAGGAAGGTGAAGTCGTAACAAGGTTTCCGTAGGTGAA</t>
  </si>
  <si>
    <t>CCGCCCGTCGCACCTACCGATTGAATGGTCCGGTGAAGACTCGGGATTGTGGTTTGGCTCCTTCATTGGGGCCAGACCGCGAGAACTTGTCTGAACCTTATCATTTAGAGGAAGGTGAAGTCGTAACAAGGTTTCAGTAGGTGAA</t>
  </si>
  <si>
    <t>CCGCCCGTCGCACCTACCGATTGAATGGTCCGGTGAAGACTCGGGATTGTGGTTTGGCTCCTTCATTGGGGCCAGACCGCGAGAACTTGTCTGAACCTTATCATTTAGAGGAAGGTGAAGTCGTAACAAGGTTTCCGTAGGTGAA</t>
  </si>
  <si>
    <t>CCGCCCGTCGCACCTACCGATTGAATGGTCCGGTGAAGACTCGGGATTGTGGTTTGGCTCCTTCATTGGGGCCAGACCGCGAGAACTTGTCTGAACCTTATCATTTAGAGGAAGGTGAAGTCGTAACAAGGTTTCTGTAGGTGAA</t>
  </si>
  <si>
    <t>CCGCCCGTCGCACCTACCGATTGAATGGTCCGGTGAAGCCTCGGGATTGCGGTTTGGTTCCTTCATTGGGACCTGACTGTGAGAACTTGTCTGAACCTTATCATTTAGAGGAAGGTGAAGTCGTAACAAGGTTTCCGTAGGTGAA</t>
  </si>
  <si>
    <t>Bacillariophyta_18</t>
  </si>
  <si>
    <t>Thalassiosira_nordenskioeldii</t>
  </si>
  <si>
    <t>CCGCCCGTCGCACCTACCGATTGAATGGTCCGGTGAAGCCTCGGGATTGCGGTTTGGTTCCTTCATTGGGACCTGACTGTGAGAACTTGTCTGAACCTTATCATTTAGAGGAAGGTGAAGTCGTAACAAGGTTTCTGTAGGTGAA</t>
  </si>
  <si>
    <t>CCGCCCGTCGCACCTACCGATTGAATGGTCCGGTGAGGACTCGGGATTGTGGTTTGGCACCTTCATTGGGGCCTGACCGCGAGAACTTGTCCGAACCTTATCATTTAGAGGAAGGTGAAGTCGTAACAAGGTTTCCGTAGGTGAA</t>
  </si>
  <si>
    <t>CCGCCCGTCGCACCTACCGATTGAATGGTCCGGTGAGGACTCGGGATTGTGGTTTGGCTCCTTCATTGGGGCCAGACCGCGAGAACTTGTCCAAACCTTATCATTTAGAGGAAGGTGAAGTCGTAACAAGGTTTCCGTAGGTGAA</t>
  </si>
  <si>
    <t>CCGCCCGTCGCACCTACCGATTGAATGGTCCGGTGAGGACTCGGGATTGTGGTTTGGCTCCTTCATTGGGGCCTGACCGCGAGAACTTGTCCGAACCTTATCATTTAGAGGAAGGTGAAGTCGTAACAAGGTTTCAGTAGGTGAA</t>
  </si>
  <si>
    <t>CCGCCCGTCGCACCTACCGATTGAATGGTCCGGTGAGGACTCGGGATTGTGGTTTGGCTCCTTCATTGGGGCCTGACCGCGAGAACTTGTCCGAACCTTATCATTTAGAGGAAGGTGAAGTCGTAACAAGGTTTCCGTAGGTGAA</t>
  </si>
  <si>
    <t>CCGCCCGTCGCACCTACCGATTGAATGGTCCGGTGAGGACTCGGGATTGTGGTTTGGCTCCTTCATTGGGGCCTGACCGCGAGAACTTGTCCGAACCTTATCATTTAGAGGAAGGTGAAGTCGTAACAAGGTTTCTGTAGGTGAA</t>
  </si>
  <si>
    <t>CCGCCCGTCGCACCTACCGATTGAATGGTCCGGTGAGGACTCGGGATTGTGGTTTGGCTCCTTCATTGGGGCCTGACTGCGAGAACTTATCCGAACCTTATCATTTAGAGGAAGGTGAAGTCGTAACAAGGTTTCCGTAGGTGAA</t>
  </si>
  <si>
    <t>Bacillariophyta_28</t>
  </si>
  <si>
    <t>Thalassiosira_hendeyi</t>
  </si>
  <si>
    <t>CCGCCCGTCGCACCTACCGATTGAATGGTCCGGTGAGGACTCGGGATTGTGGTTTGGCTCCTTCATTGGGGCCTGACTGCGAGAACTTGTCCGAACCTTATCATTTAGAGGAAGGTGAAGTCGTAACAAGGTTTCCGTAGGTGAA</t>
  </si>
  <si>
    <t>CCGCCCGTCGCACCTACCGATTGAATGGTCCGGTGAGGACTCGGGATTGTGGTTTGGCTCCTTCATTGGGGCCTGACTGCGAGAACTTGTCTGAACCTTATCATTTAGAGGAAGGTGAAGTCGTAACAAGGTTTCCGTAGGTGAA</t>
  </si>
  <si>
    <t>CCGCCCGTCGCATCTACCAATTGAATGGTCTGGTGAAGACTCAGGATTGTGGTTTGGCTCCTCCAATGGGGTATGACCGCAAGAACTTGTCTGAAATTTATCATTCAGAGGAAGGTGAAGTTATAACAAGGTTTCTGTAGGTGAA</t>
  </si>
  <si>
    <t>ACCGCCCGTCGCTCCTACCGATTGAGTGATCCGGTGAATAATTCGGACTGCAACACTGTTTGGTTCCTGAACGTTGTTGCGGAAAGTTTAGTGAACCTTATCACTTAGAGGAAGGAGAAGTCGTAACAAGGTTTCCGTAGGTGAAC</t>
  </si>
  <si>
    <t>Dinoflagellata_1912</t>
  </si>
  <si>
    <t>Thecadinium</t>
  </si>
  <si>
    <t>Thecadiniaceae</t>
  </si>
  <si>
    <t>GTACACACCGCCCGTCGCTCCTACCGATTTCGAGTGGTCCGGTGAACCCTTTGGACCGGAGCCCGCTCCTTGCGGGCCCTGGAAAGTCGAGTAAACCACATCACTTAGAGGAAGGAAAAGTCGTAACAAGGTTTCCGTAGGTGAACCTGCAG</t>
  </si>
  <si>
    <t>Ciliophora_303</t>
  </si>
  <si>
    <t>Tintinnidae_X_sp.</t>
  </si>
  <si>
    <t>Tintinnidae</t>
  </si>
  <si>
    <t>Tintinnidae_X</t>
  </si>
  <si>
    <t>ACACCGCCCGTCGCTCCTACCGATTGAGTGTTCCGGTGAATAATTCGGACTGTAATTTTGTAACTGTGTTGCATCATTGTGGAAAGTTTAGTGAACCTTAACACTTAGAGGAAGGAGAAGTCGTAACAAGGTTTCCGTAGGTGAACCT</t>
  </si>
  <si>
    <t>Dinoflagellata_793</t>
  </si>
  <si>
    <t>Tintinnophagus_acutus</t>
  </si>
  <si>
    <t>Tintinnophagus</t>
  </si>
  <si>
    <t>CGGTACACACCGCCCGTCGCTCCTACCGATTTCGAGTGGTCCGGTGAACCCTTTGGACCGAGAGCGCCTCGTGCGCTTTTGGAAAGTCGAGTAAACCACATCACTTAGAGGAAGGAAAAGTCGTAACAAGGTTTCCGTAGGTGAACCTGCAGAA</t>
  </si>
  <si>
    <t>Ciliophora_269</t>
  </si>
  <si>
    <t>Tintinnopsis_cylindrica</t>
  </si>
  <si>
    <t>TIN_05</t>
  </si>
  <si>
    <t>Tintinnopsis_05</t>
  </si>
  <si>
    <t>CCGCCCGTCGCACCTACCGATTGAATGGTCCGGTGAGGCCTCGAGATTGTGGCCTGGTAGCTTCATTGGTACCTGGCCGCGAGAACTTGTCCAAACCTTATCATTTAGAGGAAGGTGAAGTCGTAACAAGGTTTCCGTAGGTGAA</t>
  </si>
  <si>
    <t>Bacillariophyta_156</t>
  </si>
  <si>
    <t>Toxarium_undulatum</t>
  </si>
  <si>
    <t>Toxarium</t>
  </si>
  <si>
    <t>GACCACCGAGATCTACACTATCGCCGTTCGGTACACACCGCCCGTCGAAGGACCGGACCGGACATGCCTCGAGCGAGACCGGAAAGGCGTGCGAGCTTAATCATTTAGAGGAAGTAAAAGTCGTAACACGGTTTCTGTAGGTGAACCTGCAGAAGGATCATGCTGACTGACTATCGCTCGAG</t>
  </si>
  <si>
    <t>Cercozoa_60</t>
  </si>
  <si>
    <t>Tracheleuglypha_dentata</t>
  </si>
  <si>
    <t>Tracheleuglypha</t>
  </si>
  <si>
    <t>CCGTCGCTCTTACCGATGGACTTTTTTGTGAGTCTAAGGGACTGGGTTAAACCATTCGTTCTTCGGATGGCAGTACCTATGGAAACTTATGCGAACAAAGTGGTCTAAAGGAAAGAGAAGTCGTAACAAGGCAACAGTAGG</t>
  </si>
  <si>
    <t>Conosa_160</t>
  </si>
  <si>
    <t>Trichia_persimilis</t>
  </si>
  <si>
    <t>Trichiaceae</t>
  </si>
  <si>
    <t>Mycetozoa-Myxogastrea</t>
  </si>
  <si>
    <t>Trichiales</t>
  </si>
  <si>
    <t>Trichia</t>
  </si>
  <si>
    <t>GCCCGTCGCTCCTACCAATTGGTGTTCACGGTGAAATGCTCGGAGCCGACTGCCGAGGGCCTTAAAACCTGAAGCAGATGGTAAAGTTCATTAAATCTTGAGCACTAGAGGAAGGAGAAGTCGTAACAAGGTTTCCGTAGGTG</t>
  </si>
  <si>
    <t>GCCCGTCGCTCCTACCGATTGAATGATCCGATGAATATCATGGACTGAGAGCATAAGTAGGTTCGCCTATCTTGGTTCTCGGGAAGTGAAGTAAATCTTATCATTTAGAGGAAGGAGAAGTCGTAACAAGGTTTCCGTAGGTG</t>
  </si>
  <si>
    <t>Metamonada_25</t>
  </si>
  <si>
    <t>Trimastix</t>
  </si>
  <si>
    <t>Trimastigidae</t>
  </si>
  <si>
    <t>CGCTACTACCGATTGGATGGTTTAGTGAGATCCTCGGATTGGTCCCGGCATGGCGGGCAACCGCCGCGCCGGTGTTTGCCGAGAAGACGATCGAACTTGATCATCTAGAGGAAGTAAAAGTCGTAACAAGGTTTCCG</t>
  </si>
  <si>
    <t>Cercozoa_48</t>
  </si>
  <si>
    <t>Trinema_enchelys</t>
  </si>
  <si>
    <t>Trinematidae</t>
  </si>
  <si>
    <t>Trinema</t>
  </si>
  <si>
    <t>CGCTACTACCGATTGGATGGTTTAGTGAGATCCTCGGATTGGTCCCGGCATGGCGGGCAACCGCCGCGCCGGTGTTTGCCGAGAAGACGATCGAACTTGATCATCTAGAGGAAGTAAAAGTCGTAACAAGGTTTCTG</t>
  </si>
  <si>
    <t>CGCTACTACCGATTGGATGGTTTAGTGAGATCCTCGGATTGGTCCCGGCATGGCGGGCAACCGCCGCGCCGGTGTTTGCCGAGAAGACGATCGAACTTGATCATCTAGGGGAAGTAAAAGCCGTAACAAGGTTTCCG</t>
  </si>
  <si>
    <t>CGCTACTACCGATTGGATGGTTTAGTGAGATCCTCGGATTGGTCCCGGCATGGCGGGCGACCGCCGCGCCGGTGTTTGCCGAGAAGACGATCGAACTTGATCATCTAGAGGAAGTAAAAGTCGTAACAAGGTTTCCG</t>
  </si>
  <si>
    <t>CGCTACTACCGATTGGATGGTTTAGTGAGATCCTCGGATTGGTCCCGGCATGGCGGGCGACCGCCGCGCCGGTGTTTGCCGAGAAGACGATCGAACTTGATCATCTAGAGGAAGTAAAAGTCGTAACAAGGTTTCTG</t>
  </si>
  <si>
    <t>GTCGCTACTACCGATTGGATGGTTTAGTGAGATCCTCGGATTGGTCCCGGCTTGGTGGGCAACCATCGAGCCGGTGTGCCGAGAAGACGATCGAACTTGATCATCTAGAGGAAGTAAAAGTCGTAACAAGGTTTCCGTA</t>
  </si>
  <si>
    <t>CGCTACTACCGATCGGATGGTTTAGTGAGACCCTCGGACTGGTCCCTGATGGGGGGGTAACCCTCCAACAGTGAGTTGCCGGGAAGAAGGTCGAACTTGACCATCTAGAGGAAGTAAAAGTCGTAACAAGGTTTCCG</t>
  </si>
  <si>
    <t>Cercozoa_47</t>
  </si>
  <si>
    <t>Trinematidae_X_sp.</t>
  </si>
  <si>
    <t>Trinematidae_X</t>
  </si>
  <si>
    <t>CACCGCCCGTCGCACCTACCGATTGAATGGTCCGGTGAAATTTCGGGACTGACTCTTGGTGGTTCATTCTGCCTTGAGTTGGGAACTTACTTAAACCTTATCATTTAGAGGAAGGTGAAGTCGTAACAAGGTTTCCGTAGGTGAACC</t>
  </si>
  <si>
    <t>Bolidophyceae_12</t>
  </si>
  <si>
    <t>Triparma_mediterranea</t>
  </si>
  <si>
    <t>Triparmaceae</t>
  </si>
  <si>
    <t>Triparma</t>
  </si>
  <si>
    <t>CACCGCCCGTCGCACCTACCGATTGAATGGTCCGGTGAAATTTCGGGATTGGGCATTGGTGGTTTATTCTGCCTTTGCTCGAGAACTTACTTAAACCTTATCATTTAGAGGAAGGTGAAGTCGTAACAAGGTTTCCGTAGGTGAACC</t>
  </si>
  <si>
    <t>Bolidophyceae_4</t>
  </si>
  <si>
    <t>Triparma_eleuthera</t>
  </si>
  <si>
    <t>CACCGCCCGTCGCACCTACCGATTGAATGGTCTGGTGAAATTCGGGGACCGGCTTTTAATGGTTTGTTCTGTTTTAAGCTGGGAACTGACTTGAACCCTATCATTTAGAGGAAGGTGAAGTCGTAACAAGGTTTCCGTAGGTGAACC</t>
  </si>
  <si>
    <t>CACCGCCCGTCGCACCTACCGATTGAATGGTCTGGTGAAATTCGGGGACCGGCTTTTAATGGTTTGTTCTGTTTTAAGCTGGGAACTGACTTGAACCCTATCATTTAGAGGAAGGTGAAGTCGTAACAAGGTTTCTGTAGGTGAACC</t>
  </si>
  <si>
    <t>GCCCGTCGCTCCTACCGATTGAACGTGCTGGTGAAGATTTCGGATTGGAAGCATGGCTAGGATTTCCTAGCTTTGTTTCCGAGAAGTTGTTTAAACCCTCCCGTTTAGAGGAAGGAGAAGTCGTAACAAGGTTTCCGTAGGTG</t>
  </si>
  <si>
    <t>Chlorophyta__Streptophyta_1047</t>
  </si>
  <si>
    <t>Ulothrix_sp.</t>
  </si>
  <si>
    <t>Ulothrix</t>
  </si>
  <si>
    <t>CCGTCGCTACTACCGATTGAGTGCCAGGGTGAGATTTTCGGACTGCGGACGACCAATTGGACTACCAATTGAATGACTGTGGAAAGTTACTCTAATCCTGCTGCTTAGAGGAAGTAAAAGTCGTAACAAGGTTTCCGTAGG</t>
  </si>
  <si>
    <t>Radiolaria_109</t>
  </si>
  <si>
    <t>ACACCGCCCGTCGCACCTACCGATTGAATGGTCCGGTGAAGCCTCGGGATTGTAAGCTAGTTCCTTCATTTGAACTTGATTGCGAAATGTCTAAACCTATTCATTTAGAGGAAGGTGAAGTCGTGACAAGGTTTTCGTAGGTGAACCT</t>
  </si>
  <si>
    <t>Bacillariophyta_154</t>
  </si>
  <si>
    <t>ACCGCCCGTCGCACCTACCGATTGAATGGTCCGGTGAGGACTCGGGATTGTGGTTTGGCTCCTTCATTGGGATTGACCGTGAGAACTTGTCCAAACCTTATCATTTAGAGGAAGGTGAAGTCGTAACAAGGTTTCCGTAGGTGAAC</t>
  </si>
  <si>
    <t>Bacillariophyta_62</t>
  </si>
  <si>
    <t>ACCGCCCGTCGCACCTACCGATTGAATGGTCCGGTGAGGCCTCGGGATTGTGGTTAGTTTCCTTCATTGGGATTGACCGTGAGAACTTGTCCAAACCTTATCATTTAGAGGAAGGTGAAGTCGTAACAAGGTTTCCGTAGGTGAAC</t>
  </si>
  <si>
    <t>Bacillariophyta_160</t>
  </si>
  <si>
    <t>CACCGCCCGTCGCACCTACCGATTGAATGGTCCGGTGAAGCCTCGGGATTGTGACCAGCGCCTTTATTGGTGTTGGTCGCGAGAACTTGTCTAAACCTTATCATCTAGAGGAAGGTGAAGTCGTAACAAGGTTTCCGTAGGTGAACC</t>
  </si>
  <si>
    <t>Bacillariophyta_285</t>
  </si>
  <si>
    <t>CACCGCCCGTCGCACCTACCGATTGAATGGTCCGGTGAAGCCTCGGGATTGTGACCAGCGCCTTTATTGGTGTTGGTCGCGAGAACTTGTCTAAACCTTATCATTTAGAGGAAGGTGAAGTCGTAACAAGGTTTCCGTAGGTGAACC</t>
  </si>
  <si>
    <t>CACCGCCCGTCGCACCTACCGATTGAATGGTCCGGTGAAGCCTCGGGATTGTGACTGGTGCCTTTATTGGTGTTGGTCGCGAGAACTTGTCTAAACCTTATCATTTAGAGGAAGGTGAAGTCGTAACAAGGTTTCCGTAGGTGAACC</t>
  </si>
  <si>
    <t>CACCGCCCGTCGCACCTACCGATTGAATGGTCCGGTGAAGCCTCGGGATTGTGACTTGTGCCTTTACTGGTGCAGGTTGCGAGAACTTGTCTAAACCTTATCATTTAGAGGAAGGTGAAGTCGTAACAAGGTTTCCGTAGGTGAACC</t>
  </si>
  <si>
    <t>Bacillariophyta_232</t>
  </si>
  <si>
    <t>CCGCCCGTCGCACCTACCAATTGAATGGTCCGGTGAGGACTCAGGATTGTGGTTTGGCTCCTTCATTGGGGCCAGACCGCTAGAACTTGTCCAAACCTTATCGTTTAGGGGAAGGTGAAGTTGTAACAAGGTTTCCGTAGGTGAA</t>
  </si>
  <si>
    <t>Bacillariophyta_70</t>
  </si>
  <si>
    <t>CCGCCCGTCGCACCTACCGATTGAATGGTCCGGTGAAGCCTCAGGATTGCGATGAGTCTCCTTTATTGGGGATCCGTCGCGAGAACTTGTCTAAACCTTATCATTTAGAGGAAGGTGAAGTCGTAACAAGGTTTCCGTAGGTGAA</t>
  </si>
  <si>
    <t>Bacillariophyta_355</t>
  </si>
  <si>
    <t>CCGCCCGTCGCACCTACCGATTGAATGGTCCGGTGAAGCCTCGAGATTGCAATGAGGTTCCTTTACTGGGAGTTTGTCGCGAGAACTTGTCTAAACCTTATCATTTAGAGGAAGGTGAAGTCGTAACAAGGTTTCCGTAGGTGAA</t>
  </si>
  <si>
    <t>Bacillariophyta_378</t>
  </si>
  <si>
    <t>CCGCCCGTCGCACCTACCGATTGAATGGTCCGGTGAAGCCTCGGGATTGCGATGAGTCTCCTTTATTGGGGATCCGTCGCGAGAACTTGTCTAAACCTTATCATTTAGAGGAAGGTGAAGTCGTAACAAGGTTTCCGTAGGTGAA</t>
  </si>
  <si>
    <t>CCGCCCGTCGCACCTACCGATTGAATGGTCCGGTGAAGCCTCGGGATTGCGATGGGTTTCCTTTATTGGGAGCCCGTCGCGAGAACTTGTCTAAACCTTATCATTTAGAGGAAGGTGAAGTCGTAACAAGGTTTCCGTAGGTGAA</t>
  </si>
  <si>
    <t>Bacillariophyta_362</t>
  </si>
  <si>
    <t>CCGCCCGTCGCACCTACCGATTGAATGGTCCGGTGAAGCCTCGGGATTGTGGCCAGTTCACTTTATTGGGAGTTGGCTGTGAGAACTTGTCTAAACCTTATCATTTAGAGGAAGGTGAAGTCGTAACAAGGTTTCCGTAGGTGAA</t>
  </si>
  <si>
    <t>Bacillariophyta_195</t>
  </si>
  <si>
    <t>CCGCCCGTCGCACCTACCGATTGAATGGTCCGGTGAAGCCTCGGGATTGTGGCCAGTTCGCTTTATTGGGAGTTGGTCGCGAGAACTTGTCTAAACCTTATCATTTAGAGGAAGGTGAAGTCGTAACAAGGTTTCCGTAGGTGAA</t>
  </si>
  <si>
    <t>CCGCCCGTCGCACCTACCGATTGAATGGTCCGGTGAGGACTCGGGATTGTGGTTTGGCTCCTTCATTGGGGCCTGACCGCGAGAACTTGTCCAAACCTTATCATTTAGAGGAAGGTGAAGTCGTAACAAGGTTTCCGTAGGTGAA</t>
  </si>
  <si>
    <t>CCGCCCGTCGCACCTACCGATTGAATGGTCCGGTGAGGACTCGGGATTGTGGTTTGGCTCCTTTATTGGGGCCTGACCGCGAGAACTTGTCCAAACCTTATCATTTAGAGGAAGGTGAAGTCGTAACAAGGTTTCCGTAGGTGAA</t>
  </si>
  <si>
    <t>CCGCCCGTCGCACCTACCGATTGAGTGGTCCGGTGAGGACTCGGGATTGTGCTTTGGCTCCTTCATTGGGGCCAGACCGCGAGAACTTGTCCAAACTTTATCATTTAGAGGAAGGTGAAGTTGTAACAAGGTTTCCGTAGGTGAA</t>
  </si>
  <si>
    <t>CCGCCCGTCGCACCTACCGGTTGAATGGTCCGGTGAGGACTCGGGATTGTGGTTTGGCTCATTCATTGGGGCCTGACCGCGAGAACTTGTCCAAACCTTATCATTTAGAGGAAGGTGAAGTCGTAACAAGGTTTCCGTAGGTGAA</t>
  </si>
  <si>
    <t>CCGCCCGTCGCACCTACCGATTGAATGGTCCGGTGAAATTTCGGGATTGGGAGATTGTTGATTTATTTTGACTGTCTTCTGAGAACTTACTTAAACCTTATCATTTAGAGGAAGGTGAAGTCGTAACAAGGTTTCCGTAGGTGAA</t>
  </si>
  <si>
    <t>Bolidophyceae_9</t>
  </si>
  <si>
    <t>CCGTCGCTCCTACCGATTGAATGACCCGGTGAGAACGTCGGATCACGCATTAGATGCTGGGCAACCAGTGACTTATGCGAGAGAAGTTGTTCAAACCTTGCCATTTAGAGGAAGGAGAAGTCGTAACAAGGTTTCCGTAGG</t>
  </si>
  <si>
    <t>Centroheliozoa_2</t>
  </si>
  <si>
    <t>CGCTACTACCGATTGAATGGTTTAGTGAGATCCTCGGATTGGTCGCGGCGCGTCTGGCAACAGTCGTGCCGTTGTCTGCCGAAAAGATGATCGAACTTGATTATTTAGAGGAAGTAAAAGTCGTAACAAGGTTTCCG</t>
  </si>
  <si>
    <t>Cercozoa_266</t>
  </si>
  <si>
    <t>GCCCGTCGCTACTACCGATTGAATGATTTAGTGAGCTCCACGGATTGAAGCGCACTGAAGGGCAACCTTTAGAACGTTTTGAAAAGTGGTACAAATTTGACCATTTAGAGGAAGTAAAAGTCGTAACAAGGTTTCCGTAGGTG</t>
  </si>
  <si>
    <t>GCCCGTCGCTACTACCGATTGAATGGTTTAGTGAGGCCTCCGGATTGTCTCTATGAAGGTGGCAACACCAGCACTGAGACGAGAAGTTGGACAAACTTGACTATTTAGAGGAAGTAAAAGTCGTAACAAGGTTTCCGTAGGTG</t>
  </si>
  <si>
    <t>CACTATCGCCGTTCGGTACACACCGCCCGTCGCTTCTACCGATTCGAGTGGTTCGACGAATTATTCGGACTGGCCTAGCCAGGAAGTTTTGTAAGTCATATCACTTAGAGGAAGAATAAGGCGTAACAAGGTATCTGTAGGTGAACCTGCAGAAGGATCATGCTGAC</t>
  </si>
  <si>
    <t>Apicomplexa_61</t>
  </si>
  <si>
    <t>CGCCCGTCGCTCCTACCGATTGAATGGTCCGGTGAAATCTTCAGATTGCTGGGTAGAGTTTCGAAAGTTGAACTATCTGCGAGAAGTTGCTTGAACCTTATCATTTAGAGGAAGGAGAAGTCGTAACAAGGTTTCCGTAGGTGA</t>
  </si>
  <si>
    <t>Cryptophyta_114</t>
  </si>
  <si>
    <t>CGCCCGTCGCTCCTACCGATTGAATGGTCCGGTGAAATCTTCGGATTGCTGGGTAGAACTTCGTAAGTTGATTTATCTGCGAGAAGTTGCTTGAACCTTATCATTTAGAGGAAGGAGAAGTCGTAACAAGGTTTCCGTAGGTGA</t>
  </si>
  <si>
    <t>CGCCCGTCGCTCCTACCGATTGAATGGTCCGGTGAAATCTTCGGATTGCTGGGTAGAGCTTCGAAAGTTGAACTATCTGCGAGAAGTTGCTTGAACCTTATCATTTAGAGGAAGGAGAAGTCGTAACAAGGTTTCAGTAGGTGA</t>
  </si>
  <si>
    <t>CGCCCGTCGCTCCTACCGATTGAATGGTCCGGTGAAATCTTCGGATTGCTGGGTAGAGCTTCGAAAGTTGAACTATCTGCGAGAAGTTGCTTGAACCTTATCATTTAGAGGAAGGAGAAGTCGTAACAAGGTTTCCGTAGGTGA</t>
  </si>
  <si>
    <t>CGCCCGTCGCTCCTACCGATTGAATGGTCCGGTGAAATCTTCGGATTGCTGGGTAGAGCTTCGAAAGTTGAACTATCTGCGAGAAGTTGCTTGAACCTTATCATTTAGAGGAAGGAGAAGTCGTAACAAGGTTTCCGTAGTGAA</t>
  </si>
  <si>
    <t>CGCCCGTCGCTCCTACCGATTGAATGGTCCGGTGAAATCTTCGGATTGCTGGGTAGAGCTTCGAAAGTTGAACTATCTGCGAGAAGTTGCTTGAACCTTATCATTTAGAGGAAGGAGAAGTCGTAACAAGGTTTCTGTAGGTGA</t>
  </si>
  <si>
    <t>CGCCCGTCGCTCCTACCGATTGAATGGTCCGGTGAAATCTTCGGATTGCTGGGTAGAGCTTCGAAAGTTGCACTATCTGCGAGAAGTTGCTTGAACCTTATCATTTAGAGGAAGGAGAAGTCGTAACAAGGTTTCCGTAGGTGA</t>
  </si>
  <si>
    <t>CGCCCGTCGCTCCTACCGATTGAATGGTCTGGTGAAATCTTCGGATTACTGGGTAGAGCTTCGAAAGTTGAACTATCTGCGAGAAGTTGCTTGAACCTTATCATTTAGAGGAAGGAGAAGTCGTAACAAGGTTTCCGTAGGTGA</t>
  </si>
  <si>
    <t>CGCCCGTCGCTCCTACTGATTGAATGGTCCGGTGAAATCTTCGGATTGCTGGGTAGAGCTTTGAAAGTTGAACTATCTGCGAGAAGTTGCTTGAACCTTATCATTTAGAGGAAGGAGAAGTCGTAACAAGGTTTCCGTAGGTGA</t>
  </si>
  <si>
    <t>CACCGCCCGTCGCACCTACCGATCGAAGGTAATGATGAGCCCTCAGGATAGTTGTTTGGTCCCTCACGGGTCCTTACGGTTAGAATTTGTGCAAATCCTTGCCTTTAGAGGAAGGTGAAGTCGTAACAAGGTTACCGTAGGTGAACC</t>
  </si>
  <si>
    <t>Dictyochophyceae_22</t>
  </si>
  <si>
    <t>ACCGCCCGTCGCTCCTACCGATTGAATGATCCGGTGAATAATTCGGACTGCAGCAATGTTCAGTTCCTGAACGTTGCAATGGAAAGTTTAGTGAACCTTATCGCTTAGAGGAAGGAGAAGTCGTATCAAGGTTTCCGTAGGTGAAC</t>
  </si>
  <si>
    <t>Dinoflagellata_1929</t>
  </si>
  <si>
    <t>ACCGCCCGTCGCTCCTACCGATTGAGTGATCCGGTGAACCATTCGGACTGCAGCAATGTTTGGATCCCGAGCGTTGCAGCGGAAAGTTTCGTGAACCTTATCACTTAGAGGAAGGAAAAGTCGTAACAAGGTTTCCGTAGGTGAAC</t>
  </si>
  <si>
    <t>Dinoflagellata_1645</t>
  </si>
  <si>
    <t>ACCGCCCGTCGCTCCTACCGATTGAGTGATCCGGTGAACCATTCGGACTGCAGCAATGTTTGGATCCCGAGCGTTGCAGCGGAAAGTTTCGTGAACCTTATCACTTAGAGGAAGGAGAAGTCGTAACAAGGTTTCCGTAGGTGAAC</t>
  </si>
  <si>
    <t>ACCGCCCGTCGCTCCTACCGATTGAGTGATCCGGTGAATAATTCGGACTGCAGCAGTGTTCGGTTCCTGAACGTTGCAGCGGAAAGTTTAGTGAACCTTATCACTTAGAGGAAGGAGAAGTCGTAACAAGGTTTCCGTAGGTGAAC</t>
  </si>
  <si>
    <t>Dinoflagellata_1496</t>
  </si>
  <si>
    <t>ACCGCCCGTCGCTCCTACCGATTGAGTGATCCGGTGAATAATTCGGACTGCAGCAGTGTTCGGTTCCTGAACGTTGCAGCGGAAAGTTTAGTGAACCTTATCACTTAGAGGAAGGAGAAGTCGTAACAAGGTTTCTGTAGGTGAAC</t>
  </si>
  <si>
    <t>ACCGCCCGTCGCTCCTACCGATTGAGTGATCCGGTGAATAATTCGGACTGGAGCAGTGTTCAGTTCCTGAACGTTGCATCGGAAAGTTTAGTGAACCTTATCACTTAGAGGAAGGAGAAGTCGTAACAAGGTTTCCGTAGGTGAAC</t>
  </si>
  <si>
    <t>Dinoflagellata_1907</t>
  </si>
  <si>
    <t>Diplopsalidaceae</t>
  </si>
  <si>
    <t>ACCGCCCGTCGCTCCTACCGATTGAGTGATCCGGTGAATAATTGGGACTGCAGCAATGTTCAGTTCCTGAACGTTGCAATGGAAAGTTTAGTGAACCTTATCGCTTAGAGGAAGGAGAAGTCGTATCAAGGTTTCCGTAGGTGAAC</t>
  </si>
  <si>
    <t>ACCGCCCGTCGCTCCTACCGATTGAGTGCTACGGTGAATAATTCGGACTGCAGCAGCGCTCGGTTCCTGAGCGTTGCAGTGGAAAGTTTAGTGAACCTTATCACTTAGAGGAAGGAGAAGTCGTAACAAGGTTTCCGTAGGTGAAC</t>
  </si>
  <si>
    <t>Dinoflagellata_1346</t>
  </si>
  <si>
    <t>ACCGCCCGTCGCTCCTACCGATTGAGTGTTCCGGTGAATTATTCGGACTGCAGCAATTCTCGGTTTCCGAGGGTCGCAGCGGGAAGTTTCGTGAACCTTAACACTTAGAGGAAGGAGAAGTCGTAACAAGGTTTCCGTAGGTGAAC</t>
  </si>
  <si>
    <t>CGTCGCTTCTACCGATGAATGGTCCGGTGAATGCAGTGGAGCAAAATTGCGACTTCGCGCTTGCGTGGATGAATTTTTTTGCAAAGCTGTATAAACCTTATCATTTAGAGGAAGGAAAAGTCGTAACAAGGTTTCCGTAG</t>
  </si>
  <si>
    <t>Cercozoa_225</t>
  </si>
  <si>
    <t>CGTCGCTTCTACCGATGAATGGTCCGGTGAATGCAGTGGAGCAAAATTGCGACTTTGCGCTTGCGTGGATGAATTTTTTTGCAAAGCTGTATAAACCTTATCATTTAGAGGAAGGAAAAGTCGTAACAAGGTTTCCGTAG</t>
  </si>
  <si>
    <t>ACACCGCCCGTCGTTGCAACCGATGACGTTAGGATAGAGGTCTCAGGAGCCCAAACACGGCAGGTCACACTGTGTGTCAAGCAAATCTGCCCAATGTTCTGACGCTAGAGGATGCAAAAGTCGTAACAAGGTTGCTGTAGGTGAACCT</t>
  </si>
  <si>
    <t>Discoba_25</t>
  </si>
  <si>
    <t>ACCACCGAGATCTACACTATCGCCGTTCGGTACACACCGCCCGTCACAGCTACCTACCGATTAGAATGTTCCGATAAAGCCTGCCTCTAGATTGTGATTAGTTTTCCGTTTGCTGGAAGTTAAGTCGCGAGAACTTGTAGGTGAACCTGCAGAAGGATCATGCTGACTGACTATTCTGTGA</t>
  </si>
  <si>
    <t>Discoba_27</t>
  </si>
  <si>
    <t>ACCACCGAGATCTACACTATCGCCGTTCGGTACACACCGCCCGTCACAGCTACCTACCGATTAGAATGTTCCGATAAAGCCTGCCTCTAGATTGTGATTAGTTTTTCTTTTACTGGAAGTTAAGTCGCGAGAACTTGTAGGTGAACCTGCAGAAGGATCATGCTGACTGACTCAACACGCA</t>
  </si>
  <si>
    <t>ACCGCCCGTCGTTGCTACCGATTGGCTGTAGGATAGAGCTTGACGGAGATTGTTTATTTCGGGTCACCGATTTAGGCGTTTCGAAATCAAGCAATATTTTTCAGCTAGAGGAAGCAAAAGTCGTAACAAGGTTGCTGTAGGTGAAC</t>
  </si>
  <si>
    <t>ACCGCCCGTCGTTGCTACCGATTGGCTGTGGGATAGAGCTTGGGGGAGGTTGTTTGTCTCGGGCTACCGATTCAGGCGTTCCGAAACCACGCAATATTTCTCAGCTAGAGGAAGCAAAAGTCGTAACAAGGTTGCTGTAGGTGAAC</t>
  </si>
  <si>
    <t>ACCGCCCGTCGTTGCTACCGATTGGCTGTGGGATAGAGTTTGGGGGAGGATACTCATTGTGGGCGACTGCTTTGAGTGTGCCAAATCCAAACAATATTTCTCAGCTAGAGGAAGCAAAAGTCGTAACAAGGTTGCTGTAGGTGAAC</t>
  </si>
  <si>
    <t>CACACCGCCCGTCGTTGCAACCGATGACGTCAGGATAGAGGTCTCAGGAGCCAAAACAGGTAGGTAACACTGCTTGCCAAGCAAATTTGCCCAATGTTCTGATGCTAGAGGATGCAAAAGTCGTAACAAGGTTGCTGTAGGTGAACCTG</t>
  </si>
  <si>
    <t>CACACCGCCCGTCGTTGCAACCGATGGCGTTAGGATAGAGGGCTCAGGAGCCAAAGCACGCAGGTCGCACTGTGTGTCAAGCAAATTTGTCCAATGTTCTGATGCTAGAGGATGCAAAAGTCGTAACAAGGTTGCTGTAGGTGAACCTG</t>
  </si>
  <si>
    <t>CACACCGCCCGTCGTTGCAACCGATGGTGTTAGGATAGAGGGCTCAGGAGCCAAACCACGCAGGTCACACTGTCTGTAAGGCAAATTTGTCCAATGTTCTGATGCTAGAGGATGCAAAAGTCGTAACAAGGTTGCTGTAGGTGAACCTG</t>
  </si>
  <si>
    <t>CACACCGCCCGTCGTTGCTACCGATGATTTGAATGTAGAGGCTGAGAGAAACTGGCCGCGTCTCCGCGCTCGGTACTATATTGAATTCCACCAATACGTCCCCGTTAGAGGAAGCAAAAGTCGTAACAAGGTTGCTGTAGGTGAACCTG</t>
  </si>
  <si>
    <t>CACCGCCCGTCGTTGCTACCGATTGATCTACGGGTAGAGATTGGCGGACCCGGTTCCGTGGTGGAAACGCCACTTCGCTGGGGAAACCAATCAATATCCTTAGGTTAGAGGAAGCAAAAGTCGTAACAAGGTTGCTGTAGGTGAACC</t>
  </si>
  <si>
    <t>CACCGCCCGTCGTTGCTACCGATTGATCTGCGGGTAGAGATTGGCCGATCGAGCTACTTGGTGGCAACGCTATTTAGCTTGAAAAACCAATCAATATCCTCAGGTTAGAGGAAGCAAAAGTCGTAACAAGGTTGCTGTAGGTGAACC</t>
  </si>
  <si>
    <t>CCGCCCGTCGTTGCTACCGATTGGCTGTGGGATAGAGCTGGACGGAGATGCTCGTTGGGGGCTTTGTACCACTTCGAGTGTCGAATTTCAGCAATATTTCTCAGCTAGAGGAAGCAAAAGTCGTAACAAGGTTGCTGTAGGTGAA</t>
  </si>
  <si>
    <t>GCCCGTCGCTACTACCGATTGGGAAAATTTTAGAAAATCAAGGACCGAGACTTGTTCGGCTTAACGGCCTTACTTGTCTTGGAAATTGATTTTATAATATTTTTCTAGAGGAAGTAAAAGTCGTAACAAGGTTTCCGTAGGTG</t>
  </si>
  <si>
    <t>GCCCGTCGTTGCTACCGATGGCGCAGGGACAGAGACATCGGGAGGCAGACTGCGAAGAGCCTTCGGGCTGTTCAATGTGGCCGAACCTTGCCAATGTCCCTCTGCTAGAGGAAGCAAAAGTCGTAACAAGGTTGCTGTAGGTG</t>
  </si>
  <si>
    <t>GTTCGGTACACACCGCCCGTCGTTGCTACCGATGATATGGGGATAGAGAGCCCAGGAACCCAGCGCCTTCGAGCGCAGGAGTGAATTTGCCCAATGTCCCCCTACTAGAGGAAGCAAAAGTCGTAACAAGGTTGCTGTAGGTGAACCTGCAGAAGGA</t>
  </si>
  <si>
    <t>GTTCGGTACACACCGCCCGTCGTTGCTACCGATGATATGGGGATAGAGAGCCCAGGAACCCAGCGCCTTCGAGCGCAGGAGTGAATTTGCCCAATGTCCCCCTACTAGGGGAAGCAAAAGTCGTAACAAGGTTGCTGTAGGTGAACCTGCAGAAGGA</t>
  </si>
  <si>
    <t>TTGCAACCGATGGCGCCAGGATAGAGGCCTCAGGAGCTCAGGCAGGCTGGCTGTTGGCTCCGGCCGGCGGTCGGCCGGCTCGGGCAAATCTGGCCAATGTTCTGATGCTAGAGGATGCAAAAGTCGTAACAAGGTTGC</t>
  </si>
  <si>
    <t>TTGCTACCGATTATGTGAGAGTAGAGGAAGACTGATGTGACATAGAAGTATACAATTGCGTTTTCGAATGTAACACTGTTTCAACATAGAGCCAAAATCGCCCAATACCGTTATGTTAGAGGAAGCAAAAGTCGTAACAAGGTTGC</t>
  </si>
  <si>
    <t>CCGTCGCTACTACCGATTGAATGGTTTAGTGAGATCTCCGGATTGGCGCCGACGTGGCTTCGCGGCTGTGTCGGATAGCCGAAAAGTTGCTCTAACTTGATCATTTAGAGGAAGTAAAAGTCGTAACAAGGTTTCCGTAGG</t>
  </si>
  <si>
    <t>Cercozoa_302</t>
  </si>
  <si>
    <t>CGCTACTACCGATTGAATGGTTTAGTGAGATCCTCGGATCGTCGGCGTCGGGACGGCTTCGCCGCCTCGCTCGCATTGACGAGAAGACGATCAAACTTGATCATTTAGAGGAAGTAAAAGTCGTAACAAGGTTTCCG</t>
  </si>
  <si>
    <t>CTACTACCGATCGAATGGCTTAGTGAGGCCATCGGATCGTCCGTCTACCGACATCCCCGGCTTCGGTCGGTTGTCGAGGCGTGACGAGAAGACGGTCAAACTTGATCATTTAGAGGAAGTAAAAGTCGTAACAAGGTTTC</t>
  </si>
  <si>
    <t>GCCCGTCGCTACTACCGATTGAATGGTTTAGTGAGGTCTCCTGATCGGCGCTCTGCAGCTGGCAACAGCAGTGGGATGCTGAGAAGTTGATCAAACTTGATCATTTAGAGGAAGTAAAAGTCGTAACAAGGTTTCCGTAGGTG</t>
  </si>
  <si>
    <t>Cercozoa_303</t>
  </si>
  <si>
    <t>GCCCGTCGCTACTACCGATTGAATGGTTTAGTGAGGTCTCCTGATCGGCGCTCTGCAGCTGGCAACAGCAGTGGGATGCTGAGAAGTTGATCAAACTTGATCATTTAGAGGAAGTAAAAGTCGTGACAAGGTTTCCGTAGGTG</t>
  </si>
  <si>
    <t>GTCGCTACTACAGATTGAATAGTTTAGTGAGAACCCCGGATTGGTCCCGGTATGGGGGGCAACCTCCTCGCCGGTGTGCCGAGAAGCTGTTCGAACTTGATTATTTAGAGGAAGTAAAAGTCGTAACAAGGTTTCCGTA</t>
  </si>
  <si>
    <t>GTCGCTACTACCGATTGAATAGTTTAGTGAGAACCCCGGATTGGTCCCGGTATGGGGGGCAACCTCCTCGCCGGTGTGCCGAGAAGCTGTTCGAACTTGATTATTTAGAGGAAGTAAAAGTCGTAACAAGGTTTCCGTA</t>
  </si>
  <si>
    <t>GTCGCTACTACCGATTGAATAGTTTAGTGAGAACCCCGGATTGGTCCCGGTATGGGGGGCAACCTCCTCGCCGGTGTGCCGAGAAGCTGTTCGAACTTGATTATTTAGAGGAAGTAAAAGTCGTAACAAGGTTTCTGTA</t>
  </si>
  <si>
    <t>GTCGCTACTACCGATTGAATGGTTTAGTGAGACCCTCGGATTCGTCCCGGTAGGGTGGGTCTCCACTCGGCCGGTGTGCGGAGAAGACGGTCGAACTTGATCATTTAGAGGAAGTAAAAGTCGTAACAAGGTTTCCGTA</t>
  </si>
  <si>
    <t>GTCGCTACTACCGATTGAATGGTTTAGTGAGATCCTTGGATCGGCCCCGTCGCGGCTGGCAACGGCTGCGTCGGCGCGTCGAGAAGACGATCAAACTTGATCATTTAGAGGAAGTAAAAGTCGTAACAAGGTTTCCGTA</t>
  </si>
  <si>
    <t>CGCCCGTCGCTGCTACCGATTGAATGGTTTAGTGAGTTCCACGGACTAGCGCCAGCGAGGGGTTTCCTTTCGTTAGTGCCGGGAAGTGGGTCAAACTTGACTATTTAGAGGAAGCAAAAGTCGTAACAAGGTTGCCGTAGGTGA</t>
  </si>
  <si>
    <t>Cercozoa_70</t>
  </si>
  <si>
    <t>CCGCCCGTCGCTACTACCGATTGAATGGCTTAGTGAGCTCTGTGGACTGTTACGCACCGTTGGCAACTTCGGAGCGCGACGGGAAGCAGATCAAACTTGATCATTTAGAGGAAGTAAAAGTCGTAACAAGGTTTCCGTAGGTGAA</t>
  </si>
  <si>
    <t>Cercozoa_363</t>
  </si>
  <si>
    <t>CGCCCGTCGCTACTACCGATTGAATGGCTTAGTGAGCTCTCTGGACTGCTGCATTGTGTTGGCAACTTCACAGTGTGTACGGGAAGGAGATCAAACTTGATCATTGAGAGGAAGTAAAAGTCGTAACAAGGTTTCCGTAGGTGA</t>
  </si>
  <si>
    <t>CGCCCGTCGCTACTACCGATTGAATGGCTTAGTGAGCTCTCTGGACTGCTGCATTGTGTTGGCAACTTCACAGTGTGTGCGGGAAGGAGATCAAACTTGATCATTTAGAGGAAGTAAAAGTCGTAACAAGGTTTCCGTAGGTGA</t>
  </si>
  <si>
    <t>Cercozoa_322</t>
  </si>
  <si>
    <t>CGCCCGTCGCTACTACCGATTGAATGGCTTAGTGAGCTCTCTGGACTGTTGCACGTTGTTGGAAACTTCGGCGCGCATACGGGAAGGAGATCAAACTTGATCATTTAGAGGAAGTAAAAGTCGTAACAAGGTTTCCGTAGGTGA</t>
  </si>
  <si>
    <t>CGCCCGTCGCTACTACCGATTGAATGGCTTAGTGAGCTCTCTGGACTGTTGCGCTCTGTTGGAAACTTCGGTTCGCATACGGGAAGGAGATCAAACTTGATCATTTAGAGGAAGTAAAAGTCGTAACAAGGTTTCCGTAGGTGA</t>
  </si>
  <si>
    <t>CGCCCGTCGCTACTACCGATTGAATGGCTTAGTGAGCTCTCTGGACTGTTGCTTTTCATTCGAAAGTTTGTTTTGCATACGGGAAGGAGATCAAACTTGATCATTTAGAGGAAGTAAAAGTCGTAACAAGGTTTCCGTAGGTGA</t>
  </si>
  <si>
    <t>CGCCCGTCGCTACTACCGATTGAATGGCTTAGTGAGCTCTCTGGACTGTTGTACGTTGTTGGAAACTTCAGCGCGCATACGGGAAGGAGATCAAACTTGATCATTTAGAGGAAGTAAAAGTCGTAACAAGGTTTCCGTAGGTGA</t>
  </si>
  <si>
    <t>Cercozoa_343</t>
  </si>
  <si>
    <t>CGCCCGTCGCTACTACCGATTGAATGGCTTAGTGAGCTCTCTGGACTGTTGTACGTTGTTGGAAACTTCAGCGCGCATACGGGAAGGAGATCAAACTTGATCATTTAGAGGAAGTAAAAGTCGTAACAAGGTTTCTGTAGGTGA</t>
  </si>
  <si>
    <t>GCCCGTCGCTACTACCGATTGAATGGCTTAGTGAGAACCAGGGACCGAGGCGTTTTGCTGGGCAACCAGCTTTACGTTTTGGAAACTGGTTCAAACTTGATCATTTAGAGGAAGTAAAAGTCGTAACAAGGTTTCCGTAGGTG</t>
  </si>
  <si>
    <t>Cercozoa_372</t>
  </si>
  <si>
    <t>TCGCTACTACCGATTGAATGGTTTAGTGAGACCTTCGGATTGGTCCCGGCATGGCTGGCAACAGCCTGGCCGTGGTTGCCGAGAAGATGGTCAAACTTGATCATTTAGAGGAAGTAAAAGTCGTAACAAGGTTTCCGT</t>
  </si>
  <si>
    <t>Cercozoa_357</t>
  </si>
  <si>
    <t>CGCCCGTCGCTCCTACCGATTGAGTGGTCCGGTGAGGCCTTGGGAGGGCTAGATGGATTGTGTTTCACAGACTGTTTGGTTCAAACTTGGTCAAACCTTATCACTTAGAGGAAGGAGAAGTCGTAACAAGGTTTCCGTAGGTGA</t>
  </si>
  <si>
    <t>Rhodophyta_885</t>
  </si>
  <si>
    <t>Rhodymeniales_X</t>
  </si>
  <si>
    <t>Rhodymeniales</t>
  </si>
  <si>
    <t>CGCCCGTCGCTCCTACCGATTGAGTGGTCCGGTGAGGCTTTGGGATTGTAGCGGAAAGAGCGTTTCGCTCGTTTTGCCACGAAAACTCAGTCGAACCTTATCATTTAGAGGAAGGAGAAGTCGTAACAAGGTTTCCGTAGGTGA</t>
  </si>
  <si>
    <t>Rhodophyta_376</t>
  </si>
  <si>
    <t>Corallinales_X</t>
  </si>
  <si>
    <t>Corallinales</t>
  </si>
  <si>
    <t>CGCCCGTCGCTCCTACCGATTGAGTGGTCCGGTGAGGCTTTGGGATTGTAGCGGAAAGAGCGTTTCGCTCGTTTTGCCACGAAAACTCAGTCGAACCTTATCATTTAGAGGAAGGAGAAGTCGTAACAAGGTTTCTGTAGGTGA</t>
  </si>
  <si>
    <t>CCGCCCGTCGCACCTACCGATTGAACGTTCCGGTGAGACCTTGGGATTTTGAATCAGGTCGTTTATTCGACTTTTTACAAGAGAACTTGAGCGAACCTTAACGTTTAGAGGAAGGTGAAGTCGTAACAAGGTTTCCGTAGGTGAA</t>
  </si>
  <si>
    <t>Sagenista_153</t>
  </si>
  <si>
    <t>CCGTCGCACCTACCGATTGAATGGTCCGGTGAAATCTTTGGACCGTGACATTGTTTTGCTTTCGGGCAAAACGCTGTCGTGGGAAGTTGATTAAACCTTACCATTTAGAGGAAGGTGAAGTCGTAACAAGGTTTCCGTAGG</t>
  </si>
  <si>
    <t>Sagenista_85</t>
  </si>
  <si>
    <t>CCGTCGCACCTACCGATTGAATGGTGCGGTGAAATCTTTGGACCATGATTTTCTTTTGCTTTCGGGCAAGATATTATCGCGGGAAGTTGATTAAACCTTATCATTTAGAGGAAGGTGAAGTCGTAACAAGGTTTCCGTAGG</t>
  </si>
  <si>
    <t>Sagenista_86</t>
  </si>
  <si>
    <t>CCGTCGCACCTACCGATTGAATGGTGCGGTGAAATTTTTGGACCATGATTTTCTTTTGCTTTCGGGCAAGATATTATCGCGGGAAGTTAATTAAACCTTATCATTTAGAGGAAGGTGAAGTCGTAACAAGGTTTCCGTAGG</t>
  </si>
  <si>
    <t>CGCCCGTCGCACCTACCGATTGAGTTTTCCGGTGAGGTACTCGGACCTTGGATCTTGACGGCCCTGCCTGATGTTTTCGAGGGAAGTTTCCCAAATCTTAAAACTTAGAGGAAGGTGAAGTCGTAACAAGGTTGCCGTAGGTGA</t>
  </si>
  <si>
    <t>Opalozoa_67</t>
  </si>
  <si>
    <t>GCCCGTCGCACCTACCGATTGAATGGTCCGGTGAAATTCTTGGACTGTGGCGATGTTCCATTCATTTGGGACGCTGTCGCGGAAAGTGAATTAAACCTTACCATTTAGAGGAAGGTGAAGTCGTAACAAGGTATCCGTAGGTG</t>
  </si>
  <si>
    <t>Sagenista_57</t>
  </si>
  <si>
    <t>CGGTACACACCGCCCGTCGCATTTCTTAATTTTGTGACTTGGTGAACCCTCTGGATTGAGAGGGGGCTTGACCCCTTTTCGAGAAGTTGAGTAAACCTAGTCACAAGTAGAGAAATGAAGTCATAACAAGGTTTCCGTAGGTGAACCTGCAGAA</t>
  </si>
  <si>
    <t>Ciliophora_1130</t>
  </si>
  <si>
    <t>Hymenostomatia</t>
  </si>
  <si>
    <t>CCGCCCGTCGCACCTACCGATTGAATGGTTCGGTGAAATCTCCGGACTGTGGCTCGCAAGCTTCACGGCGAGCGTACCACGGGAAGTTGATTAAACCTCACTATTTAGAGGAAGGTGAAGTCGTAACAAGGTTTCCGTAGGTGAA</t>
  </si>
  <si>
    <t>Pelagophyceae_15</t>
  </si>
  <si>
    <t>CCGCCCGTCGCACCTACCGATTGAATGGTTCGGTGAAATCTCCGGACTGTGGCTCGCAAGCTTCACGGCGAGCGTACCACGGGAAGTTGATTAAACCTCACTATTTAGAGGAAGGTGAAGTCGTAACAAGGTTTCTGTAGGTGAA</t>
  </si>
  <si>
    <t>CGCTACTACCGATTGAGTGGTTTAGTGAGGCTCACGGACTGCAAGCGGCACCCGGCGTTTTCGGATGTCGCGTCGCGAGCGGAAAGTGAGACGAACTTGATCACTTCTAGGAAGTAAAAGTCGTAACAAGGTTTTCG</t>
  </si>
  <si>
    <t>Cercozoa_376</t>
  </si>
  <si>
    <t>CGCTACTACCGATTGAGTGGTTTAGTGAGGCTCACGGACTGCGAGCGACACACGGCGCTTTCGGGCGTCGCGTCGCGAGCGGAAAGTGAGACGAACTTGATCACTTCTAGGAAGTAAAAGTCGTAACAAGGTTTTCG</t>
  </si>
  <si>
    <t>Cercozoa_382</t>
  </si>
  <si>
    <t>CGTCGCTACTACCGATTGAATGGCTTAGTGAGCTTTACGGACTGAGAGCTTTGTGTTGGCTTGTCCTTCGCTTTGTTTTTGGGAAGTAAATCAAACTTGATCATTTAGAGGAAGTAAAAGTCGTAACAAGGTTTCCGTAG</t>
  </si>
  <si>
    <t>Cercozoa_384</t>
  </si>
  <si>
    <t>GCCCGTCGCTACTACCGATTGAATGGCTTAGTGAGCTCTAGGGACCGAGGCTGCGGTTGGGTTTCCTTCCGTCTGCCTTGTGGAACTAGATCAAACTTGATCATTTAGAGGAAGTAAAAGTCGTAACAAGGTTTCCGTAGGTG</t>
  </si>
  <si>
    <t>CCGCCCGTCGCACCTACCGATTGAATCATTCGGTGAGGATTCCGGATTCCGTAGCTTACGCTTCACGGCGTTTTTTACGAAAAAAGTTATCCAAACCTCATGATTTAGAGGAAGGTGAAGTCGTAACAAGGTTTCCGTAGGTGAA</t>
  </si>
  <si>
    <t>Phaeophyceae_63</t>
  </si>
  <si>
    <t>CCGCCCGTCGCACCTACCGATTGAATCATTCGGTGAGGATTCCGGATTTTGTTGCTTACGCTTCACGGCGTTTTTGACGAAAGAAGTTATCCAAACCTCATGATTTAGAGGAAGGTGAAGTCGTAACAAGGTTTCCGTAGGTGAA</t>
  </si>
  <si>
    <t>Phaeophyceae_69</t>
  </si>
  <si>
    <t>ACACTATCGCCGTTCGGTACACACCGCCCGTCGCTCCTACCGATTGAGTGTTCCGGTGAATAATTCGGACTGCAGCAGCGTTCGGCAACGAGCGTTGCAGCGGAAAGTTTGAAGGAGAAGTCGTAACAAGGTTTCCGTAGGTGAACCTGCAGAAGGATCATGCTGACT</t>
  </si>
  <si>
    <t>Metamonada_20</t>
  </si>
  <si>
    <t>CCCGTCGCTCCTACCGATTGAATGATCCGATGAATACCATGGATTGAGAGTACGAATGGGTTCGCTCATTTCTGCTTCTCGAGAAGTGGAGTAAATCTTATCATTTAGAGGAAGGAGAAGTCGTAACAAGGTTTCCGTAGGT</t>
  </si>
  <si>
    <t>GTTCGTACACACCGCCCGTCGCTACCTCCGATAGAATGGCTAAGCGAGGCCGTTGGACCGGACACGCCTCGAGCGAGACCGGAAAGGCGTTCGAGCTTAATCATTTAGAGGAAGTAAAAGTCGTAACAAGGTTTCCGTAGGTGAACCTGCAGAAGG</t>
  </si>
  <si>
    <t>CCGTCGCTCCTACCGATTGAATGATCCGGTGAGGCCCCCGGACCTCGGCAACGTGGCTGGTTTTCCAGCCGCGATGCCTTGGGAAGCTGTCCAAACCTTATCATTTAGAGGAAGGAGAAGTCGTAACAAGGTTTCCGTAGG</t>
  </si>
  <si>
    <t>Haptophyta_91</t>
  </si>
  <si>
    <t>Chrysotilaceae</t>
  </si>
  <si>
    <t>Coccolithales</t>
  </si>
  <si>
    <t>CCGTCGCTCCTACCGATTGAATGATCCGGTGAGGCCCCCGGACTGCGGCTCCGTCGCTGGTTCTCCAGCCTTGGTGCCGCGGGAAGCTGTCCGAACCTTATCATTTAGAGGAAGGAGAAGTCGTAACAAGGTTTCCGTAGG</t>
  </si>
  <si>
    <t>Haptophyta_82</t>
  </si>
  <si>
    <t>Isochrysidaceae</t>
  </si>
  <si>
    <t>Isochrysidales</t>
  </si>
  <si>
    <t>TACACACCGCCCGTCGCTCCTACCGATTTCGAGTGGTCCGGTGAATCTTTCGGACTGCGCGCGGCTTCGTGCCGTGTCGCGGAAAGTCAGGTAAACCTTATCACTTAGAGGAAGGAGAAGTCGTAACAAGGTTTCCGTAGGTGAACCTGCA</t>
  </si>
  <si>
    <t>Ciliophora_365</t>
  </si>
  <si>
    <t>TCGCCGTTCGGTACACACCGCCCGTCGCTCCTACCAATTTCGAGTGGCTCGGTGAACCTCTTTGGACTGTCGAGCAATCGCGAAATTAGAGTGAACCTGGTCACTTAGAGGAAGGAAAAGTCGTAACAAGGTTTCCGTAGGTGAACCTGCAGAAGGATCATG</t>
  </si>
  <si>
    <t>Ciliophora_1546</t>
  </si>
  <si>
    <t>TTCGGTACACACCGCCCGTCGCTCCTACCGATTCGAGTGATCCGGTGAGCCTTTTGGACCGAGAAAGCTTCGGCTTTTTTGGGAAATCAAGCAAATCACGTCACTTAGAGGAAGGAGAAGTCGTAACAAGGTTTCCGTAGGTGAACCTGCAGAAGG</t>
  </si>
  <si>
    <t>Ciliophora_81</t>
  </si>
  <si>
    <t>TTCGGTACACACCGCCCGTCGCTCCTACCGATTCGAGTGATCCGGTGAGCCTTTTGGACCGAGAAAGTTTCGGCTTTTTTGGGAAATCAAGCAAATCACGTCACTTAGAGGAAGGAGAAGTCGTAACAAGGTTTCCGTAGGTGAACCTGCAGAAGG</t>
  </si>
  <si>
    <t>ACCGCCCGTCGCTCCTACCGATTGAGTGGTCCGGTGAATAATTCGGACTGAGGATTTAGGCAGTTTCTGTCTTTATCTTCGGGAAGTCTAGTGAACCTTATCACTTAGAGGAAGGAGAAGTCGTAACAAGGTTTCCGTAGGTGAAC</t>
  </si>
  <si>
    <t>Dinoflagellata_998</t>
  </si>
  <si>
    <t>CCCGTCGCACCTACCGATTGAATGGTTCTGTGAGACATCTGGATTGCAGCCTTCGTCTTGGTCTCCAAGGCTGGGCTTGCGAGAAGTTTATCGAACATCATCATCTAGAGGAAGCAAAAGTCGTAACAAGGTTTCCGTAGGT</t>
  </si>
  <si>
    <t>Telonemia_35</t>
  </si>
  <si>
    <t>CCCGTCGCTGCTACCGATTGGATGGTTCTGTGAGACATCTGGATTGCAGCCTTCGTCTTGGTCTCCAAGGCTGGGCTTGCGAGAAGTTTATCGAACATCATCATCTAGAGGAAACAAAAGTCGTAACAAGGTTTCCGTAGGT</t>
  </si>
  <si>
    <t>CCCGTCGCTGCTACCGATTGGATGGTTCTGTGAGACATCTGGATTGCAGCCTTCGTCTTGGTCTCCAAGGCTGGGCTTGCGAGAAGTTTATCGAACATCATCATCTAGAGGAAGCAAAAGTCGTAACAAGGTTTCAGTAGGT</t>
  </si>
  <si>
    <t>Telonemia_36</t>
  </si>
  <si>
    <t>CCCGTCGCTGCTACCGATTGGATGGTTCTGTGAGACATCTGGATTGCAGCCTTCGTCTTGGTCTCCAAGGCTGGGCTTGCGAGAAGTTTATCGAACATCATCATCTAGAGGAAGCAAAAGTCGTAACAAGGTTTCCGTAGGT</t>
  </si>
  <si>
    <t>CCCGTCGCTGCTACCGATTGGATGGTTCTGTGAGACATCTGGATTGCAGCCTTCGTCTTGGTCTCCAAGGCTGGGCTTGCGAGAAGTTTATCGAACATCATCATCTAGAGGAAGCAAAAGTCGTAACAAGGTTTCTGTAGGT</t>
  </si>
  <si>
    <t>CCCGTCGCTGCTACCGATTGGATGGTTCTGTGAGACATCTGGATTGCGGCTTTTGTTTTGGTCTCCAAGGCATGGCTTGCGAGAAGTTTATCGAACATCATCATCTAGAGGAAGCAAAAGTCGTAACAAGGTTTCAGTAGGT</t>
  </si>
  <si>
    <t>CCCGTCGCTGCTACCGATTGGATGGTTCTGTGAGACATCTGGATTGCGGCTTTTGTTTTGGTCTCCAAGGCATGGCTTGCGAGAAGTTTATCGAACATCATCATCTAGAGGAAGCAAAAGTCGTAACAAGGTTTCCGTAGGT</t>
  </si>
  <si>
    <t>CCCGTCGCTGCTACCGATTGGATGGTTCTGTGAGACATCTGGATTGCGGCTTTTGTTTTGGTCTCCAAGGCATGGCTTGCGAGAAGTTTATCGAACATCATCATCTAGAGGAAGCAAAAGTCGTAACAAGGTTTCTGTAGGT</t>
  </si>
  <si>
    <t>CGCCCGTCGCTACTACCGATTGGATGGTCTGGTGAGTCTTTCGGACTGCGGCTCTAGCTCGGGCAACCGGGTTTTGCTGCGGGAAGTTACGCAAACCCTATCATCTAGAGGAAGTAAAAGTCGTAACAAGGTTTCCGTAGGTGA</t>
  </si>
  <si>
    <t>Telonemia_29</t>
  </si>
  <si>
    <t>ACACACCGCCCGTCGCTCCTACCGATTGAGTGATCCGGTGAATGATTCGGACTGCGTCTGTCCAGCAATGGCTCGGATGCGGGAAGTTTCGTAAACCTTATCACTTAGAGGAAGGATAAGTCGTAACAAGGTTTCCGTAGGTGAACCTGC</t>
  </si>
  <si>
    <t>div_reps_1770</t>
  </si>
  <si>
    <t>ACACTATCGCCGTTCGGTACACACCGCCCGTCGCTCCTACCGATACCGGGTGATGAGTTGAATTTTTTGGACCGCTATGCGGAAAGATACGTAAAGCTTATTACCATTAGGAAGGAGAAGTCGTAACAAGGTTTCCGTAGGTGAACCTGCAGAAGGATCATGCTGACT</t>
  </si>
  <si>
    <t>Discoba_33</t>
  </si>
  <si>
    <t>ACCACCGAGATCTACACTATCGCCGTTCGGTACACACCGCCCGTCACAGCTACCTACCGATTAGAATGTTCCGATTAAGCCTGCCTCTAGATTGTGATTAGTTTTCCTTTTACTGGAAGTTAAGTCATGAGAACTTGTAGGTGAACCTGCAGAAGGATCATGCTGACTGACTTAGCGGATC</t>
  </si>
  <si>
    <t>Conosa_162</t>
  </si>
  <si>
    <t>ACCGCCCGTCGCACCTACCGATTGAATGGTCCGGTGAAGGCCTGGGATCATGGTTAAATTCCTTTATTGGTTTTGGCCAGGAGAACTCGTCTAAACCTTATCATTTAGAGGAAGGTGAAGTCGTAACAAGGTTTCCGTAGGTGAAC</t>
  </si>
  <si>
    <t>div_reps_1254</t>
  </si>
  <si>
    <t>ACCGCCCGTCGCACCTACCGATTGAATGGTCCGGTGAGGCCTCGGGATTGTGGCAATCTACTTTATTGCAGTTTGTCCACGAGAACCTGTCTAAACCTTATCACTTAGAGGAAGGTGAAGTCGTAACAAGGTTTCCGTAGGTGAAC</t>
  </si>
  <si>
    <t>div_reps_1314</t>
  </si>
  <si>
    <t>ACCGCCCGTCGCACCTACCGATTGAATGGTCCGGTGAGGCCTCGGGATTGTGGCAATCTACTTTATTGCAGTTTGTCCACGAGAACTTGTCTAAACCTTATCACTTAGAGGAAGGTGAAGTCGTAACAAGGTTTCCGTAGGTGAAC</t>
  </si>
  <si>
    <t>ACCGCCCGTCGCACCTACCGATTGAGTGGTCCGGTGAAGACTCGGGATTGTGGCAATCTACTTTATTGCAGTTTGTCCACGAGAACTTGTCCAAACCTTATCATTTAGAGGAAGGTGAAGTCGTAACAAGGTTTCCGTAGGTGAAC</t>
  </si>
  <si>
    <t>ACCGCCCGTCGCACCTACCGATTGAGTGGTCCGGTGAAGACTCGGGATTGTGGCAATCTACTTTATTGCAGTTTGTCCACGAGAACTTGTCTAAACCTTATCACTTAGAGGAAGGTGAAGTCGTAACAAGGTTTCAGTAGGTGAAC</t>
  </si>
  <si>
    <t>ACCGCCCGTCGCACCTACCGATTGAGTGGTCCGGTGAAGACTCGGGATTGTGGCAATCTACTTTATTGCAGTTTGTCCACGAGAACTTGTCTAAACCTTATCACTTAGAGGAAGGTGAAGTCGTAACAAGGTTTCCGTAGGTGAAC</t>
  </si>
  <si>
    <t>ACCGCCCGTCGCACCTACCGATTGAGTGGTCCGGTGAAGACTCGGGATTGTGGCAATCTACTTTATTGCAGTTTGTCCACGAGAACTTGTCTAAACCTTATCACTTAGAGGAAGGTGAAGTCGTAACAAGGTTTCTGTAGGTGAAC</t>
  </si>
  <si>
    <t>ACCGCCCGTCGCTCCTACCGATTGAATGATCCGGTGAATAATTCGGACTGCAGCAGTGTCCAGTTCCTGAACGTTGCAGTGGGAAGTTTAGTGAACCTTATCGCTTAGAGGAAGGAGAAGTCGTAACAAGGTTTCCGTAGGTGAAC</t>
  </si>
  <si>
    <t>Dinoflagellata_1757</t>
  </si>
  <si>
    <t>ACCGCCCGTCGCTCCTACCGATTGAATGATCCGGTGAATAATTCGGACTGCAGCAGTGTTCAGTTCCTGAACGTTGCAGTGGGAAGTTTAGTGAGCCTTAACGCTTAGAGGAAGGAGAAGTCGTAACAAGGTTTCCGTAGGTGAAC</t>
  </si>
  <si>
    <t>div_reps_1682</t>
  </si>
  <si>
    <t>ACCGCCCGTCGCTCCTACCGATTGAATGATCCGGTGAATAATTCGGACTGCGGCAATTTTCGGTTTCCGAGGATGGCTGCGGGAAGTTTAGTGAACCTTATCATTTAGAGGAAGGAGAAGTCGTAACAAGGTTTCCGTAGGTGAAC</t>
  </si>
  <si>
    <t>div_reps_1720</t>
  </si>
  <si>
    <t>ACCGCCCGTCGCTCCTACCGATTGAATGATCCGGTGAATTATTCGAACTGTGATAATGTGCGGTCTCCGTACTTTGTTGTGGGAAGTCTAATAAACCTTATCATTTAGAGGAAGGAGAAGTCGTAACAAGGTTTCCGTAGGTGAAC</t>
  </si>
  <si>
    <t>div_reps_1773</t>
  </si>
  <si>
    <t>ACCGCCCGTCGCTCCTACCGATTGAGTGATCCGGTGAATAATCCAGACTGCAGCTTTGTCCAGTTCCTGAACATTGTAGCGGAAAGTTTAGTGAACCTTATCACTTAGAGGAAGGAGAAGTCGTAACAAGGTTTCCGTAGGTGAAC</t>
  </si>
  <si>
    <t>Dinoflagellata_1017</t>
  </si>
  <si>
    <t>ACCGCCCGTCGCTCCTACCGATTGAGTGATCCGGTGAATAATTCAGACTGCAGCAGTGTTTGGATCCCGAACGTTGCAGCGGAAAGTTTAGTGAACCTTATCACTTAGAGGAAGGAGAAGTCGTAACAAGGTTTCCGTAGGTGAAC</t>
  </si>
  <si>
    <t>Dinoflagellata_1660</t>
  </si>
  <si>
    <t>ACCGCCCGTCGCTCCTACCGATTGAGTGATCCGGTGAATAATTCGGACTGCAGCAATGTTCGGATCCCGAACGTTGCAGCGGAAAGTTTAGTGAACCTTATCACTTAGAGGAAGGAGAAGTCGTAACAAGGTTTCAGTAGGTGAAC</t>
  </si>
  <si>
    <t>div_reps_1497</t>
  </si>
  <si>
    <t>ACCGCCCGTCGCTCCTACCGATTGAGTGATCCGGTGAATAATTCGGACTGCAGCAATGTTCGGATCCCGAACGTTGCAGCGGAAAGTTTAGTGAACCTTATCACTTAGAGGAAGGAGAAGTCGTAACAAGGTTTCCGTAGGTGAAC</t>
  </si>
  <si>
    <t>ACCGCCCGTCGCTCCTACCGATTGAGTGATCCGGTGAATAATTCGGACTGCAGCAATGTTCGGATCCCGAACGTTGCAGCGGAAAGTTTAGTGAACCTTATCACTTAGAGGAAGGAGAAGTCGTAACAAGGTTTCTGTAGGTGAAC</t>
  </si>
  <si>
    <t>ACCGCCCGTCGCTCCTACCGATTGAGTGATCCGGTGAATAATTCGGACTGCAGCAGTGTTCAGTTCCTGAACGTTGCAGTGGAAAGTTTAGTGAACCTTAACACTTAGAGGAAGGAGAAGTCGTAACAAGGTTTCCGTAGGTGAAC</t>
  </si>
  <si>
    <t>ACCGCCCGTCGCTCCTACCGATTGAGTGATCCGGTGAATAATTCGGACTGCAGCAGTGTTCAGTTCCTGAACGTTGCAGTGGGAAGTTTAGTGAGCCTTAACGCTTAGAGGAAGGAGAAGTCGTAACAAGGTTTCCGTAGGTGAAC</t>
  </si>
  <si>
    <t>ACCGCCCGTCGCTCCTACCGATTGAGTGATCCGGTGAATAATTCGGACTGCAGCAGTGTTCGGTTCCTGAACGTTGCAGTGGAAAGTTTACTGAACCTTATCACTTAGAGGAAGGAGAAGTCGTAACAAGGTTTCCGTAGGTGAAC</t>
  </si>
  <si>
    <t>Dinoflagellata_1754</t>
  </si>
  <si>
    <t>ACCGCCCGTCGCTCCTACCGATTGAGTGATCCGGTGAATAATTCGGACTGCAGCAGTGTTCGGTTCCTGAACGTTGCAGTGGAAAGTTTAGTGAACCTTATCACTTAGAGGAAGGAGAAGTCGTAACAAGGTTTCAGTAGGTGAAC</t>
  </si>
  <si>
    <t>ACCGCCCGTCGCTCCTACCGATTGAGTGATCCGGTGAATAATTCGGACTGCAGCAGTGTTCGGTTCCTGAACGTTGCAGTGGAAAGTTTAGTGAACCTTATCACTTAGAGGAAGGAGAAGTCGTAACAAGGTTTCCGTAGGTGAAC</t>
  </si>
  <si>
    <t>ACCGCCCGTCGCTCCTACCGATTGAGTGATCCGGTGAATAATTCGGACTGCAGCAGTGTTCGGTTCCTGAACGTTGCAGTGGAAAGTTTAGTGAACCTTATCACTTAGAGGAAGGAGAAGTCGTAACAAGGTTTCTGTAGGTGAAC</t>
  </si>
  <si>
    <t>ACCGCCCGTCGCTCCTACCGATTGAGTGATCCGGTGAATAATTCGGACTGCAGCAGTGTTCGGTTCCTGAACGTTGCAGTGGAAAGTTTAGTGAACCTTATGACTTAGACGAAGGAGAAGTCGTAACAAGGTTTCCGTAGGTGAAC</t>
  </si>
  <si>
    <t>ACCGCCCGTCGCTCCTACCGATTGAGTGATCCGGTGAATAATTCGGACTGCAGCAGTGTTGAGTTCCTGAACGTTGCAGCGGAAAGTTTAGTGAACCTTATCACTTAGAGGAAGGAGAAGTCGTAACAAGGTTTCCGTAGGTGAAC</t>
  </si>
  <si>
    <t>div_reps_1600</t>
  </si>
  <si>
    <t>ACCGCCCGTCGCTCCTACCGATTGAGTGATCCGGTGAATAATTCGGACTGCAGTCGTGTTCAGTTCCTGAACGTGGCAGCGGAAAGTTTAGTGAACCTTATCACTTAGAGGAAGGAGAAGTCGTAACAAGGTTTCCGTAGGTGAAC</t>
  </si>
  <si>
    <t>ACCGCCCGTCGCTCCTACCGATTGAGTGTTCCGGTGAATAATTCGGACTGCAGCAATATTTGGATCCCGAACATTGCAGTGGAAAGTTTGGTGAACCTTAACACTTAGAGGAAGGAGAAGTCGTAACAAGGTTTCCGTAGGTGAAC</t>
  </si>
  <si>
    <t>Dinoflagellata_1652</t>
  </si>
  <si>
    <t>ACCGCCCGTCGCTCCTACCGATTGAGTGTTCCGGTGAATAATTCGGACTGCAGCAATATTTGGATCCCGAACATTGCAGTGGAAAGTTTGGTGAACCTTAACACTTAGAGGAAGGAGAAGTCGTAACAAGGTTTCTGTAGGTGAAC</t>
  </si>
  <si>
    <t>ACCGCCCGTCGCTGCTACCGATTGAGTGTCCTGGTGAATTATTTGGACCGGCAGTAATTCGAGTTTCTCGATTTACAGCTGGAAAATCTTGTAAACCCTGACACTTAGAGGAAGCAGAAGTCGTAACAAGGTTTCCGTAGGTGAAC</t>
  </si>
  <si>
    <t>Apicomplexa_63</t>
  </si>
  <si>
    <t>CACCGCCCGTCGCACCTACCGATTGAATGGTCCGGTGAAATTTCGGGACCGATCTTTGGTGGTTTATTCTGCCTTTGATTGGGAACTTACTTAAACCTTATCATTTAGAGGAAGGTGAAGTCGTAACAAGGTTTCCGTAGGTGAACC</t>
  </si>
  <si>
    <t>div_reps_734</t>
  </si>
  <si>
    <t>CACCGCCCGTCGCACCTACCGATTGAATGGTCCGGTGAAATTTCGGGACTGAACTTTGGTGGTTTATTCTGCCGCTGTTTGGGAACTTACTTAAACCTTATCATTTAGAGGAAGGTGAAGTCGTAACAAGGTTTCCGTAGGTGAACC</t>
  </si>
  <si>
    <t>CACCGCCCGTCGCACCTACCGATTGAATGGTCCGGTGAAATTTCGGGACTGATCTTTGGTGGTTTATTCTGCCTTTGATTGGGAACTTACTTAAACCTTATCATTTAGAGGAAGGTGAAGTCGTAACAAGGTTTCCGTAGGTGAACC</t>
  </si>
  <si>
    <t>CACCGCCCGTCGCACCTACCGATTGAATGGTCCGGTGAAGCCTCGGGATTGTGACCATTGCCTTTACTGGTGCTGGTTGCGAGAACTTGTCTAAACCTTATCATTTAGAGGAAGGTGAAGTCGTAACAAGGTTTCCGTAGGTGAACC</t>
  </si>
  <si>
    <t>div_reps_656</t>
  </si>
  <si>
    <t>CACCGCCCGTCGCACCTACCGATTGAATGGTCCGGTGAAGCCTCGGGATTGTGGCCAGTGCCTTTACTGGTGTTGGCTGCGAGAACTTGTCTAAACCTTATCATTTAGAGGAAGGTGAAGTCGTAACAAGGTTTCCGTAGGTGAACC</t>
  </si>
  <si>
    <t>div_reps_658</t>
  </si>
  <si>
    <t>CACCGCCCGTCGCACCTACCGATTGAATGGTCCGGTGAAGCCTCGGGATTGTGGCCAGTGCCTTTACTGGTGTTGGCTGCGAGAACTTGTCTAAACCTTATCATTTAGAGGAAGGTGAAGTCGTAACAAGGTTTCTGTAGGTGAACC</t>
  </si>
  <si>
    <t>CACCGCCCGTCGCTCCTACCGATTAAGTGTTCCGGTGCATAATTCGGACTGCAGCAGTGTTCAGCAACGAGCGTTGCAGCGGAAAGTTTAGTGAACCTTAACATTTAGAGGAAGGAGAAGTCGTAACAAGGTTTCCGTAGGTGAACC</t>
  </si>
  <si>
    <t>div_reps_1684</t>
  </si>
  <si>
    <t>CACCGCCCGTCGCTCCTACCGATTGAGTGTTCCGGTGAATAATTCGGACTGCAGCAGTGTTCGGCAACGAGCGTTGCAGAAACAAGTTTAGTGAACCTTAACACTTAGAGGAAGGAGAAGTCGTAACAAAGTTTCCGTAGGTGAACC</t>
  </si>
  <si>
    <t>CACGCCCGTCGCTCCTACCGATTGAGTGATCCGGTGAATAATTCGGACTGCAGCAATGTTCGGATCCCGAACGTTGCAGCGGAAAGTTTAGTGAACCTTATCACTTAGAGGAAGGAGAAGTCGTAACAAGGTTTCCGTAGGTGAAC</t>
  </si>
  <si>
    <t>CACGCCCGTCGCTCCTACCGATTGAGTGATCCGGTGAATAATTCGGACTGCAGCAGTGTTCGGTTCCTGAACGTTGCAGTGGAAAGTTTAGTGAACCTTATCACTTAGAGGAAGGAGAAGTCGTAACAAGGTTTCCGTAGGTGAAC</t>
  </si>
  <si>
    <t>CCCGTCGCACCTACCGATTGAATGGTCCGGTGAAACTTTCGGACCGGTGCGTGTACCTTCCTAAACGTCGGTACCGTGCTGGAAAGTTATTTAAACCTTACCATTTAGAGGAAGGTGAAGTCGTAACAAGGTTTCCGTAGGT</t>
  </si>
  <si>
    <t>div_reps_602</t>
  </si>
  <si>
    <t>CCCGTCGCACCTACCGATTGAATGGTCCGGTGAGATCTTCAGACCGTAGCAAAGGCCTCCTTCATTGGAGATCTTGCCGTGGAAAGTTGCTCAAACCTTACCATTTAGAGGAAGGTGAAGTCGTAACAAGGTTTCCGTAGGT</t>
  </si>
  <si>
    <t>div_reps_844</t>
  </si>
  <si>
    <t>CCCGTCGCACCTACCGATTGAGTGATCCGGTGAAATCTTCGGACTGTGGCGCCTGCCGCCTTCATTGGGGGCGACGCCGTGGGAAGTTGCTTAAACCTTATCACTTAGAGGAAGGTGAAGTCGTAACAAGGTTTCCGTAGGT</t>
  </si>
  <si>
    <t>div_reps_820</t>
  </si>
  <si>
    <t>CCCGTCGCACCTACCGATTGAGTGATCCGGTGAAATCTTCGGACTGTGGCGCCTGCCGCCTTCATTGGGGGCGACGCCGTGGGAAGTTGCTTAAACCTTATCACTTAGAGGAAGGTGAAGTCGTAACAAGGTTTCCGTTGGT</t>
  </si>
  <si>
    <t>CCCGTCGCACCTACCGATTGAGTGGTCCGGTGAAAACTTCGGACTGTGGCATGTGCCGCCTTCATTGGGGGCTGTGCCGTGGGAAGTTGTTTAAACCTTACCACTTAGAGGAAGGTGAAGTCGTAACAAGGTTTCCGTAGGT</t>
  </si>
  <si>
    <t>CCCGTCGCTACTACCGATTGAATAACAGGGTGAAATCTTCGGACTGTGGCATTTTTATGGCCTAGCCATATTTTGTCCGTGGGAGGTCGCTTAAATCCTGTTATTTAGAGGAAGTAAAAGTCGTAACAAGGTTTCCGTAGGT</t>
  </si>
  <si>
    <t>div_reps_2841</t>
  </si>
  <si>
    <t>CCCGTCGCTACTACCGATTGAATGGCTTAGTGAGTACCACGGACTGGAGCGTTTGGTAGGTTCTCCTGCTATTTCGTTCTGGAAAGTGTTTCAAACTTGATCATTTAGAGGAAGTAAAAGTCGTAACAAGGTTTCCGTAGGT</t>
  </si>
  <si>
    <t>Cercozoa_417</t>
  </si>
  <si>
    <t>CCGCCCGTCACACCTACCGATTGAATGGTCCAGTGAAAACCTGGAATATTAGATATGTGCCATTTTAGGTATGTGTTTAGTAGAACTTGTTTAAACCTTATCATTTAGAGGAAGGTGAAGTCGTAACAAGGTTTCTGTAGGTGAA</t>
  </si>
  <si>
    <t>div_reps_786</t>
  </si>
  <si>
    <t>CCGCCCGTCGCACCTACCGATTAAATGGTCCGGTGAAAACCTGGGATATTAGATATGTGCCATATTAGGTATGTGTTTAGTAGAACTTGTTTAAACCTTATCATTTAGAGGAAGGTGAAGTCGTAACAAGGTTTCCGTAGGTGAA</t>
  </si>
  <si>
    <t>CCGCCCGTCGCACCTACCGATTAAATGGTCCGGTGAAAACCTGGGATATTAGATATGTGCCATTTTAGGTATGTGTTTAGTAGAACTTGTTTAAACCTTATCATTTAGAGGAAGGTGAAGTCGTAACAAGGTTTCCGTAGGTGAA</t>
  </si>
  <si>
    <t>CCGCCCGTCGCACCTACCGATTAAATGGTCCGGTGAAAACCTGGGATATTAGATATGTGCCATTTTAGGTATGTGTTTAGTAGAACTTGTTTAAACCTTATCATTTAGAGGAAGGTGAAGTCGTAACAAGGTTTCTGTAGGTGAA</t>
  </si>
  <si>
    <t>CCGCCCGTCGCACCTACCGATTGAACGGTCCGATGAACATTCGGGCGATAACTTTGTTTTCTTCGTTGGAGATTAAGATGTTAAACCTGTGTAAATCTGATCATTTAGAGGAAGGTGAAGTCGTAACAAGGTTTCCGTAGGTGAA</t>
  </si>
  <si>
    <t>Opalozoa_196</t>
  </si>
  <si>
    <t>CCGCCCGTCGCACCTACCGATTGAATAGTCCGGTGAAAACCTGGCATATTAGATATGTGCCGTTTTAGGTATGTGTTTAGTAGAACTTGTTTAAACCTTATTATTTAGAGGAAGGTGAAGTCGTAACAAGGTTTCCGTAGGTGAA</t>
  </si>
  <si>
    <t>CCGCCCGTCGCACCTACCGATTGAATGATCCGGTGAAGCCTCGGGATTGTGGTCAGTTTGCTTTATTGCAGGTTGATTGCGAGAACTTGTCTAAACCTTATCATTTAGAGGAAGGTGAAGTCGTAACAAGGTTTCCGTAGGTGAA</t>
  </si>
  <si>
    <t>CCGCCCGTCGCACCTACCGATTGAATGATTCGGTGAAAATTTCGGATTGTAGCATTGACACCTTCGGGTGACTTTGCCGTGAGAAGTTATTTAAACCTCATCATTTAGAGGAAGGTGAAGTCGTAACAAGGTTTCCGTAGGTGAA</t>
  </si>
  <si>
    <t>div_reps_1216</t>
  </si>
  <si>
    <t>CCGCCCGTCGCACCTACCGATTGAATGATTCGGTGAAACTTTCGGACCGTGGCAGAGACGCCTTCGGGCGACTCTACCGTGGGAAGTTATTTAAACCTCATCATTTAGAGGAAGGTGAAGTCGTAACAAGGTTTCCGTAGGTGAA</t>
  </si>
  <si>
    <t>div_reps_1204</t>
  </si>
  <si>
    <t>CCGCCCGTCGCACCTACCGATTGAATGATTCGGTGAAGATCTCGGACCGTGTCATGGCACCTTCATTGGAGTTGTGTCGTGGGAAGTTATCTAAACCTCATCATTTAGAGGAAGGTGAAGTCGTAACAAGGTTTCCGTAGGTGAA</t>
  </si>
  <si>
    <t>div_reps_1131</t>
  </si>
  <si>
    <t>CCGCCCGTCGCACCTACCGATTGAATGATTCGGTGAAGATCTCGGACCGTGTCATGGCACCTTTATTGGAGTTGTGTCGTGGGAAGTTATCTAAACCTCATCATTTAGAGGAAGGTGAAGTCGTAACAAGGTTTCCGTAGGTGAA</t>
  </si>
  <si>
    <t>CCGCCCGTCGCACCTACCGATTGAATGGTACGGTGAAAACCTGGGATATTAGATATATGCCGTTTTAGGTATGTGTTTAGTAGAACTTGTTTAAATCTTATCATTTAGAGGAAGGTGAAGTCGTAACAAGGTTTCCGTAGGTGAA</t>
  </si>
  <si>
    <t>CCGCCCGTCGCACCTACCGATTGAATGGTCCGGTGAAAACCTCGGATTTTCGTTTATTTCTGGCAACAGAGATTTGTGAGGAGAAGTCGTTTAAACCTTACCATTTAGAGGAAGGTGAAGTCGTAACAAGGTTTCCGTAGGTGAA</t>
  </si>
  <si>
    <t>div_reps_609</t>
  </si>
  <si>
    <t>CCGCCCGTCGCACCTACCGATTGAATGGTCCGGTGAAAACCTGGGATATTAGATATGTGCCGTTTTAGGTATGTGTTTAGTAGAACTTGTTTAAACCTTATCATTTAGAGGAAGGTGAAGTCGTAACAAGGTTTCCGTAGGTGAA</t>
  </si>
  <si>
    <t>CCGCCCGTCGCACCTACCGATTGAATGGTCCGGTGAAAACCTGGGATATTAGATATGTGCCGTTTTAGGTATGTGTTTAGTAGAACTTGTTTAAACCTTATCATTTAGAGGAAGGTGAAGTCGTAACAAGGTTTCTGTAGGTGAA</t>
  </si>
  <si>
    <t>CCGCCCGTCGCACCTACCGATTGAATGGTCCGGTGAAATTTCGGGACTGAGCGATCGTTGATTTATTTTGGCTTTTGCTTGGGAACTTACTTAAACCTTATCATTTAGAGGAAGGTGAAGTCGTAACAAGGTTTCCGTAGGTGAA</t>
  </si>
  <si>
    <t>CCGCCCGTCGCACCTACCGATTGAATGGTCCGGTGAAATTTCGGGACTGAGCGATTCTTGATTTATTTCGAGTTTTGCTTGGGAACTTACTTAAACCTTATCATTTAGAGGAAGGTGAAGTCGTAACAAGGTTTCCGTAGGTGAA</t>
  </si>
  <si>
    <t>CCGCCCGTCGCACCTACCGATTGAATGGTCCGGTGAAGCCTCGAGATTGTGGTTGGGTTCCTTTATTGGAGCCTGACTGTGAGAACTTGTCTAAACCTTATCATTTAGAGGAAGGTGAAGTCGTAACAAGGTTTCCGTAGGTGAA</t>
  </si>
  <si>
    <t>div_reps_1250</t>
  </si>
  <si>
    <t>CCGCCCGTCGCACCTACCGATTGAATGGTCCGGTGAAGCCTCGGGATTGTGACTAGTTGGCTTTATTGTTGACTTGTCGCGAGAACTTGTCTAAACCTTATCATTTAGAGGAAGGTGAAGTCGTAACAAGGTTTCCGTAGGTGAA</t>
  </si>
  <si>
    <t>div_reps_654</t>
  </si>
  <si>
    <t>CCGCCCGTCGCACCTACCGATTGAATGGTCCGGTGAAGCCTCGGGATTGTGGCCAGTTCACTTTATTGGGAGTTGGCTGCGAGAACTTGTCTAAACCTTATCATTTAGAGGAAGGTGAAGTCGTAACAAGGTTTCCGTAGGTGAA</t>
  </si>
  <si>
    <t>div_reps_687</t>
  </si>
  <si>
    <t>CCGCCCGTCGCACCTACCGATTGAATGGTCCGGTGAAGCCTCGGGATTGTGGCCAGTTCACTTTATTGGGAGTTGGCTGCGAGAACTTGTCTAAACCTTATCATTTAGAGGAAGGTGAAGTCGTAACAAGGTTTCTGTAGGTGAA</t>
  </si>
  <si>
    <t>CCGCCCGTCGCACCTACCGATTGAATGGTCCGGTGAAGCCTCGGGATTGTGGCTGGTTCCCTTTATTGGGAGTTAGTCGCGAGAACTTGTCTAAACCTTATCATTTAGAGGAAGGTGAAGTCGTAACAAGGTTTCCGTAGGTGAA</t>
  </si>
  <si>
    <t>CCGCCCGTCGCACCTACCGATTGAATGGTCCGGTGAAGCCTCGGGATTGTGGTTGGGTTCCTTTATTGGAGCCTGACTGTAAGAACTTGTCTAAACCTTATCATTTAGAGGAAGGTGAAGTCGTAACAAGGTTTCCGTAGGTGAA</t>
  </si>
  <si>
    <t>CCGCCCGTCGCACCTACCGATTGAATGGTCCGGTGAAGCGTTGGGATTGTGGTTGGGTTCCTTTATTGGAGCCTGACCGTGAGAACTTCTCTAAACCTTATCATTTAGAGGAAGGTGAAGTCGTAACAAGGTTTCCGTAGGTGAA</t>
  </si>
  <si>
    <t>div_reps_1246</t>
  </si>
  <si>
    <t>CCGCCCGTCGCACCTACCGATTGAATGGTCCGGTGAGGCCTCGGGATTGTGGTTAGTTTCCTTTATTGGGAGTTGGTTGCGAGAACTTGTCTAAACCTTATCATTTAGAGGAAGGTGAAGTCGTAACAAGGTTTCCGTAGGTGAA</t>
  </si>
  <si>
    <t>div_reps_673</t>
  </si>
  <si>
    <t>CCGCCCGTCGCACCTACCGATTGAATGGTTCGGTGAAAATCTCGGACTGTGGCTTGGATGCCTTCGGGCAACCAGGCTGTGGAAAGTTGTTTAAACCTCATCATTTAGAGGAAGGTGAAGTCGTAACAAGGTTTCCGTAGGTGAA</t>
  </si>
  <si>
    <t>div_reps_1163</t>
  </si>
  <si>
    <t>CCGCCCGTCGCACCTACCGATTGAATGGTTCGGTGAAACCTTCGGACTGTGGCAGAGACGCCTTCGGGCGACTCTACCGTGGGAAGTTGTTTAAACCTCATCATTTAGAGGAAGGTGAAGTCGTAACAAGGTTTCCGTAGGTGAA</t>
  </si>
  <si>
    <t>div_reps_1201</t>
  </si>
  <si>
    <t>CCGCCCGTCGCACCTACCGATTGAATGGTTCGGTGAGGGCCTCGGATCTCGTGATTCGACCTTTACTGGGAGAGTCGCGAGAGAAGTTGTCCAAACCTCATCATTTAGAGGAAGGTGAAGTCGTAACAAGGTTTCCGTAGGTGAA</t>
  </si>
  <si>
    <t>div_reps_1234</t>
  </si>
  <si>
    <t>CCGCCCGTCGCACCTACCGATTGAATGTCTCGGTGAGGCCCTCGGATCTCGTGATTCGACCTTAATTGGGAGATTCGCGAGAGAAGTTGTCCAAACCTCGACATTTAGAGGAAGGTGAAGTCGTAACAAGGTTTCCGTAGGTGAA</t>
  </si>
  <si>
    <t>CCGCCCGTCGCACCTACCGATTGAATGTCTCGGTGAGGCCCTCGGATCTCGTGATTTGACCTTCATTGGGAGATTCGCGAGAGAAGTTGTCCAAACCTCGACATTTAGAGGAAGGTGAAGTCGTAACAAGGTTTCCGTAGGTGAA</t>
  </si>
  <si>
    <t>CCGCCCGTCGCACCTACCGATTGAATGTTCCGGTGAAGCTTCGGGATTGTGGAATTGTTGATTCATTTTGACTTTTCCGTGAGAACTTATCTAAACCTTAACATTTAGAGGAAGGTGAAGTCGTAACAAGGTTTCCGTAGGTGAA</t>
  </si>
  <si>
    <t>div_reps_739</t>
  </si>
  <si>
    <t>CCGCCCGTCGCACCTACCGATTGAATGTTCCGGTGAAGCTTTGGGATTGTGGAATTGTTGATTTATTTTGACTTTTCCGTGAGAACTTATCTAAACCTTAACATTTAGAGGAAGGTGAAGTCGTAACAAGGTTTCCGTAGGTGAA</t>
  </si>
  <si>
    <t>CCGCCCGTCGCACCTACCGATTGAATGTTTCGGTGAAACTTTCGGACTACGATACGGACGCCCTCGGGCAGCTGCGTTGTGGGAAGTTATTTAAACCTCAACATTTAGAGGAAGGTGAAGTCGTAACAAGGTTTCCGTAGGTGAA</t>
  </si>
  <si>
    <t>div_reps_1195</t>
  </si>
  <si>
    <t>CCGCCCGTCGCACCTACCGATTGGATGGTTCGGTGAAACTCTCGGACCGTAGCTTGGACACCTTCGGGTGACCTCGTTGTGGGAAGTTATTTAAACCTCATCATCTAGAGGAAGGTGAAGTCGTAACAAGGTTTCCGTAGGTGAA</t>
  </si>
  <si>
    <t>CCGTCGCCCCTACCGATTGAATGATCCGGTGAAATCTTCGGACCGCGACAATGCTGCCGGTTCGCCGGCAGTGACGTTGTGGGAAGTTGATTAAACCTTATCATTTAGAGGAAGGAGAAGTCGTAACAAGGTTTCCGTAGG</t>
  </si>
  <si>
    <t>div_reps_2605</t>
  </si>
  <si>
    <t>CCGTCGCTACTACCGATTGAATGGTTTAGTGAGATCCTCGGACTGGTCCCGGCGCGGGGTTCGCCCTGTGCCGTGGCTCCGGGAAGACGATCAAACTTGATCATTTAGAGGAAGTAAAAGTCGTAACAAGGTTTCCGTAGG</t>
  </si>
  <si>
    <t>div_reps_2721</t>
  </si>
  <si>
    <t>CCGTCGCTACTACCGATTGAATGGTTTAGTGAGATCCTCGGATTGGTCCGGAAGTGACCGCAAGGTTGCCTCTAGGTTCTGAGAAGACGATCAAACTTGATCATTTAGAGGAAGTAAAAGTCGTAACAAGGTTTCCGTAGG</t>
  </si>
  <si>
    <t>Cercozoa_305</t>
  </si>
  <si>
    <t>CCGTCGCTACTACCGATTGAATGGTTTAGTGAGATCCTTGGACTGGTCCCGGCGCGGGGTTCGCCCTGTGCCGTGGCTCCGGGAAGACGATCAAACTTGATCATTTAGAGGAAGTAAAAGTCGTAACAAGGTTTCCGTAGG</t>
  </si>
  <si>
    <t>CCGTCGCTCCTACCGATTGAATGATCCGGTGAAATCTTCGGACCGCGACGATGCTGCCGGTTCGCCGGCAGTGACGTTGTGGGAAGTTGATTAAACCTTATCATTTAGAGGAAGGAGAAGTCGTAACAAGGTTTCCGTAGG</t>
  </si>
  <si>
    <t>div_reps_2526</t>
  </si>
  <si>
    <t>CCGTCGCTCCTACCGATTGAATGATCCGGTGAAATCTTCGGACCGTGGCGATGTTGTTGGTTCGCCGGCAGCGCTGTTGTGGGAAGTTGATTAAACCTTATCATTTAGAGGAAGGAGAAGTCGTAACAAGGTTTCCGTAGG</t>
  </si>
  <si>
    <t>div_reps_2608</t>
  </si>
  <si>
    <t>CCGTTCGGTACACACCGCCCGTCGCTCCTACCGATTTCGAGTGGTCCGGTGAACCTTCTGGACTGAGTCCGCAAGGATTCGGGAAGTTAAGTAAACCTTATCACTTAGAGGAAGGAGAAGTCGTAACAAGGTTTCCGTAGGTGAACCTGCAGAAGGATC</t>
  </si>
  <si>
    <t>div_reps_3208</t>
  </si>
  <si>
    <t>CCGTTCGGTACACACCGCCCGTCGCTCCTACCGATTTCGAGTGGTCCGGTGAACCTTCTGGACTGAGTTCGCAAGAATTCGGGAAGTTAAGTAAACCTTATCACTTAGAGGAAGGAGAAGTCGTAACAAGGTTTCCGTAGGTGAACCTGCAGAAGGATC</t>
  </si>
  <si>
    <t>CGCCCGTCGCACCTACCGATTGAACGATTCGGTGAAGCCTCCGGACACTGCCTGGGCCGCTTTATTGTGGCCCACGGCCGCGGAAGTTGTCTAAACCTCATCGTTTAGAGGAAGGTGAAGTCGTAACAAGGTTTCCGTAGGTGA</t>
  </si>
  <si>
    <t>div_reps_1030</t>
  </si>
  <si>
    <t>CGCCCGTCGCTACTACCGATTGAATGGTTTAGTGAGATCTCGGGACCGACACAAGTTGGTTGGCAACAACCGCTTGAGTTGGGAACTTGCTCAAACTTGATCATTTAGAGGAAGTAAAAGTCGTAACAAGGTTTCCGTAGGTGA</t>
  </si>
  <si>
    <t>Cercozoa_241</t>
  </si>
  <si>
    <t>CGCCCGTCGCTCCTACCGATGGAATGATCCGGTGAAAACTTTGGACTGGAGATTCGTTTTGCTTTGCAACGCGTTTTTTCGGGAAATTGTTTAAACCTTATCATTTAGAGGAAGGAGAAGTCGTAACAAGGTTTCCGTAGGTGA</t>
  </si>
  <si>
    <t>div_reps_1787</t>
  </si>
  <si>
    <t>CGCCCGTCGCTCCTACCGATTGAATGACCCGGTGAGGCTTTCGGACTGGTTATGTTGTTTTGGCAACAGAACACGTTTCCGGGAAGATATCCTAACCTTGCCATTTAGAGGAAGGAGAAGTCGTAACAAGGTTTCCGTAGGTGA</t>
  </si>
  <si>
    <t>div_reps_2796</t>
  </si>
  <si>
    <t>CGCCCGTCGCTCCTACCGATTGAATGACCCGGTGAGGTTTTCGGACTGGCTTCGTGCTTCTGGCGACAGATCGCGGAGCCGGGAAGATACCCTAACCTTGCCATTTAGAGGAAGGAGAAGTCGTAACAAGGTTTCCGTAGGTGA</t>
  </si>
  <si>
    <t>CGCCCGTCGCTCCTACCGATTGAGTGGTCCGGTGAAATCTTCGGACTGCCGGCATTGGCTTCGCAAGTTGCCTTTGCTGTGGAAAGTTGATTAAACCTTACCACTTAGAGGAAGGAGAAGTCGTAACAAGGTTTCCGTAGGTGA</t>
  </si>
  <si>
    <t>CGCCCGTCGTTACTACCGATTGAATAATCCGGTGAAATCTTCGGACCGTAGGCTCATGCGAGGCAACTTGCTAGGCTTTCGGGAAGTTGAGTAAACCTTATTATTTAGAGGAAGTACAAGTCGTAACAAGGTTTCCGTAGGTGA</t>
  </si>
  <si>
    <t>div_reps_2851</t>
  </si>
  <si>
    <t>CGCCGTTCGGTACACACCGCCCGTCGCTACTACCGATTGAATGTTTTAGTGAGGCCTCTGGAGTGAGTGGGTAACTGCTTGCGAAATTGGACAAACTTGATCATTTAGAGGAAGTAAAAGTCGTAACAAGGTTTCCGTAGGTGAACCTGCAGAAGGATCAT</t>
  </si>
  <si>
    <t>Cercozoa_419</t>
  </si>
  <si>
    <t>CGGTACACACCGCCCGTCGCTACTTCCGATTTCGGGTGATTCGGTGAACCATTTGGACCGCAGCAGTCTCGTGCAGCCGTGGGAAGTCTAGTAAACCCAATCACCTAGAGGAAGTAAAAGTCGTAACAAGGTTTCCGTAGGTGAACCTGCAGAA</t>
  </si>
  <si>
    <t>div_reps_3531</t>
  </si>
  <si>
    <t>CGTCGCACCTACCGATGAATGATTCGGTGAAACTTTTGGACCGTGGCAGTGAGGCCCTACTTGTTAGGGTTGGCTGCCGTGGGAAGTTAGTTAAACCTCATCATTTAGAGGAAGGTGAAGTCGTAACAAGGTTTCCGTAG</t>
  </si>
  <si>
    <t>div_reps_900</t>
  </si>
  <si>
    <t>CGTCGCACCTACCGATGAATGGTTCGGTGAAACTTTTGGACCGTGGCAGTGAGGCCCTACTTGCTAGGGTTGGCTGCCGTGGGAAGTTAGTTAAACCTCATCATTTAGAGGAAGGTGAAGTCGTAACAAGGTTTCCGTAG</t>
  </si>
  <si>
    <t>CTACTACCGATTGAATGGTTTAGTGAGGCCCTCGGACGGGTCCCGGGCTGGTCCTCTCGTGGGGCCGGCTGTCTGGCGTGCCTGAAAGACGGTCGAACTTGATCATTTAGAGGAAGTAAAAGTCGTAACAAGGTTTC</t>
  </si>
  <si>
    <t>GCCCGTCGCACCTACCGATTGAACGGTCCGGTGAATTTCTCGGACTGTGGCGATGTCGCCTTCATTGGAGACGCCGCCGCGGGAAGTTAATTAAACCTTACCGTTTAGAGGAAGGTGAAGTCGTAACAAGGTATCCGTAGGTG</t>
  </si>
  <si>
    <t>div_reps_849</t>
  </si>
  <si>
    <t>GCCCGTCGCACCTACCGATTGAACGGTCCGGTGAATTTCTCGGACTGTGGCGATGTCGCCTTTATTGGAGACGCCGCCGCGGGAAGTTAATTAAACCTTACCGTTTAGAGGAAGGTGAAGTCGTAACAAGGTATCCGTAGGTG</t>
  </si>
  <si>
    <t>GCCCGTCGCACCTACCGATTGAATGATTCGGTGAAAACTTCGGACCGTGGCAGCGCTGCCTTTATTGGTGATGCTGCCGTGGGAAGTTGTTTAAACCTCATCATTTAGAGGAAGGTGAAGTCGTAACAAGGTTTCCGTAGGTG</t>
  </si>
  <si>
    <t>Pseudofungi_48</t>
  </si>
  <si>
    <t>GCCCGTCGCACCTACCGATTGAATGATTCGGTGAAAACTTCGGACCGTGGCAGCGTCGCCTTCATTGGTGATGCTGCCGTGGGAAGTTGTTTAAACCTCATCATTTAGAGGAAGGTGAAGTCGTAACAAGGTTTCCGTAGGTG</t>
  </si>
  <si>
    <t>GCCCGTCGCACCTACCGATTGAATGATTCGGTGAAAATCTCGGACCGCGACCATGTGCTCTTCATTGAGCGCAAGGTAATGGGAAGTTGTTTAAACCTCATCATTTAGAGGAAGGTGAAGTCGTAACAAGGTTTCCGTAGGTG</t>
  </si>
  <si>
    <t>Pseudofungi_54</t>
  </si>
  <si>
    <t>GCCCGTCGCACCTACCGATTGAATGGTCCGGTGAAAACTCAGGACTGTGGCAGCCCCCCCTTCATTGAGGGAGCTGCCGCGGGAATCTGTTTAAACCTTACCATTTAGAGGAAGGTGAAGTCGTAACAAGGTTTCCGTAGGTG</t>
  </si>
  <si>
    <t>GCCCGTCGCACCTACCGATTGAATGGTCCGGTGAAATCTTCGGATCGCGGCAATGTCGCCGTTCGCGGGGACGCTGCCGTGAGAAGTTGCTTAAATCTTACCATTTAGAGGAAGGTGAAGTCGTAACAAGGTTTCCGTAGGTG</t>
  </si>
  <si>
    <t>GCCCGTCGCACCTACCGATTGAATGGTTCGGTGAAAATCTCGGACCGTAGCAATATCTCCTTCATTGGAGATGCTGCCGTGGGAAGTTATTTAAACCTCATCATTTAGAGGAAGGTGAAGTCGTAACAAGGTTTCCGTAGGTG</t>
  </si>
  <si>
    <t>div_reps_850</t>
  </si>
  <si>
    <t>GCCCGTCGCACCTACCGATTGAATGGTTCGGTGAAAATTCCAGACTGTAACCTCGCTTTCTTTATTGAAGGCGTGGCCGCGGAAAGTTATTTAAACCTCATCATTTAGAGGAAGGTGAAGTCGTAACAAGGTTTCCGTAGGTG</t>
  </si>
  <si>
    <t>div_reps_949</t>
  </si>
  <si>
    <t>GCCCGTCGCACCTACCGATTGAATGGTTCGGTGAAAATTCCAGACTGTAACTTCGTTTTCTTCATTGAAGACGCTGCCGCGGAAAGTTATTTAAACCTCATCATTTAGAGGAAGGTGAAGTCGTAACAAGGTTTCCGTAGGTG</t>
  </si>
  <si>
    <t>GCCCGTCGCACCTACCGATTGGATGGTCCGGTGAGAATTTCGGATTGTAGCTTCGTCGCTTTTATTAGGGATGTTGCCGTGAGAAGTTATTCAAACCTTACCATCTAGAGGAAGGTGAAGTCGTAACAAGGTTTCCGTAGGTG</t>
  </si>
  <si>
    <t>div_reps_823</t>
  </si>
  <si>
    <t>GCCCGTCGCTACTACCGATTGAATGACTTAGTGAGCCTCATGGACTACCGCCTCGGATTGGGTTTCCTTTCTGGGGTATTGGGAAGTGATTCAAACTTGGCCATTTAGAGGAAGTAAAAGTCGTAACAAGGTTTCCGTAGGTG</t>
  </si>
  <si>
    <t>Cercozoa_415</t>
  </si>
  <si>
    <t>GCCCGTCGCTACTACCGATTGAATGGCTTAGTGAGTACCACGGACTAGAGCGTTTGGTAGGGTTTCCTGCTTCTCGTTTTGGAAAGTGGTTCAAACTTGATCATTTAGAGGAAGTAAAAGTCGTAACAAGGTTTCCGTAGGTG</t>
  </si>
  <si>
    <t>div_reps_2698</t>
  </si>
  <si>
    <t>GCCCGTCGCTACTACCGATTGAGTGCCAGGGTGAAATTTTCGGACCGTGGTCGCCAGTTGGACTACCAACTATTGACCATGGGAAGTTACTTAAATCCTGCTACTTAGAGGAAGTAAAAGTCGTAACAAGGTTTCCGTAGGTG</t>
  </si>
  <si>
    <t>GCCCGTCGCTACTACCGATTGGATGGCTTAGTGAGTACCACGGATCGTCGCCCTTAGCGGGGTTTCTCGCTTTGGGTGCTGAAAAGTGGTTCAAACTTGATCATCTAGAGGAAGTAAAAGTCGTAACAAGGTTTCCGTAGGTG</t>
  </si>
  <si>
    <t>Cercozoa_268</t>
  </si>
  <si>
    <t>GCCCGTCGCTACTACCGATTGGATGGCTTAGTGAGTACCACGGATTGTCGCCCTTAGCGGGGTTTCTCGCTTTGGGTGCTGAAAAGTGGTTCAAACTTGATCATCTAGAGGAAGTAAAAGTCGTAACAAGGTTTCCGTAGGTG</t>
  </si>
  <si>
    <t>GCTCCTACCGATTGAAACATACGGTGAAAACCTCGGAGAGATGTGTTCTGAATGTTGAGTTTGCTCAATATTTCCACAATTCAAAGTTGTTTAAATCTCATGTTTTAGAGGAAGGAGAAGTCGTAACAAGGTTTCC</t>
  </si>
  <si>
    <t>GGCGACCACCGAGATCTACACTATCGCCGTTCGGTACACACCGCCCGTCCGATAGAATGGCTAAGCAAGGCTGTTAGACCGGAAAGGCGTTCGAGCTTAATCATTTAGAGGAAGTAAAAGTCGTAACAAGGTTTTCGTAGGTGAACCTGCAGAAGGATCATGCTGACTGACTAATCTTGCTGCAA</t>
  </si>
  <si>
    <t>Metamonada_28</t>
  </si>
  <si>
    <t>GGCGACCACCGAGATCTACACTATCGCCGTTCGGTACACACCGCCCGTCCGATAGAATGGCTAAGCAAGGCTGTTAGACCGGAAAGGCGTTCGAGCTTAATCATTTAGAGGAAGTAAAAGTCGTAACAAGGTTTTCGTAGGTGAACCTGCAGAAGGATCATGCTGACTGACTATCGCTCGAGGAA</t>
  </si>
  <si>
    <t>GGCGACCACCGAGATCTACACTATCGCCGTTCGGTACACACCGCCCGTCCGATAGAATGGCTAAGCAAGGCTGTTAGACCGGAAAGGCGTTCGAGCTTAATCATTTAGAGGAAGTAAAAGTCGTAACAAGGTTTTCGTAGGTGAACCTGCAGAAGGATCATGCTGACTGACTGTACCTAATTGCA</t>
  </si>
  <si>
    <t>GGCGACCACCGAGATCTACACTATCGCCGTTCGGTACACACCGCCCGTCCGATAGAATGGCTAAGCAAGGCTGTTAGACCGGAAAGGCGTTCGAGCTTAATCATTTAGAGGAAGTAAAAGTCGTAACAAGGTTTTCGTAGGTGAACCTGCAGAAGGATCATGCTGACTGACTTAACACCACATCA</t>
  </si>
  <si>
    <t>GGCGACCACCGAGATCTACACTATCGCCGTTCGGTACACACCGCCCGTCCGATAGAATGGCTAAGCAAGGCTGTTAGACCGGAAAGGCGTTCGAGCTTAATCATTTAGAGGAAGTAAAAGTCGTAACAAGGTTTTCGTAGGTGAACCTGCAGAAGGATCATGCTGACTGACTTAACGCTTGGGTA</t>
  </si>
  <si>
    <t>GTTCGGTACACACCGCCCGTCGCATCTACCGATTGAATGGTCGGGTGAAGCCTCGGGATTGTGGTTAGGTTCCTTTACTGGAAGTTAGGGTTAGGGTTAGGGTTATCATTTAGAGAAAGATGAAGTCAAGGTTTCTGTAGGTGAACCTGCAGAAGGA</t>
  </si>
  <si>
    <t>div_reps_670</t>
  </si>
  <si>
    <t>TCGCTACTACCGATTGAATGGTTTAGTGAGGTCCTCGGACTGGTGGCGTTCGCATTCCTCGTGTTTGTGGACGTCCTGCCGGGAAGACGATCGAACTTGATCATTTAGAGGAAGTAAAAGTCGTAACAAGGTTTCCGT</t>
  </si>
  <si>
    <t>div_reps_2696</t>
  </si>
  <si>
    <t>CACACCGCCCGTCGCTCCTACCGATTTCGAGTGTCACGGTGAGTCATTTGGACTGCGCGTTCTCCTTGTGGGAGCTGCGCGGAAAATCTAGCAAACCATATCACTTAGAGGAAGGAGAAGTCGTAACAAGGTTTCCGTAGGTGAACCTG</t>
  </si>
  <si>
    <t>Ciliophora_1598</t>
  </si>
  <si>
    <t>Uronychia_sp.</t>
  </si>
  <si>
    <t>Uronychia</t>
  </si>
  <si>
    <t>CGCCCGTCGCTCCTACCGATTGAACGTGCTGGTGAAGAGTTCGGATTGGAAGCTCGGCTAGGTTTCCTAGCTCGGCCACCGAGAAGTTCTTTAAACCCTCCCGTTTAGAGGAAGGAGAAGTCGTAACAAGGTTTCCGTAGGTGA</t>
  </si>
  <si>
    <t>Chlorophyta__Streptophyta_1046</t>
  </si>
  <si>
    <t>Urospora_penicilliformis</t>
  </si>
  <si>
    <t>Urospora</t>
  </si>
  <si>
    <t>CGGTACACACCGCCCGTCGCTCCTACCGATGGAACGAAAGGTGAATTTGGCGGACCCGTCCGACATTTATGTTGCGTGCGAGAAAGCTCCTTAAATCTGTTTGTTTGTAGGAAGGAAAAGTCGTAACAAGGTCTTCGTAGGTGAACCTGCAGAA</t>
  </si>
  <si>
    <t>Discoba_9</t>
  </si>
  <si>
    <t>Vahlkampfia</t>
  </si>
  <si>
    <t>Vahlkampfiidae</t>
  </si>
  <si>
    <t>CTACACTATCGCCGTTCGGTACACACCGCCCGTCGTTTCTTCCGACTGGTATTGATTGTGAGTTGCAAGGATCTGTTATGGAAAATTGCTGCGAATGCTCTGTATTGGAGGAAGAAAAAGTCGTAACAAGGTTATCGTAGGTGAACCTGCAGAAGGATCATGCTGACTGA</t>
  </si>
  <si>
    <t>GCCCGTCGCTACTACCGATTGAATGGCTTAGTGAGCTCTAGGGACCGAGGCGGCCGTTGGGTTTCCTTCGGTTTGCTTTGTGGAACTAGATCAAACTTGATCATTTAGAGGAAGTAAAAGTCGTAACAAGGTTTCCGTAGGTG</t>
  </si>
  <si>
    <t>Cercozoa_85</t>
  </si>
  <si>
    <t>Ventrifissuridae_X_sp.</t>
  </si>
  <si>
    <t>Ventrifissuridae</t>
  </si>
  <si>
    <t>Ventrifissuridae_X</t>
  </si>
  <si>
    <t>GCCCGTCGCTACTACCGATTGAATGGCTTAGTGAGCTCTAGGGACCGAGGCTGCCGTTGGGTTTCCTTCGGTTTGCTTTGTGGAACTAGATCAAACTTGATCATTTAGAGGAAGTAAAAGTCGTAACAAGGTTTCCGTAGGTG</t>
  </si>
  <si>
    <t>GCCCGTCGCTACTACCGATTGAATGGCTTAGTGAGCTCTAGGGACCGAGGCTGCGGTTGGGTTTCCTCCCGTACGCCTTGCGGAACTAGATCAAACTTGATCATTTAGAGGAAGTAAAAGTCGTAACAAGGTTTCCGTAGGTG</t>
  </si>
  <si>
    <t>GCCCGTCGCTACTACCGATTGAATGGCTTAGTGAGCTCTAGGGACCGAGGCTGCGGTTGGGTTTCCTTCCGTATGCCTTGCGGAACTAGATCAAACTTGATCATTTAGAGGAAGTAAAAGTCGTAACAAGGTTTCCGTAGGTG</t>
  </si>
  <si>
    <t>GCCCGTCGCTACTACCGATTGAATGGCTTAGTGAGCTGTAAGGACCGAGGCGACAGTTGGGTTTCCTTCTGCCTGCTTTGCGGAATTACATCAAACTTGATCATTTAGAGGAAGTAAAAGTCGTAACAAGGTTTCCGTAGGTG</t>
  </si>
  <si>
    <t>TACACACCGCCCGTCGCTCCTACCGATTGAGTGGTCCGGTGAATTATTCGGAGAGCAGCGCACTCTCACGAGCGCGTTGCTTGAAGTCTTGTGAACCTTATCACTTAGAGGAAGGAGAAGTCGTAACAAGGTTTCCGTAGGTGAACCTGCA</t>
  </si>
  <si>
    <t>Apicomplexa_221</t>
  </si>
  <si>
    <t>Voromonas_pontica</t>
  </si>
  <si>
    <t>Colpodellaceae</t>
  </si>
  <si>
    <t>Colpodellidea</t>
  </si>
  <si>
    <t>Colpodellida</t>
  </si>
  <si>
    <t>Voromonas</t>
  </si>
  <si>
    <t>CACTATCGCCGTTCGGTACACACCGCCCGTCGCTTTTACCGATTGAGTGTTCAGGTGAGTCTTCTTGATAATGTCACAGTTAAAAATTAAACAAATCTTAGCACTTAGAGGAAAAAGAAGTCGTAACAAGGTTTCCGTAGGTGAACCTGCAGAAGGATCATGCTGAC</t>
  </si>
  <si>
    <t>Ciliophora_830</t>
  </si>
  <si>
    <t>Vorticella_convallaria</t>
  </si>
  <si>
    <t>Sessilida</t>
  </si>
  <si>
    <t>Peritrichia_2</t>
  </si>
  <si>
    <t>Vorticella</t>
  </si>
  <si>
    <t>GTACACACCGCCCGTCGCTCCTACCGATTTTGAGTGCTGTGGTGAACCTTCTGGACTGTGCGCCGGCTTGACTGGCGCGCGGGAAGTTAAGTGAACCTTAGCACTTAGAGGAAGGAGAAGTCGTAACAAGGTTTCCGTAGGTGAACCTGCAG</t>
  </si>
  <si>
    <t>Ciliophora_1273</t>
  </si>
  <si>
    <t>Woodruffides_metabolicus</t>
  </si>
  <si>
    <t>Platyophryida</t>
  </si>
  <si>
    <t>Colpodea</t>
  </si>
  <si>
    <t>Colpodea_X</t>
  </si>
  <si>
    <t>Woodruffides</t>
  </si>
  <si>
    <t>GTACACACCGCCCGTCGCTCCTACCGATTTTGAGTGCTGTGGTGAACCTTCTGGACTGTGCGCGGGCTTGACTCGCGCGCGGGAAGTTAAGTGAACCTTAGCACTTAGAGGAAGGAGAAGTCGTAACAAGGTTTCCGTAGGTGAACCTGCAG</t>
  </si>
  <si>
    <t>GTACACACCGCCCGTCGCTCCTACCGATTTTGAGTGCTGTGGTGAACCTTCTGGACTGTGCGTGGGCTTGACTCGCGCGCGGGAAGTTAAGTGAACCTTAGCACTTAGAGGAAGGAGAAGTCGTAACAAGGTTTCCGTAGGTGAACCTGCAG</t>
  </si>
  <si>
    <t>Superkingdom</t>
  </si>
  <si>
    <t>Clade</t>
  </si>
  <si>
    <t>Strain</t>
  </si>
  <si>
    <t>Unclassified</t>
  </si>
  <si>
    <t>Proteobacteria</t>
  </si>
  <si>
    <t>Bacteria</t>
  </si>
  <si>
    <t>Betaproteobacteria</t>
  </si>
  <si>
    <t>Halomonadaceae</t>
  </si>
  <si>
    <t>Gammaproteobacteria</t>
  </si>
  <si>
    <t>Oceanospirillales</t>
  </si>
  <si>
    <t>CATTAATCGGATTTATTGGGCGTAAAGAGTGCGTAGGCGGAAATGCAAGTCAGATGTGAAATCTCAGGGCTCAACCCTGAGGCTGCATTTGAAACTCCATTTCTTGAGGTTAGGCGGAGAGAACGGAATTCCACAAGTAGCGGTGAAATGCGTAGATATGTGGAAGAACACCCGTGGCGAAAGCGGTTCTCTAGCTTACACCTGACGCTGAGGCACGAAAGCT</t>
  </si>
  <si>
    <t>Chlamydiae_38</t>
  </si>
  <si>
    <t>Parachlamydiaceae</t>
  </si>
  <si>
    <t>Chlamydiae</t>
  </si>
  <si>
    <t>PVC group</t>
  </si>
  <si>
    <t>Chlamydiia</t>
  </si>
  <si>
    <t>Parachlamydiales</t>
  </si>
  <si>
    <t>CATTAATCGGATTTATTGGGCGTAAAGGGCGCATAGGCGGCCGCATAAGTCAGATGTGAAATCCTGGGGCTTAACCTCAGAACAGCATTTGAAACTGTGCGGCTAGAGGGTAGTCGGAGAAAACGGAATTCCACAAGTAGCGGTGAAATGCGTAGATATGTGGAAGAACATCTGTGGCGAAGGCGGTTTTCTAGATTACTCCTGACGCTGAGGCGCGAAAGCA</t>
  </si>
  <si>
    <t>Chlamydiae_39</t>
  </si>
  <si>
    <t>Parachlamydia acanthamoebae UV-7</t>
  </si>
  <si>
    <t>Parachlamydia</t>
  </si>
  <si>
    <t>Parachlamydia acanthamoebae</t>
  </si>
  <si>
    <t>CATTACCCGGTGTCATTAGGCGTAAAGAGTTCTGTAGGCGGTTTTATAAGTTGTGGGTTAAATACCAATGCTTAACATTGGAAAAGCTCACAAAACTGTAGAACTAGACACACGAAGAGGAAACTGGAATTTGTGGAGGAGTAGTGAAATGCGTTGATCTCACAAGGAACACCAAAGGCGTAAGCAGGTTTCTGGTCGTGTTGTGACGCTGAGAGACGAAAGCG</t>
  </si>
  <si>
    <t>phylum_reps_2497</t>
  </si>
  <si>
    <t>CATTACCCGGTGTCATTAGGCGTAAAGAGTTCTGTAGGCGGTTTTATAAGTTGTGGGTTAAATACCGATGCTTAACATCGGAAAAGCTCACAAAACTGTAAGACTAGACACACGAAGAGGAAACTGGAATTTGTGGAGGAGTAGTGAAATGCGTTGATCTCACAAGGAACACCAAAGGCGTAAGCAGGTTTCTGGTCGTGTTGTGACGCTGAGAGACGAAAGCG</t>
  </si>
  <si>
    <t>CATTATCCATAATAATTGGGCGTAAAGCGTTCGTAGACGGTATTATCAGTCTTTTGTTAAATTCCGGAGCTCAACTCCGGCACGGCATTAGATACTGTTTTACTATGAGTTTAGAAGAGAAAAGTAGAATTTTACATGGAGAGGTGGAATTCTGAGATATGTAAAGGAATACCATAGGCGAAGGCGGCTTTTTGGTTTAAACTGACGTTGAGGAACGAAAGCG</t>
  </si>
  <si>
    <t>Firmicutes_Tenericutes_884</t>
  </si>
  <si>
    <t>Mycoplasmataceae</t>
  </si>
  <si>
    <t>Tenericutes</t>
  </si>
  <si>
    <t>Terrabacteria group</t>
  </si>
  <si>
    <t>Mollicutes</t>
  </si>
  <si>
    <t>Mycoplasmatales</t>
  </si>
  <si>
    <t>CATTATCCGGAATCACTGGGCGTAAAAAGTCTCGTAGGCGGTTTATTAAGTAGAGGGTTAAAGCTCGGTGCTCAACACCGAAAATGCCCTCTAAACTAATTAACTTGTGGAAATTCGGGGGTACCGGAATTCTTGGTGGAGGGGTGAAATCCGTTGATATCAAGAAGAACACCAATGGCGAAGGCAGGTACCTAGGGTTTTCCAGACGCTGATGAACGAAAGCT</t>
  </si>
  <si>
    <t>CATTATCCGGAATTACTGGGCGTAAAGCGATCGAAGGCGGTCTATTAAGTCTGGCGTTAAAGCCCTCGGCTCAACCGAGGAATCGTGCTAGAAACTGATATGACTAGAGGTATGCAGAGGTAGCTGGAATTTCTATTGTAGGGGTTAAATCCGTAGATAATAGAAGGAACACCAAAAGCGAAGGCAGGCTACTGGGCATTACCTGACGCTGCGCGATCGAAAGCG</t>
  </si>
  <si>
    <t>CATTATCCGGAATTATTGGGCGTAAAGGGTCCGTAGGCGGTTTAATTAGTCTCCTGTTAAAGCACCGGGCTTAACCCGGGACATGCAGGAGAAACGGTTAAACTAGAGAAATTGAGAGGTGAGTGGAACTCATGGTGTAGGGGTGAAATCCGTTGATATCATGGGGAACACCAAAAGCGAAGGCAACTCACTGGCAATTTTCTGACGCTGAGGGACGAAACCC</t>
  </si>
  <si>
    <t>Fusobacteria_34</t>
  </si>
  <si>
    <t>Leptotrichiaceae</t>
  </si>
  <si>
    <t>Fusobacteria</t>
  </si>
  <si>
    <t>Fusobacteriia</t>
  </si>
  <si>
    <t>Fusobacteriales</t>
  </si>
  <si>
    <t>CATTATCCGGAGTGACTGGGCGTAAAGAGTTGCGTAGGTGGTTTATTAAGTGAATAGTGAAATCTGGTGGCTCAACCATACAGACTATTATTCAAACTGGTAAACTTGAGAATAGCAGAGGTAACTGGAATTTCTAGTGTAGGAGTGAAATCCGTAGATATTAGAAGGAACACCAATGGCGTAGGCAGGTTACTGGGCTATTTCTGACACTAAGGCACGAAAGCG</t>
  </si>
  <si>
    <t>phylum_reps_2496</t>
  </si>
  <si>
    <t>CATTATCCGGAGTGACTGGGCGTAAAGAGTTGCGTAGGTGGTTTGTTAAGTAGATAGTGAAAGCTGACGGCTCAACCGTACAGACTATTATCTAAACTGGCAAACTCGAGAATGGTAGAGGTCACTGGAATTTCTTGTGTAGGAGTGAAATCCGTAGATATAAGAAGGAACACCAATGGCGTAGGCAGGTGACTGGACCATTTCTGACACTGAGGCACGAAAGCG</t>
  </si>
  <si>
    <t>phylum_reps_2495</t>
  </si>
  <si>
    <t>CATTATCCGGAGTGACTGGGCGTAAAGAGTTGCGTAGGTGGTTTGTTAAGTGAATAGTGAAATCTGGTGGCTCAACCACACAGACTATTATTCAAACTGGCAAACTCGAGAATAGCAGAGGTAACTGGAATTTCTAGTGTAGGAGTGAAATCCGTAGATATTAGAAGGAACACCAATGGCGTAGGCAGGTTACTGGGCTATTTCTGACACTGAGGCACGAAAGCG</t>
  </si>
  <si>
    <t>CATTATCCGGATTCACTGGGCGTAAAGGGTGCGTAGGCGGTGTTATTAGTCGGGTGTCAAATCCTGGGGCTCAACCCCAGAATCGCATTCGAAACGGTAACACTAGAAGAAGTAAGAGGTGAGCAGAACTCTCGGTGTAGGGGTGAAATCCGTTGATATCGAGGGGAATACCAAATGCGAAGGCAGCTCACTGGTACTCTCTTGACGCTGAGGCACGAAAGCG</t>
  </si>
  <si>
    <t>Deinococcus-Thermus_61</t>
  </si>
  <si>
    <t>Deinococci</t>
  </si>
  <si>
    <t>Deinococcus-Thermus</t>
  </si>
  <si>
    <t>CATTATCCGGATTCACTGGGCGTAAAGGGTGCGTAGGCGGTGTTATTAGTCGGGTGTTAAATCCTGGGGCTCAACCCCAGAATCGCATTCGAAACGGTAACACTAGAAGAAGTAAGAGGTGAACAGAACTCTCGGTGTAGGGGTGAAATCCGTTGATATCGAGGGGAATACCAAATGCGAAGGCAGTTCACTGGTACTCTCTTGACGCTGAGGCACGAAAGCG</t>
  </si>
  <si>
    <t>CATTATCCGGATTCACTGGGCGTAAAGGGTTCGTAGGCGGTGTTATTAGTCGGGTGTTAAATCCTGGGGCTCAACCTCAGAATCGCATTCGAAACGGTAACACTAGAAGAAGTGAGAGGTTAGTAGAACTCTCGGTGTAGGGGTGAAATCCGTTGATATCGAGGGGAATACCAAATGCGAAGGCAACTAACTGGCACTTTCTTGACGCTGAGGAACGAAAGCA</t>
  </si>
  <si>
    <t>CATTATCCGGATTCACTGGGCGTAAAGGGTTCGTAGGCGGTGTTATTAGTCGGGTGTTAAATCCTGGGGCTCAACCTCAGAATCGCATTCGAAACGGTAACACTAGAAGAAGTGAGAGGTTAGTAGAACTCTCGGTGTAGGGGTGAAATCCGTTGATATCGAGGGGAATACCAAATGCGAAGGCAACTAACTGGCACTTTCTTGACGCTGAGGAACGAAAGCG</t>
  </si>
  <si>
    <t>CATTATCCGGATTTACTGGGCGTAAAGGGTCTGTAGGTGGTTTTTTAAGTTCTGCTTCAAAGCCCTCGGCTTAACTGAGGAAGGGGGCAGAAGACTAGAAAACTAGAGTCGGGAAGAGGCTACTGGAACTTGTCATGTAGGGGTTAAATCCGTGGATATGACAAGGAACACCAAAGGCGTAGGCAGGTAGCTAGTACTGTACTGACACTGAAAGACGAAAGCT</t>
  </si>
  <si>
    <t>CATTATCCGGATTTATTGGGCGTAAAGAGTATCGTAGGCGGATGTACGCGTGGCGGGTTTAAGACCGGGGCTCAACCCCGGAACAGCTCGTCATACGGTACATCTAGAGTTTGCTAAAAGGAACTGGAATTCTCGGTGGAGGGGTGAAATCCGTAGATATCGAGAAGAACGCCAATGGTGAAGACAGGTTCCTAGGGCAATACTGACGCTGATGAACGACAGCT</t>
  </si>
  <si>
    <t>CATTATCCGGTGTTATTAGGCGTAAAGAGTTCTGTAGGCGGTTTTATAAGTTAAGGGTTAAATCCTGGTGCTTAACACCAGACAAGCTTTTAATACTGTAGAACTAGACATATGGAGGGGAAGCTGGAACTTGTGGGGGAGTAGTGAAATGCGTTGATCTCACAAAGAACATCAAAGGCGTAGGCAAGCTTCTGGCCATATTGTGACGCTGAGAGACGAAAGCG</t>
  </si>
  <si>
    <t>CATTATTCGGAATAACTGGGCGTAAAGGGTTCGTAGACGGTAAAGCCAGTTGTTGGTTAAAATTTAGAGCATAACTCTAAGAAGGCTTTCAATACTACTTTACTCTGAGTTTAATAGAGAATAGCGGAATTTTACATGGAGAAGTGAAATTTCAAGATATGTAAAGGAACACCAGGGGCGAAAGCAGCTATTTGGTTTATTAAACTGACGTTGAGGGACGAAGGGG</t>
  </si>
  <si>
    <t>Proteobacteria_4980</t>
  </si>
  <si>
    <t>Glaciecola amylolytica</t>
  </si>
  <si>
    <t>Alteromonadaceae</t>
  </si>
  <si>
    <t>Alteromonadales</t>
  </si>
  <si>
    <t>Glaciecola</t>
  </si>
  <si>
    <t>CATTATTCGGAATAATTAGGCGTAAAGGGTTTGTAGGTGGTTTATTAAGTTAAAAGAAAAAAAATAAAGCCTAACTTTATCAATTTTTTTAATACTAATTTACTTGAGTAGAAATAGAGGATAATGGAATTTCTATTGTAGGGATAAAATATTATAATAATAGAAGGAAGGCCAAAAGCGAAGGCAATTATCTGGGTATCTACTGACACTGAGAAACGAAAGCT</t>
  </si>
  <si>
    <t>Proteobacteria_7925</t>
  </si>
  <si>
    <t>Candidatus Nardonella dryophthoridicola</t>
  </si>
  <si>
    <t>Candidatus Nardonella</t>
  </si>
  <si>
    <t>CATTATTCGGAATGATTAGGCGTAAAGGGTTTGTAGATTGTTTTTTTAGTTGGTAGGGAAAGAATGGAGCTTAACTTCATAACCTTTACCAAAACGTTAAAACTAGAGTCGTGATAGAGGATCATGGAATTTCTATTGGAGAGATAAAATACGTTGATAATAGAAGGAAGGCCAAAGGCGAAGGCAGTGATCTGGGTTTCGACTGACATTGAGAAACGAAAGCT</t>
  </si>
  <si>
    <t>Proteobacteria_5059</t>
  </si>
  <si>
    <t>Orientia tsutsugamushi</t>
  </si>
  <si>
    <t>Rickettsiaceae</t>
  </si>
  <si>
    <t>Alphaproteobacteria</t>
  </si>
  <si>
    <t>Rickettsiales</t>
  </si>
  <si>
    <t>Orientia</t>
  </si>
  <si>
    <t>CATTATTCGGAATGATTTGGCGTAAAGGGTTTGTAGATTGTTTATTTAGTTGAAAGGAAAAAAATAGAGCTCAACTCTATCCCACTTTTCAATACTTTTAAACTTGAGTATACATAGAGGATAATGGAATTTCTATTGGAGAGATAAAATGCGTTAATAATAGAAGGAAGGCCAAAGGCGAAGGCAATTATCTGGGTATATACTGACATTGAGAAACGAAAGCT</t>
  </si>
  <si>
    <t>Firmicutes_Tenericutes_840</t>
  </si>
  <si>
    <t>CATTGATCGGAATTACTGGGCGTAAAGGGCGCGTAGGCGGTTAGATAAGTCAGATGTGAAATTCCGGGGCTCAACCCCGGAGCTGCATTTGAAACTGTATAGCTAGAGTTCAGTTAGGGTAAACGGAATTCCACGTGTAGCGGTGAAATGCGTAGATATGTGGAAGAACACCGGTGGTGAAGACGGTTTACTGGGCTGAGACTGACGCTGAGGCGCGAAAGCA</t>
  </si>
  <si>
    <t>Chlamydiae_42</t>
  </si>
  <si>
    <t>Simkania negevensis Z</t>
  </si>
  <si>
    <t>Simkaniaceae</t>
  </si>
  <si>
    <t>Simkania</t>
  </si>
  <si>
    <t>Simkania negevensis</t>
  </si>
  <si>
    <t>CGCTATCCGGAATAATTGGGCGTAAAGAGTTCGTAGACCGTGTCGTAAGTTGAAAGTGAAAATCTAGAGCTTAACTTTAGATATGTTTTCAAAACTACTTCACTAGAGTTTAAAAGGGAATAGTGGAATTTCACAAGGAGGGATGGAATTCGAAGATATGTGAAGGAACACCGAATAGCGAAGGCGACAATTTGGTTTAAAACTGACGTTGAGGAACGAAAGCA</t>
  </si>
  <si>
    <t>CGCTATCCGGAATAATTGGGCGTAAAGAGTTCGTAGGTTGCATCATAAGTTGAAAGTAAAAATCTAAAGCTTAACTTTAGATATGTTTTCAAAACTGTTTTGCTAGAGTTTAAAAGAGAATGGCGTAATTTCACAAGTAGAGATAGAATTCAAAGATATGTGAAGGAACACCGAATAGCGAAGGCAACCATTTGGTTTAAAACTGACATTAAGGAACGAAAGTA</t>
  </si>
  <si>
    <t>CGTAGTTCGGAATTACTGGGCGTAAAGAGTATATAGGCGGCTAGATAAGTTAATTGTGAAAGCCCAAAGCTTAACTTTGGAACTGCAATTAAAACTATTTAGCTGGAGTATGATAGAGGAAAGCGGAATACATAGTGTAGAGGTGAAATTCGTAGATATTATGTAGAACACCAGTTGCGAAGGCGGCTTTCTGGATCATTACTGACGCTGAGATACGAAAGTA</t>
  </si>
  <si>
    <t>Proteobacteria_5212</t>
  </si>
  <si>
    <t>Candidatus Pelagibacter sp. IMCC9063</t>
  </si>
  <si>
    <t>Pelagibacteraceae</t>
  </si>
  <si>
    <t>Pelagibacterales</t>
  </si>
  <si>
    <t>Candidatus Pelagibacter</t>
  </si>
  <si>
    <t>CGTAGTTCGGAATTACTGGGCGTAAAGAGTATGTAGGCGGCTAGATAAGTTAATTGTGAAAGCCCAAAGCTTAACTTTGGAACTGCAATTAAAACTATTTAGCTAGAGTATGATAGAGGAAAGCGGAATACATAGTGTAGAGGTGAAATTCGTAGATATTATGTAGAACACCAGTTGCGAAGGCGGCTTTCTGGATCATTACTGACGCTGAGATACGAAAGTA</t>
  </si>
  <si>
    <t>CGTAGTTCGGAATTACTGGGCGTAAAGAGTATGTAGGCGGCTAGATAAGTTAATTGTGAAAGCCCAAAGCTTAACTTTGGAACTGCAATTAAAACTATTTAGCTGGAGTATGATAGAGGAAAGCGGAATACATAGTGTAGAGGTGAAATTCGTAGATATTATGTAGAACACCAGTTGCGAAGGCGGCTTTCTGGATCATTACTGACGCTGAGATACGAAAGTA</t>
  </si>
  <si>
    <t>CGTAGTTCGGAATTACTGGGCGTAAAGAGTATGTAGGCGGCTAGATAAGTTAATTGTGAAATCCCAAAGCTTAACTTTGGAACTGCAATTAAAACTATTTAGCTAGAGTATGATAGAGGAAAGCGGAATACATAGTGTAGAGGTGAAATTCGTAGATATTATGTAGAACACCAGTTGCGAAGGCGGCTTTCTGGATCATTACTGACGCTGAGATACGAAAGTA</t>
  </si>
  <si>
    <t>CGTAGTTCGGAATTACTGGGCGTAAAGAGTATGTAGGCGGCTAGATAAGTTAATTGTGAAATCCCAAAGCTTAACTTTGGAACTGCAATTAAAACTATTTAGCTGGAGTATGATAGAGGAAAGCGGAATACATAGTGTAGAGGTGAAATTCGTAGATATTATGTAGAACACCAGTTGCGAAGGCGGCTTTCTGGATCATTACTGACGCTGAGATACGAAAGTA</t>
  </si>
  <si>
    <t>CGTAGTTCGGAATTACTGGGCTTAAAGAGCTCGTAGGTGGTTAAAAAAGTTGATGGTGAAATCCCAAGGCTCAACCTTGGAACTGCCATCAAAACTTTTTAGCTAGAGTATGATAGAGGAAAATGGAATTTCTAGTGTAGAGGTGAAATTCGTAGATATTAGAAAGAACACCAAATGCGAAGGCAATTTTCTGGATCATTACTGACACTGAGGAGCGAAAGCA</t>
  </si>
  <si>
    <t>Proteobacteria_5217</t>
  </si>
  <si>
    <t>CGTAGTTCGGAATTACTGGGCTTAAAGAGCTCGTAGGTGGTTAAAAAAGTTGATGGTGAAATCCCAAGGCTCAACCTTGGAACTGCCATCAAAACTTTTTAGCTAGAGTGTGATAGAGGTAAGTGGAATTTCTAGTGTAGAGGTGAAATTCGTAGATATTAGAAAGAACACCAAATGCGAAGGCAACTTACTGGGTCACTACTGACACTGAGGAGCGAAAGCA</t>
  </si>
  <si>
    <t>CGTAGTTCGGAATTACTGGGCTTAAAGAGCTCGTAGGTGGTTAAAAAAGTTGATTGTGAAATCCCAAGGCTCAACCTTGGAACTGCAATCAAAACTTTTTAGCTAGAGTATGATAGAGGAAAGTGGAATTTCTAGTGTAGAGGTGAAATTCGTAGATATTAGAAAGAACACCAAATGCGAAGGCAACTTTCTGGATCATTACTGACACTGAGGAGCGAAAGCA</t>
  </si>
  <si>
    <t>CGTAGTTCGGAATTACTGGGCTTAAAGAGCTCGTAGGTGGTTAAAAAAGTTGATTGTGAAATCCCAAGGCTCAACCTTGGAACTGCAATCAAAACTTTTTAGCTAGAGTATGATAGAGGAAAGTGGAATTTCTAGTGTAGAGGTGAAATTCGTAGATATTAGAAAGAACATCAAAAGCGAAGGCAACTTTCTGGATCATTACTGACACTGAGGAACGAAAGCA</t>
  </si>
  <si>
    <t>CGTAGTTCGGAATTACTGGGCTTAAAGAGCTCGTAGGTGGTTAAAATAGTTGATGGTGAAATCCCAAGGCTCAACCTTGGAACTGCCATCAAAACTTTTTAGCTAGAGTGTGATAGAGGTAAGTGGAATTTCTAGTGTAGAGGTGAAATTCGTAGATATTAGAAAGAACACCAAATGCGAAGGCAACTTACTGGGTCACTACTGACACTGAGGAGCGAAAGCA</t>
  </si>
  <si>
    <t>CGTAGTTCGGAATTACTGGGCTTAAAGAGTTCGTAGGTGGTTAAAAAAGTTGATGGTGAAATCCCAAGGCTCAACCTTGGAACTGCCATCAAAACTTTTTAGCTAGAGTATGATAGAGGAAAGTGGAATTTCTAGTGTAGAGGTGAAATTCGTAGATATTAGAAAGAACACCAAATGCGAAGGCAACTTTCTGGATCATTACTGACACTGAGGAGCGAAAGCA</t>
  </si>
  <si>
    <t>CGTAGTTCGGAATTACTGGGCTTAAAGAGTTCGTAGGTGGTTAAAAAAGTTGATGGTGAAATCCCAAGGCTCAACCTTGGAACTGCCATCAAAACTTTTTAGCTAGAGTATGATAGAGGAAAGTGGAATTTCTAGTGTAGAGGTGAAATTCGTAGATATTAGAAAGAACATCAAAAGCGAAGGCAACTTTCTGGATCATTACTGACACTGAGGAACGAAAGCA</t>
  </si>
  <si>
    <t>CGTAGTTCGGAATTACTGGGCTTAAAGAGTTCGTAGGTGGTTAAAAAAGTTGGTGGTGAAATCCCAGAGCTTAACTCTGGAACTGCCATCAAAACTTTTTAGCTAGAGTATGATAGAGGAAAGCAGAATTTCTAGTGTAGAGGTGAAATTCGTAGATATTAGAAAGAATACCGATTGCGAAGGCAGCTTTCTGGATCATTACTGACACTGAGGAACGAAAGCA</t>
  </si>
  <si>
    <t>Proteobacteria_5216</t>
  </si>
  <si>
    <t>Candidatus Pelagibacter ubique HTCC1062</t>
  </si>
  <si>
    <t>Candidatus Pelagibacter ubique</t>
  </si>
  <si>
    <t>CGTAGTTCGGAATTACTGGGCTTAAAGAGTTCGTAGGTGGTTAAAATAGTTGATGGTGAAATCCCAAGGCTCAACCTTGGAACTGCCATCAAAACTTTTTAGCTAGAGTATGATAGAGGAAAGTGGAATTTCTAGTGTAGAGGTGAAATTCGTAGATATTAGAAAGAACATCAAAAGCGAAGGCAACTTTCTGGATCATTACTGACACTGAGGAACGAAAGCA</t>
  </si>
  <si>
    <t>CGTAGTTCGGAATTACTGGGCTTAAAGAGTTCGTAGGTGGTTAAAATAGTTGGTGGTGAAATCCCAGAGCTTAACTCTGGAACTGCCATCAAAACTTTTTAGCTAGAGTATGATAGAGGAAAGTAGAATTTCTAGTGTAGAGGTGAAATTCGTAGATATTAGAAAGAATACCGATTGCGAAGGCAGCTTTCTGGATCATTACTGACACTGAGGAACGAAAGCA</t>
  </si>
  <si>
    <t>Proteobacteria_5215</t>
  </si>
  <si>
    <t>Candidatus Pelagibacter sp. FZCC0015</t>
  </si>
  <si>
    <t>CGTAGTTCGGAATTACTGGGCTTAAAGAGTTCGTAGGTGGTTGAAAAAGTTGGTGGTGAAAACCCATAGCTCAACTATGGAACTGCCTTTGATACTGGTTGACTTGAGTCATATGGAAGTAGATAGAATGTGTAGTGTAGCGGTGAAATGCATAGATATTACACAGAATACCGATTGCGAAGGCAGTCTACTACGTATGTACTGACGCTGAGGGACGAAAGCG</t>
  </si>
  <si>
    <t>Bacteroidetes_1124</t>
  </si>
  <si>
    <t>Polaribacter sp. L3A8</t>
  </si>
  <si>
    <t>Flavobacteriaceae</t>
  </si>
  <si>
    <t>Bacteroidetes</t>
  </si>
  <si>
    <t>FCB group</t>
  </si>
  <si>
    <t>Flavobacteriia</t>
  </si>
  <si>
    <t>Flavobacteriales</t>
  </si>
  <si>
    <t>Polaribacter</t>
  </si>
  <si>
    <t>CGTAGTTCGGAATTACTGGGCTTAAAGAGTTCGTAGGTGGTTGAAAAAGTTGGTGGTGAAATCCCAGAGCTTAACTCTGGAACTGCCATCAAAACTTTTCAGCTAGAGTATGATAGAGGAAAGCAGAATTTCTAGTGTAGAGGTGAAATTCGTAGATATTAGAAAGAACACCGGTGGCGAAGGCGCTCTACTGGATCATTACTGACACTCAGAGGCGAAAGCT</t>
  </si>
  <si>
    <t>CGTAGTTCGGAATTACTGGGCTTAAAGAGTTCGTAGGTGGTTGAAAAAGTTGGTGGTGAAATCCCAGAGCTTAACTCTGGAACTGCCATCAAAACTTTTCAGCTAGAGTATGATAGAGGAAAGCAGAATTTCTAGTGTAGAGGTGAAATTCGTAGATATTAGAAAGAATACCAACTGCGAAGGCAGCTTTCTGGATCATTACTGACACTGAGGAACGAAAGCA</t>
  </si>
  <si>
    <t>CGTAGTTCGGAATTACTGGGCTTAAAGAGTTCGTAGGTGGTTGAAAAAGTTGGTGGTGAAATCCCAGAGCTTAACTCTGGAACTGCCATCAAAACTTTTCAGCTAGAGTATGATAGAGGAAAGCAGAATTTCTAGTGTAGAGGTGAAATTCGTAGATATTAGAAAGAATACCAATTGCGAAGGCAGCTTTCTGGATCATTACTGACACTGAGGAACGAAAGCA</t>
  </si>
  <si>
    <t>CGTAGTTCGGAATTACTGGGCTTAAAGAGTTCGTAGGTGGTTGAAAAAGTTGGTGGTGAAATCCCAGAGCTTAACTCTGGAACTGCCATCAAAACTTTTCAGCTAGAGTATGATAGAGGAAAGCAGAATTTCTAGTGTAGAGGTGAAATTCGTAGATATTGGAAAGAACACCGATGGCGAAAGCACTTTACTGGGCTATTACTAACACTCAGAGACGAAAGCT</t>
  </si>
  <si>
    <t>CGTAGTTCGGAATTACTGGGCTTAAAGAGTTCGTAGGTGGTTGAAAAAGTTGGTGGTGAAATCCCAGAGCTTAACTCTGGAACTGCCTTTGATACTGGTTGACTTGAGTCATATGGAAGTAGATAGAATGTGTAGTGTAGCGGTGAAATGCATAGATATTACACAGAATACCGATTGCGAAGGCAGTCTACTACGTATGTACTGACGCTGAGGGACGAAAGCG</t>
  </si>
  <si>
    <t>Bacteroidetes_1125</t>
  </si>
  <si>
    <t>CGTAGTTCGGAATTACTGGGTTTAAAGGGTGCGTAGGTGGACTAGTAAGTCAGAGGTGAAATCCCGCAGCTTAACTGCGGAACTGCCTTTGATACTGCTTGTCTTGAATCAGGTTGAGGTATGCGGAATGTGGCATGTAGCGGTGAAATGCGTAGATATGCCATAGAACACCGATTGCGAAGGCAGCATACTGGCCCTGTATTGACACTGAGGCACGAAAGCG</t>
  </si>
  <si>
    <t>Bacteroidetes_223</t>
  </si>
  <si>
    <t>Haliscomenobacter hydrossis DSM 1100</t>
  </si>
  <si>
    <t>Haliscomenobacteraceae</t>
  </si>
  <si>
    <t>Saprospiria</t>
  </si>
  <si>
    <t>Saprospirales</t>
  </si>
  <si>
    <t>Haliscomenobacter</t>
  </si>
  <si>
    <t>Haliscomenobacter hydrossis</t>
  </si>
  <si>
    <t>CGTAGTTCGGATTTACTGGGCTTAAAGAGTTCGTAGGTGGTTGAAAAAGTTGATGGTGAAATCCCAGAGCTTAACTCTGGAACTGCCATCAAAACTTTTCAGCTAGAGTATGATAGAGGAAAGCAGAATTTCTAGTGTAGAGGTGAAATTCGTAGATATTAGAAAGAATACCAATTGCGAAGGCAGCTTTCTGGATCATTACTGACACTGAGGAACGAAAGCA</t>
  </si>
  <si>
    <t>CGTTAATCGGAATCACTGGGCGTAAAGCGCGCGTAGGCGGTTATATAAGCAAGATGTGAAAGCCCTGGGCTCAACCTAGGAACTGCATTTTGAACTGTATGACTAGAGTTTGGTAGAGGGAAGTGGAATTCCGAGTGTAGCGGTGAAATGCGTAGATATTCGGAGGAACACCAATGGCGAAGGCAACTTCCTGGCCCAAAACTGACGCTGAGGTGCGAAAGCG</t>
  </si>
  <si>
    <t>Proteobacteria_2645</t>
  </si>
  <si>
    <t>Sedimenticola thiotaurini</t>
  </si>
  <si>
    <t>Sedimenticola</t>
  </si>
  <si>
    <t>CGTTAATCGGAATCACTGGGCGTAAAGCGCGCGTAGGCGGTTTGATAAGTCAGATGTGAAAGCCCCGGGCTCAACCTGGGAACTGCATTTGAAACTGTCAGACTAGAGTGTGGTAGAGGGAAGTGGAATTCCGAGTGTAGCGGTGAAATGCGTAGATATTCGGAGGAACATCAGTGGCGAAGGCGACTTCCTGGACCAACACTGACGCTGAGGTGCGAAAGCG</t>
  </si>
  <si>
    <t>CGTTAATCGGAATCACTGGGCGTAAAGCGCGCGTAGGCTGTGATGTAAGTCAGAGGTGAAAGCCCGCAGCTCAACTGCGGAATTGCCTTTGAAACTGCGTCACTTGAATCCAGGAGAGGGCGGCGGAATTCCGGGTGTAGGAGTGAAATCCGTAGATATCCGGAGGAACACCAGCGGCGAAGGCGGCCGCCTGGCCTGGTATTGACGCTGAGGCGCGAAAGCG</t>
  </si>
  <si>
    <t>Proteobacteria_5016</t>
  </si>
  <si>
    <t>Candidatus Desulfovibrio trichonymphae</t>
  </si>
  <si>
    <t>Desulfovibrionaceae</t>
  </si>
  <si>
    <t>Deltaproteobacteria</t>
  </si>
  <si>
    <t>Desulfovibrionales</t>
  </si>
  <si>
    <t>Desulfovibrio</t>
  </si>
  <si>
    <t>CGTTAATCGGAATCACTGGGCTTAAAGAGTGCGTAGGCGGACGTAAAGGTATTTTGTGAAATCCCTCGGCTCAACCGGGGAATTGCTTGGTAAACCATACGTCTTGAGGCAGGTAGGGGTGGTCGGAACGCTAGGTGGAGCGGTGGAATGCGTAGATATCTAGCGGAACGCCAATGGAGAAGTCAGGCCACTGGGCCTGTCCTGACGCTGAGGCACGAAAGCG</t>
  </si>
  <si>
    <t>Planctomycetes_33</t>
  </si>
  <si>
    <t>Anaerohalosphaera lusitana</t>
  </si>
  <si>
    <t>Anaerohalosphaeraceae</t>
  </si>
  <si>
    <t>Planctomycetes</t>
  </si>
  <si>
    <t>Phycisphaerae</t>
  </si>
  <si>
    <t>Sedimentisphaerales</t>
  </si>
  <si>
    <t>Anaerohalosphaera</t>
  </si>
  <si>
    <t>CGTTAATCGGAATCACTGGGCTTAAAGCGTGCGTAGGCGGACTTGAAGGCGTCTTGTGGAATCCCTCGGCTCAACCGAGGAACTGCAGGGCGAACCATGAGTCTCGAGACAGGTAGAGGTTGTCGGAACGATAGGTGGAGTGGTGAAATGCGTTGATATCTGTCGGAACGCCAATGGAGAAGTCAGGCAACTGGGCCTGTTCTGACGCTAAGGCACGAAAGCG</t>
  </si>
  <si>
    <t>Planctomycetes_35</t>
  </si>
  <si>
    <t>Phycisphaera mikurensis NBRC 102666</t>
  </si>
  <si>
    <t>Phycisphaeraceae</t>
  </si>
  <si>
    <t>Phycisphaerales</t>
  </si>
  <si>
    <t>Phycisphaera</t>
  </si>
  <si>
    <t>Phycisphaera mikurensis</t>
  </si>
  <si>
    <t>CGTTAATCGGAATTACTAGGCGTAAAGCGCACGCAGGCGGTTTGTTAAGTCAGATGTGAAATCCCCGGGCTCAACCTGGGAACTGCATCTGATACTGGCAAGCTTGAGTCTCGTAGAGGGGGGTAGAATTCCAGGTGTAGCGGTGAAATGCGTAGAGATCTGGAGGAATACCGGTGGCGAAGGCGGCCCCCTGGACGAAGACTGACGCTCAGGTGCGAAAGCG</t>
  </si>
  <si>
    <t>Proteobacteria_8666</t>
  </si>
  <si>
    <t>Escherichia coli</t>
  </si>
  <si>
    <t>Enterobacteriaceae</t>
  </si>
  <si>
    <t>Enterobacterales</t>
  </si>
  <si>
    <t>Escherichia</t>
  </si>
  <si>
    <t>CGTTAATCGGAATTACTGGGCCTAAAGCGTGCGTAGGCGGTTTATTAAGTCAGATGTGAAAGCCCCGGGCTTAACCTGGGAACTGCATTTGAAACTGGTCAACTAGAGTATGGTAGAGGAAAGTGGAATTTCTGGTGTAGCGGTGAAATGCGTAGATATCAGAAGGAACATCAATGGCGAAGGCAACTTTCTGGACCAATACTGACGCTGAGGTACGAAAGCG</t>
  </si>
  <si>
    <t>Proteobacteria_2657</t>
  </si>
  <si>
    <t>Candidatus Thioglobus sp. NP1</t>
  </si>
  <si>
    <t>Candidatus Thioglobus</t>
  </si>
  <si>
    <t>CGTTAATCGGAATTACTGGGCGTAAAGAGCACGTAGGTGGTTTGGTAAGTCGGATGTGAAATCCCTGGGCTCAACCTGGGAATTGCATTCGAAACTGCCTCACTAGAGTTTAGCAGAGGGATGGGGAATTCCGGGTGTAGCGGTGAAATGCGTAGAGATCCGGAGGAACATCAGTGGCGAAGGCGCCATCCTGGGCTAAAACTGACACTGAGGTGCGAAAGCG</t>
  </si>
  <si>
    <t>Proteobacteria_2693</t>
  </si>
  <si>
    <t>Piscirickettsiaceae</t>
  </si>
  <si>
    <t>Thiotrichales</t>
  </si>
  <si>
    <t>CGTTAATCGGAATTACTGGGCGTAAAGAGTACGTAGGCGGTTTGACCAGTCAGATGTGAAAGCCCCGGGCTTAACCTGGGAATTGCATCTGATACTGTCAGACTAGAATTTAGTAGAGGGTAGTGGAATTCCGGGTGTAGCGGTGAAATGCGTAGAGATCCGGAGGAACATCAGTGGCGAAGGCGGCTACCTGGACTAAAATTGACGCTGAGGTACGAAAGCG</t>
  </si>
  <si>
    <t>Proteobacteria_2694</t>
  </si>
  <si>
    <t>CGTTAATCGGAATTACTGGGCGTAAAGAGTACGTAGGCGGTTTGACCCGTCAGATGTGAAAGCCCCGGGCTTAACCTGGGAATTGCATCTGATACAGTCAGACTAGAATTTAGTAGAGGGTAGTGGAATTCCGGGTGTAGCGGTGAAATGCGTAGAGATCCGGAGGAACATCAGTGGCGAAGGCGGCTACCTGGACTAAAATTGACGCTGAGGTACGAAAGCG</t>
  </si>
  <si>
    <t>CGTTAATCGGAATTACTGGGCGTAAAGAGTACGTAGGCTGTTAGATAAGTCGGATGTGAAATCCCCGGGCTCAACCTGGGAACTGCATCCGAAACTATTTAACTAGAGTATGGGAGAGGTAAGTAGAATTTCCGGTGTAGCGGTGAAATGCGTAGATATCGGAAGGAATACCAGTGGCGAAGGCGGCTTACTGGACCAATACTGACGCTGAGGTACGAAAGCG</t>
  </si>
  <si>
    <t>Proteobacteria_3947</t>
  </si>
  <si>
    <t>Steroidobacter denitrificans</t>
  </si>
  <si>
    <t>Steroidobacteraceae</t>
  </si>
  <si>
    <t>Nevskiales</t>
  </si>
  <si>
    <t>Steroidobacter</t>
  </si>
  <si>
    <t>CGTTAATCGGAATTACTGGGCGTAAAGAGTGCGCAGGCGGCTCTCTAAGACAGGTGTGAAATCCCCGGGCTTAACCTGGGAATGGCGCTTGTGACTGGAGAGCTAGAGTGTGGCAGAGGGGAATGGAATTCCTGGTGTAGCAGTGAAATGCGTAGATATCAGGAGGAACACCAATGGCGAAGGCAGTTCCCTGGGCCAACACTGACGCTCATGCACGAAAGCG</t>
  </si>
  <si>
    <t>Proteobacteria_2773</t>
  </si>
  <si>
    <t>CGTTAATCGGAATTACTGGGCGTAAAGAGTGCGTAGGCGGCCGTTTAAGTTGGATGTGAAAGCCCTAGGCTCAACCTAGGAACTGCATTCAAAACTGAGCGGCTAGAGTAGGGTAGAGGGAAGTGGAATTTCCGGTGTAGCGGTGAAATGCGTAGATATCGGAAGGAACACCAGTGGCGAAGGCGGCTTCCTGGATTCATACTGACGCTGAGGCACGAAAGCA</t>
  </si>
  <si>
    <t>Proteobacteria_2619</t>
  </si>
  <si>
    <t>CGTTAATCGGAATTACTGGGCGTAAAGAGTGCGTAGGTGGAAAGATAAGTTAGGTGTGAAAACCCCGGGCTCAACCTGGGAATTGCGCTTAAAACTGTCTTTCTAGAGTATTGTAGAGGAAAGTGGAATTTCCGGTGTAGCGGTGAAATGCGTAGATATCGGAAGGAACACCAGAGGCGAAGGCGACTTTCTGGACAAATACTGACACTGAGGCACGAAAGCG</t>
  </si>
  <si>
    <t>Proteobacteria_6610</t>
  </si>
  <si>
    <t>endosymbiont of Plagiopylea sp.</t>
  </si>
  <si>
    <t>CGTTAATCGGAATTACTGGGCGTAAAGCGAGCGTAGGTGGCTTGATAAGTCAGATGTGAAATCCCCGGGCTTAACCTGGGAACTGCATCTGAAACTGTTAGGCTAGAGTAGGTGAGAGGAAGGTAGAATTCCAGGTGTAGCGGTGAAATGCGTAGAGATCTGGAGGAATACCGATGGCGAAGGCAGCCTTCTGGCATCATACTGACACTGAGGCTCGAAAGCG</t>
  </si>
  <si>
    <t>Proteobacteria_1905</t>
  </si>
  <si>
    <t>Psychrobacter</t>
  </si>
  <si>
    <t>Moraxellaceae</t>
  </si>
  <si>
    <t>Pseudomonadales</t>
  </si>
  <si>
    <t>CGTTAATCGGAATTACTGGGCGTAAAGCGAGCGTAGGTGGCTTGATAAGTCAGATGTGAAATCCCCGGGCTTAACCTGGGAACTGCATCTGATACTGTTAGGCTAGAGTAGGTGAGAGGAAGGTAGAATTCCAGGTGTAGCGGTGAAATGCGTAGAGATCTGGAGGAATACCGATGGCGAAGGCAGCCTTCTGGCATCATACTGACACTGAGGCTCGAAAGCG</t>
  </si>
  <si>
    <t>Proteobacteria_1913</t>
  </si>
  <si>
    <t>Psychrobacter sp. P2G3</t>
  </si>
  <si>
    <t>CGTTAATCGGAATTACTGGGCGTAAAGCGAGTGTAGGCGGCTACCTAAGTCGGATGTGAAAGCCCTGGGCTCAACCTGGGAATTGCATTCGAAACTGAGTAGCTAGAGTTTGGTAGAGGTAAGTGGAATTCCGGGTGTAGCGGTGAAATGCGTAGATATCCGGAGGAACATCAGTGGCGAAGGCGGCTTACTGGACCAAAACTGACGCTGAGGCTCGAAAGCG</t>
  </si>
  <si>
    <t>Proteobacteria_2697</t>
  </si>
  <si>
    <t>Wenzhouxiangella marina</t>
  </si>
  <si>
    <t>Wenzhouxiangellaceae</t>
  </si>
  <si>
    <t>Chromatiales</t>
  </si>
  <si>
    <t>Wenzhouxiangella</t>
  </si>
  <si>
    <t>CGTTAATCGGAATTACTGGGCGTAAAGCGCACGCAGGCGGTCTATTAAGTCAGAGGTGAAATCCCATAGCTCAACTATGGAACTGCCTTTGATACTGGTTGACTTGAGTCATATGGAAGTGGATAGAATGTGTAGTGTAGCGGTGAAATGCATAGATATTACACAGAATACCGATTGCGAAGGCAGTCCACTACGTATGTACTGACGCTGAGGGACGAAAGCG</t>
  </si>
  <si>
    <t>CGTTAATCGGAATTACTGGGCGTAAAGCGCACGCAGGCGGTCTGTCAAGTCGGATGTGAAATCCCCGGGCTCAACCTGGGAACTGCATTCGAAACTGGCAGGCTGGAGTCTTGTAGAGGGGGGTAGAATTCCAGGTGTAGCGGTGAAATGCGTAGAGATCTGGAGGAATACCGGTGGCGAAGGCGGCCCCCTGGACAAAGACTGACGCTCAGGTGCGAAAGCG</t>
  </si>
  <si>
    <t>Proteobacteria_9440</t>
  </si>
  <si>
    <t>Klebsiella oxytoca</t>
  </si>
  <si>
    <t>Klebsiella</t>
  </si>
  <si>
    <t>CGTTAATCGGAATTACTGGGCGTAAAGCGCACGCAGGCGGTCTGTCAAGTCGGATGTGAAATCCCCGGGCTCAACCTGGGGACTGCATTCGAAACTGGCAGGATGGAGTCTTGTAGAGGGGGGTAGAATTCCAGGTGTAGCGGTGAAATGCGTAGAGATCTGGAGGAATACCGGTGGCGAAGGCGGCCCCCTGGACAAAGACTGACGCTCAGGTGCGAAAGCG</t>
  </si>
  <si>
    <t>Proteobacteria_9441</t>
  </si>
  <si>
    <t>CGTTAATCGGAATTACTGGGCGTAAAGCGCACGCAGGCGGTCTGTTAAGCTAGATGTGAAAGCCCCGCGCTCAACGTGGGATGGTCATTTAGAACTGGCAGACTAGAGTTTTGGAGAGGAGAGTGGAATTCCAGGTGTAGCGGTGAAATGCGTAGATATCTGGAGGAACATCAGTGGCGAAGGCGACTCTCTGGTCAATAACTGACGCTCATGTGCGAAAGTG</t>
  </si>
  <si>
    <t>Proteobacteria_7069</t>
  </si>
  <si>
    <t>Glaciecola nitratireducens FR1064</t>
  </si>
  <si>
    <t>Glaciecola nitratireducens</t>
  </si>
  <si>
    <t>CGTTAATCGGAATTACTGGGCGTAAAGCGCACGCAGGCGGTCTGTTAAGCTAGATGTGAAAGCCCCGCGCTCAACGTGGGATGGTCATTTAGAACTGGCAGACTAGAGTTTTGGAGAGGAGAGTGGAATTCCAGGTGTGGCGGTGAAATGCGTAGATATCTGGAGGAACATCAGTGGCGAAGGCGACTCTCTGGTCAATAACTGACGCTCATGTGCGAAAGTG</t>
  </si>
  <si>
    <t>CGTTAATCGGAATTACTGGGCGTAAAGCGCACGCAGGCGGTCTGTTAAGCTAGATGTGAAAGCCCCGCGCTCAACGTGGGATGGTCATTTAGAACTGGCAGACTAGAGTTTTGGAGAGGAGAGTGGAATTTCTGGTGTAGCGGTGAAATGCGTAGATATCAGAAGGAACATCAGTGGCGAAGGCGACTCTCTGGTCAATAACTGACGCTCATGTGCGAAAGTG</t>
  </si>
  <si>
    <t>CGTTAATCGGAATTACTGGGCGTAAAGCGCACGCAGGCGGTTTGTTAAGCTAGATGTGAAAGCCCAGGGCTCAACCTTGGAACTGCATTTTGAACTGGCAAACTAGAGTACTGTAGAGGGTGGTGGAATTTCCAGTGTAGCGGTGAAATGCGTAGAGATTGGAAGGAACATCAGTGGCGAAGGCGGCCACCTGGACAGATACTGACGCTGAGGCACGAAAGCG</t>
  </si>
  <si>
    <t>Proteobacteria_6957</t>
  </si>
  <si>
    <t>Litorilituus sediminis</t>
  </si>
  <si>
    <t>Colwelliaceae</t>
  </si>
  <si>
    <t>Litorilituus</t>
  </si>
  <si>
    <t>CGTTAATCGGAATTACTGGGCGTAAAGCGCACGCAGGCGGTTTGTTAAGCTAGATGTGAAAGCCCCGGGCTCAACCTGGGAATAGCATTTAGAACTGGCAGACTAGAGTCTTGGAGAGGGGAGTGGAATTCCAGGTGTAGCGGTGAAATGCGTAGATATCTGGAGGAACATCAGTGGCGAAGGCGACTCCCTGGCCAAAGACTGACGCTCATGTGCGAAAGTG</t>
  </si>
  <si>
    <t>Proteobacteria_7060</t>
  </si>
  <si>
    <t>Paraglaciecola sp. L3A3</t>
  </si>
  <si>
    <t>Paraglaciecola</t>
  </si>
  <si>
    <t>CGTTAATCGGAATTACTGGGCGTAAAGCGCACGCAGGCGGTTTGTTAAGCTAGATGTGAAAGCCCCGGGCTCAACCTGGGAATAGCATTTAGAACTGGCAGACTAGAGTCTTGGAGAGGGGAGTGGAATTTATGGTGTAGCGGTGAAATGCGTAGATATCAGAAGGAACATCAGTGGCGAAGGCGACTCTCTGGCCAAAGACTGACGCTCATGTGCGAAAGTG</t>
  </si>
  <si>
    <t>Proteobacteria_7061</t>
  </si>
  <si>
    <t>Paraglaciecola psychrophila 170</t>
  </si>
  <si>
    <t>Paraglaciecola psychrophila</t>
  </si>
  <si>
    <t>CGTTAATCGGAATTACTGGGCGTAAAGCGCACGCAGGCGGTTTGTTAAGCTAGATGTGAAAGCCCCGGGCTCAACCTGGGAATAGCATTTAGAACTGGCAGACTAGAGTCTTGGAGAGGGGAGTGGAATTTCTGGTGTAGCGGTGAAATGCGTAGAGATTGGAAAGAACACCGATGGCGAAGGCACTTTACTGGGCTATTACTGACACTCAGAGACGAAAGCT</t>
  </si>
  <si>
    <t>Proteobacteria_7072</t>
  </si>
  <si>
    <t>CGTTAATCGGAATTACTGGGCGTAAAGCGCACGCAGGCGGTTTGTTAAGCTAGATGTGAAAGCCCCGGGCTCAACCTGGGAATAGCATTTAGAACTGGCAGACTAGAGTCTTGGAGAGGGGAGTGGAATTTCTGGTGTAGCGGTGAAATGCGTAGATATAGGAAGGAACATCAGTGGCGAAGGCGACGCCCTGGCTTGATACTGACACTGAGGTGCGAAAGCG</t>
  </si>
  <si>
    <t>CGTTAATCGGAATTACTGGGCGTAAAGCGCACGCAGGCGGTTTGTTAAGCTAGATGTGAAAGCCCCGGGCTCAACCTGGGAATAGCATTTAGAACTGGCAGACTAGAGTCTTGGAGAGGGGAGTGGAATTTCTGGTGTAGCGGTGAAATGCGTAGATATCAGAAGGAACATCAATGGCGAAGGCAACTTTCTGGACCAATACTGACGCTGAGGTACGAAAGCG</t>
  </si>
  <si>
    <t>CGTTAATCGGAATTACTGGGCGTAAAGCGCACGCAGGCGGTTTGTTAAGCTAGATGTGAAAGCCCCGGGCTCAACCTGGGAATAGCATTTAGAACTGGCAGACTAGAGTCTTGGAGAGGGGAGTGGAATTTCTGGTGTAGCGGTGAAATGCGTAGATATCAGAAGGAACATCAGTGGCGAAGGCACTTTACTGGGCTATTACTAACACTCAGAGACGAAAGCT</t>
  </si>
  <si>
    <t>CGTTAATCGGAATTACTGGGCGTAAAGCGCACGCAGGCGGTTTGTTAAGCTAGATGTGAAAGCCCCGGGCTCAACCTGGGAATAGCATTTAGAACTGGCAGACTAGAGTCTTGGAGAGGGGAGTGGAATTTCTGGTGTAGCGGTGAAATGCGTAGATATCAGAAGGAACATCAGTGGCGAAGGCGACGCCCTGGCTTGATACTGACACTGAGGTGCGAAAGCG</t>
  </si>
  <si>
    <t>CGTTAATCGGAATTACTGGGCGTAAAGCGCACGCAGGCGGTTTGTTAAGCTAGATGTGAAAGCCCCGGGCTCAACCTGGGAATAGCATTTAGAACTGGCAGACTAGAGTCTTGGAGAGGGGAGTGGAATTTCTGGTGTAGCGGTGAAATGCGTAGATATCAGAAGGAACATCAGTGGCGAAGGCGACTCACTGGATCAATACTGACGCTGAGGTGCGAAAGCG</t>
  </si>
  <si>
    <t>CGTTAATCGGAATTACTGGGCGTAAAGCGCACGCAGGCGGTTTGTTAAGCTAGATGTGAAAGCCCCGGGCTCAACCTGGGAATAGCATTTAGAACTGGCAGACTAGAGTCTTGGAGAGGGGAGTGGAATTTCTGGTGTAGCGGTGAAATGCGTAGATATCAGAAGGAACATCAGTGGCGAAGGCGACTCCCTGGCCAAAGACTGACGCTCATGTGCGAAAGTG</t>
  </si>
  <si>
    <t>CGTTAATCGGAATTACTGGGCGTAAAGCGCACGCAGGCGGTTTGTTAAGCTAGATGTGAAAGCCCCGGGCTCAACCTGGGAATAGCATTTAGAACTGGCAGACTAGAGTCTTGGAGAGGGGAGTGGAATTTCTGGTGTAGCGGTGAAATGCGTAGATATCAGAAGGAACATCAGTGGCGAAGGCGACTCTCTGGCCAAAGACTGACGCTCATGTGCGAAAGTG</t>
  </si>
  <si>
    <t>CGTTAATCGGAATTACTGGGCGTAAAGCGCACGCAGGCGGTTTGTTAAGCTAGATGTGAAAGCCCCGGGCTCAACCTGGGAATAGCATTTAGAACTGGCAGACTAGAGTCTTGGAGAGGGGAGTGGAATTTCTGGTGTAGCGGTGAAATGCGTAGATATCAGAAGGAACATCAGTGGCGAAGGCGACTCTCTGGCCAATGACTGACGCTCATGTGCGAAAGTG</t>
  </si>
  <si>
    <t>CGTTAATCGGAATTACTGGGCGTAAAGCGCACGCAGGCGGTTTGTTAAGCTAGATGTGAAAGCCCCGGGCTCAACCTGGGAATAGCATTTAGAACTGGCAGACTAGAGTCTTGGAGAGGGGAGTGGAATTTCTGGTGTAGCGGTGAAATGCGTAGATATCAGAAGGAACATCAGTGGCGAAGGCGGCCACCTGGACAGATACTGACGCTGAGGAACGAAAGCG</t>
  </si>
  <si>
    <t>CGTTAATCGGAATTACTGGGCGTAAAGCGCACGCAGGCGGTTTGTTAAGCTAGATGTGAAAGCCCCGGGCTCAACCTGGGAATAGCATTTAGAACTGGCAGACTAGAGTCTTGGAGAGGGGAGTGGAATTTCTGGTGTAGCGGTGAAATGCGTAGATATCAGAAGGAACATCAGTGGCGAAGGCGGCCACCTGGTCTGATACTGACGCTGAGGTGCGAAAGCG</t>
  </si>
  <si>
    <t>CGTTAATCGGAATTACTGGGCGTAAAGCGCACGCAGGCGGTTTGTTAAGCTAGATGTGAAAGCCCCGGGCTCAACCTGGGAATAGCATTTAGAACTGGCAGACTAGAGTCTTGGAGAGGGGAGTGGAATTTCTGGTGTAGCGGTGAAATGCGTAGATATTAGAAAGAACACCGGTGGCGAAGGCGCTCTACTGGATCATTACTGACACTCAGAGGCGAAAGCT</t>
  </si>
  <si>
    <t>CGTTAATCGGAATTACTGGGCGTAAAGCGCACGCAGGCGGTTTGTTAAGCTAGATGTGAAAGCCCCGGGCTCAACCTGGGAATAGCATTTAGAACTGGCAGACTAGAGTCTTGGAGAGGGGAGTGGAATTTCTGGTGTAGCGGTGAAATGCGTAGATATTGGAAAGAACACCGATGGCGAAAGCACTTTACTGGGCTATTACTAACACTCAGAGACGAAAGCT</t>
  </si>
  <si>
    <t>CGTTAATCGGAATTACTGGGCGTAAAGCGCACGCAGGCGGTTTGTTAAGCTAGATGTGAAAGCCCCGGGCTCAACCTGGGAATAGCATTTAGAACTGGCAGACTAGAGTCTTGGAGAGGGGAGTGGAATTTCTGGTGTAGCGGTGTAATGCGTAGATATTAGGAAGAACACCAATGGCGAAGGCACTCTACTGGGCCATAACTGACACTGAGAGACGACAGCT</t>
  </si>
  <si>
    <t>CGTTAATCGGAATTACTGGGCGTAAAGCGCACGCAGGCGGTTTGTTAAGCTAGATGTGAAAGCCCCGGGCTCAACCTGGGAATAGCATTTAGAACTGGCAGGCTAGAGTCTTGGAGAGGGGAGTGGAATTCCAGGTGTAGCGGTGAAATGCGTAGATATCTGGAGGAACATCAGTGGCGAAGGCGACTCCCTGGCCAAAGACTGACGCTCATGTGCGAAAGTG</t>
  </si>
  <si>
    <t>Proteobacteria_7062</t>
  </si>
  <si>
    <t>CGTTAATCGGAATTACTGGGCGTAAAGCGCACGCAGGCGGTTTGTTAAGCTAGATGTGAAAGCCCCGGGCTCAACCTGGGAATCGCATTTAGAACTGGCAGGCTAGAGTTTTGGAGAGGGGAGTGGAATTCCAGGTGTAGCGGTGAAATGCGTAGATATCTGGAGGAACATCAGTGGCGAAGGCGACTCCCTGGTCAATAACTGACGCTCATGTGCGAAAGTG</t>
  </si>
  <si>
    <t>Proteobacteria_7067</t>
  </si>
  <si>
    <t>CGTTAATCGGAATTACTGGGCGTAAAGCGCACGCAGGCGGTTTGTTAAGTCAGATGTGAAATCCCCGGGCTCAACCTGGGAACTGCATCTGATACTGGCAAGCTTGAGTCTCGTAGAGGGGGGTAGAATTCCAGGTGTAGCGGTGAAATGCGTAGAGATCTGGAGGAATACCGGTGGCGAAGGCGGCCCCCTAGACGAAGACTGACGCTCAGGTGCGAAAGCG</t>
  </si>
  <si>
    <t>Proteobacteria_8584</t>
  </si>
  <si>
    <t>CGTTAATCGGAATTACTGGGCGTAAAGCGCACGCAGGCGGTTTGTTAAGTCAGATGTGAAATCCCCGGGCTCAACCTGGGAACTGCATCTGATACTGGCAAGCTTGAGTCTCGTAGAGGGGGGTAGAATTCCAGGTGTAGCGGTGAAATGCGTAGAGATCTGGAGGAATACCGGTGGCGAAGGCGGCCCCCTGGACGAAGACTGACGCTCAGGTGCGAAAGCG</t>
  </si>
  <si>
    <t>Proteobacteria_8648</t>
  </si>
  <si>
    <t>CGTTAATCGGAATTACTGGGCGTAAAGCGCACGCAGGCGGTTTGTTAAGTCAGATGTGAAATCCCCGGGCTCAACCTGGGAACTGCATCTGATACTGGCAAGCTTGAGTCTCGTAGAGGGGGGTAGAATTCCAGGTGTAGCGGTGAAATGCGTAGAGATCTGGAGGAATACTGGTGGCGAAGGCGGCCCCCTGGACGAAGACTGACGCTCAGGTGCGAAAGCG</t>
  </si>
  <si>
    <t>Proteobacteria_8437</t>
  </si>
  <si>
    <t>Shigella flexneri G1663</t>
  </si>
  <si>
    <t>Shigella</t>
  </si>
  <si>
    <t>Shigella flexneri</t>
  </si>
  <si>
    <t>CGTTAATCGGAATTACTGGGCGTAAAGCGCACGCAGGTGGTCAATTAAGCTAGAAGTGAAAGCCCCGCGCTCAACGTGGGAAGGCCTTTTAGAACTGGTTGACTAGAGTCTTGGAGAGGAGAGTGGAATTTCAGGTGTAGCGGTGAAATGCGTAGATATCTGAAGGAACATCAGTGGCGAAGGCGACTCTCTGGCCAAAGACTGACACTCATGTGCGAAAGTG</t>
  </si>
  <si>
    <t>Proteobacteria_7071</t>
  </si>
  <si>
    <t>CGTTAATCGGAATTACTGGGCGTAAAGCGCACGCAGGTGGTTAATTAAGCTAGAAGTGAAAGCCCCGCGCTCAACGTGGGAAGGCCTTTTAGAACTGGTTGACTAGAGTCTTGGAGAGGGGAGTGGAATTCCAGGTGTAGCGGTGAAATGCGTAGATATCTGGAGGAACATCAGTGGCGAAGGCGACTCTCTGGCCAAAGACTGACACTCATGTGCGAAAGTG</t>
  </si>
  <si>
    <t>CGTTAATCGGAATTACTGGGCGTAAAGCGCACGCAGGTGGTTAATTAAGCTAGAAGTGAAAGCCCCGCGCTCAACGTGGGAAGGCCTTTTAGAACTGGTTGACTAGAGTCTTGGAGAGGGGAGTGGAATTCCAGGTGTAGCGGTGAAATGCGTAGATATCTGGAGGAACATCAGTGGCGAAGGCGACTTGCTGGTCTAATACTGACGCTGAGGAGCGAAAGCG</t>
  </si>
  <si>
    <t>CGTTAATCGGAATTACTGGGCGTAAAGCGCACGTAGGCGGTTTATTAAGTCGGATGTGAAATCCCCGGGCTCAACCTGGGAACTGCACTCGATACTGGTAAACTAGAATTTGGGAGAGGTGAGTGGAATTTCCGGTGTAGCGGTGAAATGCATAGAGATCGGAAGGAACACCAGTGGCGAAGGCGACTCACTGGACCAAAATTGACGCTGAGGTGCGAAAGCG</t>
  </si>
  <si>
    <t>Proteobacteria_6777</t>
  </si>
  <si>
    <t>CGTTAATCGGAATTACTGGGCGTAAAGCGCACGTAGGTGGACAATTAAGTCGGATGTGAAATCCCTGGGCTCAACCTAGGAACTGCACCCGATACTGGTTGTCTAGAGTATAGTAGAGGGAAGTGGAATTTCTGGTGTAGCGGTGAAATGCGTAGATATCAGAAAGAACACCAGTGGCGAAGGCGGCTTCCTGGACTAATACTGACACTGAGGTGCGAAAGCG</t>
  </si>
  <si>
    <t>Proteobacteria_6623</t>
  </si>
  <si>
    <t>Coxiella</t>
  </si>
  <si>
    <t>Coxiellaceae</t>
  </si>
  <si>
    <t>Legionellales</t>
  </si>
  <si>
    <t>CGTTAATCGGAATTACTGGGCGTAAAGCGCACGTAGGTGGGTTGGTTAGTTGTTGGTGAAAAGCTTGGGCTTAACCTGGGTCTGTCCAGCAAAACTGCCAGCCTAGAGTGTATTAGAGGGAAGTGGAATTTCCGGTGTAGCAGTGAAATGCGTAGATATCGGAAGGAACACCAGTGGCGAAGGCGACTTCCTGGGATACAACTGACACTGAGGTGCGAAAGCG</t>
  </si>
  <si>
    <t>Proteobacteria_4237</t>
  </si>
  <si>
    <t>Woeseia oceani</t>
  </si>
  <si>
    <t>Woeseiaceae</t>
  </si>
  <si>
    <t>Woeseia</t>
  </si>
  <si>
    <t>CGTTAATCGGAATTACTGGGCGTAAAGCGCACGTAGGTGGTTTGATAAGCTAGCTGTGAAAGCCCCGGGCTCAACCTGGGAACTGCAGTTAGAACTGTCTGACTAGAGTATAGTAGAGGGTGGCGGAATTTCCTGTGTAGCGGTGAAATGCGTAGATATAGGAAGGAACATCAGTGGCGAAGGCGGCCACCTGGACTAATACTGACACTGAGGTGCGAAAGCG</t>
  </si>
  <si>
    <t>Proteobacteria_2520</t>
  </si>
  <si>
    <t>Pseudomonadaceae</t>
  </si>
  <si>
    <t>CGTTAATCGGAATTACTGGGCGTAAAGCGCATGCAGGCGGTTTGTTAAGCGAGATGTGAAAGCCCCGGGCTCAACCTGGGAACTGCATTTCGAACTGGCAAACTAGAGTTCTTGAGAGGGTGGTAGAATTTCAGGTGTAGCGGTGAAATGCGTAGAGATCTGAAGGAATACCAGTGGCGAAGGCGGCCACCTGGCAAGTAACTGACGCTCAGATGCGAAAGCG</t>
  </si>
  <si>
    <t>Proteobacteria_1415</t>
  </si>
  <si>
    <t>Moritella viscosa</t>
  </si>
  <si>
    <t>Moritellaceae</t>
  </si>
  <si>
    <t>Moritella</t>
  </si>
  <si>
    <t>CGTTAATCGGAATTACTGGGCGTAAAGCGCATGCAGGTGGTTCATTAAGTCAGATGTGAAAGCCCGGGGCTCAACCTCGGAACCGCATTTGAAACTGGTGAACTAGAGTGCTGTAGAGGGGGGTAGAATTTCAGGTGTAGCGGTGAAATGCGTAGAGATCTGAAGGAATACCAGTGGCGAAGGCGGCCCCCTGGACAGACACTGACACTCAGATGCGAAAGCG</t>
  </si>
  <si>
    <t>Proteobacteria_996</t>
  </si>
  <si>
    <t>Aliivibrio fischeri ES114</t>
  </si>
  <si>
    <t>Vibrionaceae</t>
  </si>
  <si>
    <t>Vibrionales</t>
  </si>
  <si>
    <t>Aliivibrio</t>
  </si>
  <si>
    <t>Aliivibrio fischeri</t>
  </si>
  <si>
    <t>CGTTAATCGGAATTACTGGGCGTAAAGCGCATGCAGGTGGTTCATTAAGTCAGATGTGAAAGCCCGGGGCTCAACCTCGGAACTGCATTTGAAACTGGTGAACTAGAGTGCTGTAGAGGGGGGTAGAATTTCAGGTGTAGCGGTGAAATGCGTAGAGATCTGAAGGAATACCAGTGGCGAAGGCGGCCCCCTGGACAGACACTGACACTCAGATGCGAAAGCG</t>
  </si>
  <si>
    <t>Proteobacteria_1006</t>
  </si>
  <si>
    <t>Vibrio splendidus</t>
  </si>
  <si>
    <t>Vibrio</t>
  </si>
  <si>
    <t>CGTTAATCGGAATTACTGGGCGTAAAGCGCCTGTAGGTTGTTTAATAAGTCTGTTGTTAAAGACTAGGGCTTAACCCTAGGAAAGCAATGGAAACTACTAGACTTGAGTATGATAGGGGTAGAGGGAATTTCTAGTGTAGCGGTGAAATGCGTAGATATAGGAAGGAACATCAGTGGCGAAGGCGACGCCCTGGCTTGATACTGACACTGAGGTGCGAAAGCG</t>
  </si>
  <si>
    <t>Proteobacteria_6934</t>
  </si>
  <si>
    <t>Marinomonas posidonica IVIA-Po-181</t>
  </si>
  <si>
    <t>Oceanospirillaceae</t>
  </si>
  <si>
    <t>Marinomonas</t>
  </si>
  <si>
    <t>Marinomonas posidonica</t>
  </si>
  <si>
    <t>CGTTAATCGGAATTACTGGGCGTAAAGCGCGCGTAGGCGGATAATTAAGTCAGATGTGAAAGCCCAGGGCTCAACCTTGGAACTGCATTTGATACTGGTTATCTTGAGTACAGTAGAGGGAGGTGGAATTTCAGGTGTAGCGGTGAAATGCGTAGATATCTGAAGGAACATCAGTGGCGAAGGCGGCCTCCTGGACTGATACTGACACTGAGGTGCGAAAGCG</t>
  </si>
  <si>
    <t>Proteobacteria_1535</t>
  </si>
  <si>
    <t>Kangiella sediminilitoris</t>
  </si>
  <si>
    <t>Kangiellaceae</t>
  </si>
  <si>
    <t>Kangiella</t>
  </si>
  <si>
    <t>CGTTAATCGGAATTACTGGGCGTAAAGCGCGCGTAGGCGGATATTTAAGTCAGATGTGAAATCCCTGGGCTCAACCTAGGAACTGCATTTGAAACTGGATATCTAGAGTATGGTAGAGGTGAGTGGAATTTCAGGTGTAGCGGTGAAATGCGTAGAGATCTGAAGGAACATCAGTGGCGAAGGCGACTCACTGGGCCATTACTGACGCTGAGGTGCGAAAGCG</t>
  </si>
  <si>
    <t>Proteobacteria_2622</t>
  </si>
  <si>
    <t>Methylophaga</t>
  </si>
  <si>
    <t>CGTTAATCGGAATTACTGGGCGTAAAGCGCGCGTAGGCGGATATTTAAGTCAGATGTGAAATCCCTGGGCTCAACCTAGGAACTGCATTTGAAACTGGATGTCTAGAGTATGGTAGAGGTGAGTGGAATTTCAGGTGTAGCGGTGAAATGCGTAGAGATCTGAAGGAACATCAGTGGCGAAGGCGACTCACTGGGCCATTACTGACGCTGAGGTGCGAAAGCG</t>
  </si>
  <si>
    <t>Proteobacteria_2620</t>
  </si>
  <si>
    <t>Methylophaga nitratireducenticrescens</t>
  </si>
  <si>
    <t>CGTTAATCGGAATTACTGGGCGTAAAGCGCGCGTAGGCGGATGTATAAGTTGGATGTGAAAGCCCTGGGCTCAACCTAGGAACTGCATTCAAGACTGTACGTCTAGAGTATGGTAGAGGTGAGTGGAATTTCCGGTGTAGCGGTGAAATGCGTAGAGATCGGAAGGAACATCAGTGGCGAAGGCGACTCACTGGGCCAATACTGACGCTGAGGTGCGAAGGCG</t>
  </si>
  <si>
    <t>Proteobacteria_6910</t>
  </si>
  <si>
    <t>Reinekea forsetii</t>
  </si>
  <si>
    <t>Saccharospirillaceae</t>
  </si>
  <si>
    <t>Reinekea</t>
  </si>
  <si>
    <t>CGTTAATCGGAATTACTGGGCGTAAAGCGCGCGTAGGCGGATGTTTAAGTCAGATGTGAAATCCCTGGGCTCAACCTAGGAACTGCATTTGAAACTGGATATCTAGAGTATGGTAGAGGTGAGTGGAATTTCAGGTGTAGCGGTGAAATGCGTAGAGATCTGAAGGAACATCAGTGGCGAAGGCGACTCACTGGGCCATTACTGACGCTGAGGTGCGAAAGCG</t>
  </si>
  <si>
    <t>CGTTAATCGGAATTACTGGGCGTAAAGCGCGCGTAGGCGGATTATTAAGTTAGGGGTGAAATCCCGGGGCTCAACCTCGGAACTGCCTCTAAAACTGGTAATCTAGAGATATGGAGAGGTAAGTGGAATTCCTAGTGTAGAGGTGAAATTCGTAGATATTAGGAGGAACACCAGAGGCGAAGGCGGCTTACTGGACATATACTGACGCTGAGGCACGAAAGTG</t>
  </si>
  <si>
    <t>Proteobacteria_6102</t>
  </si>
  <si>
    <t>Terricaulis silvestris</t>
  </si>
  <si>
    <t>Caulobacteraceae</t>
  </si>
  <si>
    <t>Caulobacterales</t>
  </si>
  <si>
    <t>Terricaulis</t>
  </si>
  <si>
    <t>CGTTAATCGGAATTACTGGGCGTAAAGCGCGCGTAGGCGGATTGTTAAGTCTCATGTGAAAGCCCTGGGCTCAACCTGGGAACTGCATGGGATACTGGCAATCTAGAATACAGTAGAGGGTAGTGGAATTTCAGGTGTAGCGGTGAAATGCGTAGAGATCTGAAGGAACATCAGTGGCGAAGGCGACTACCTGGACTGATATTGACGCTGAGGTGCGAAAGCG</t>
  </si>
  <si>
    <t>Proteobacteria_1540</t>
  </si>
  <si>
    <t>CGTTAATCGGAATTACTGGGCGTAAAGCGCGCGTAGGCGGATTTGTCAGTCAGATGTGAAAGCCCTGGGCTCAACCTAGGAATTGCATTTGATACTGCGAGTCTAGAGTATGGTAGAGGTGAGTGGAATTCCAGGTGTAGCGGTGAAATGCGTAGATATCTGGAGGAACATCAGTGGCGAAGGCGACTCACTGGATCAATACTGACGCTGAGGTGCGAAAGCG</t>
  </si>
  <si>
    <t>Proteobacteria_1580</t>
  </si>
  <si>
    <t>Zhongshania aliphaticivorans</t>
  </si>
  <si>
    <t>Spongiibacteraceae</t>
  </si>
  <si>
    <t>Cellvibrionales</t>
  </si>
  <si>
    <t>Zhongshania</t>
  </si>
  <si>
    <t>CGTTAATCGGAATTACTGGGCGTAAAGCGCGCGTAGGCGGATTTGTTAGTCAGATGTGAAAGCCCTGGGCTCAACCTAGGAATTGCATTTGATACTGCGAGTCTAGAGTATGGTAGAGGTGAGTGGAATTTCAGGTGTAGCGGTGAAATGCGTAGATATCTGAAGGAACATCAGTGGCGAAGGCGACTCACTGGATCAATACTGACGCTGAGGTGCGAAAGCG</t>
  </si>
  <si>
    <t>CGTTAATCGGAATTACTGGGCGTAAAGCGCGCGTAGGCGGCCTAATAAGTCGGATGTGAAATCCCCGAGCTCAACTCGGGAACTGCATTCGAAACTGTTAGGCTAGAGTGTAAGAGAGGATAGTGGAATTCCGGGTGTAGCGGTGAAATGCGTAGATATCCGGAGGAACATCAGTGGCGAAGGCGACTATCTGGCTTAACACTGACGCTCAGGTGCGAAAGCG</t>
  </si>
  <si>
    <t>Proteobacteria_2647</t>
  </si>
  <si>
    <t>Granulosicoccus antarcticus IMCC3135</t>
  </si>
  <si>
    <t>Granulosicoccaceae</t>
  </si>
  <si>
    <t>Granulosicoccus</t>
  </si>
  <si>
    <t>Granulosicoccus antarcticus</t>
  </si>
  <si>
    <t>CGTTAATCGGAATTACTGGGCGTAAAGCGCGCGTAGGCGGCTAAGTCAGTCAGATGTGAAAGCCCCGGGCTCAACCTGGGAATTGCACCTGATACTGCTTGGCTAGAGTACAGAAGAGGGTGGTGGAATTTCCTGTGTAGCGGTGAAATGCGTAGATATAGGAAGGAACATCAGTGGCGAAGGCGGCCACCTGGACTGATACTGACGCTGAGGTGCGAAAGCG</t>
  </si>
  <si>
    <t>Proteobacteria_6941</t>
  </si>
  <si>
    <t>Neptunomonas concharum</t>
  </si>
  <si>
    <t>Neptunomonas</t>
  </si>
  <si>
    <t>CGTTAATCGGAATTACTGGGCGTAAAGCGCGCGTAGGCGGCTATTTAAGTCGGATGTGAAAGCCCTGGGCTCAACCTGGGAACTGCATTCGATACTGGATAGCTAGAGTATAGGAGAGGGCTGTGGAATTCCATGTGTAGCGGTGAAATGCGTAGATATGTGGAGGAACATCAGTGGCGAAGGCGGCAGCCTGGCCTAATACTGACGCTGAGGTGCGAAAGCG</t>
  </si>
  <si>
    <t>Proteobacteria_1583</t>
  </si>
  <si>
    <t>Oceanicoccus sagamiensis</t>
  </si>
  <si>
    <t>Oceanicoccus</t>
  </si>
  <si>
    <t>CGTTAATCGGAATTACTGGGCGTAAAGCGCGCGTAGGCGGCTTAGTCAGTCAGATGTGAAAGCCCCGGGCTCAACCTGGGAATTGCACCTGATACTGCTAGGCTAGAGTACAGAAGAGGGTGGTGGAATTTCCTGTGTAGCGGTGAAATGCGTAGATATAGGAAGGAACATCAGTGGCGAAGGCGGCCACCTAGTCTGATACTGACGCTGAGGTGCGAAAGCG</t>
  </si>
  <si>
    <t>CGTTAATCGGAATTACTGGGCGTAAAGCGCGCGTAGGCGGCTTAGTCAGTCAGATGTGAAAGCCCTGGGCTCAACCTAGGAATTGCACCTGATACTGCTAGGCTAGAGTACAGAAGAGGGTGGTGGAATTTCCTGTGTAGCGGTGAAATGCGTAGATATAGGAAGGAACATCAGTGGCGAAGGCGGCCACCTGGTCTGATACTGACGCTGAGGTGCGAAAGCG</t>
  </si>
  <si>
    <t>CGTTAATCGGAATTACTGGGCGTAAAGCGCGCGTAGGCGGCTTGATAAGTCAGATGTGAAATCCCAGGGCTCAACCTTGGAACTGCATTTGATACTGTCAAGCTAGAGTATGTTAGAGGAATGCGGAATTCCGGGTGTAGCGGTGAAATGCGTAGATATCCGGAGGAACATCAGTGGCGAAGGCGGCATTCTGGAATAATACTGACGCTGAGGTGCGAAAGCG</t>
  </si>
  <si>
    <t>CGTTAATCGGAATTACTGGGCGTAAAGCGCGCGTAGGCGGCTTGATAAGTCAGATGTGAAATCCCATAGCTCAACTATGGAACTGCCTTTGATACTGGTTGACTTGAGTCATATGGAAGTGGATAGAATGTGTAGTGTAGCGGTGAAATGCATAGATATTACACAGAATACCGATTGCGAAGGCAGTCCACTACGTATGTACTGACGCTGAGGGACGAAAGCG</t>
  </si>
  <si>
    <t>CGTTAATCGGAATTACTGGGCGTAAAGCGCGCGTAGGCGGCTTGATAAGTCAGATGTGAAATCCCCGAGCTCAACTTGGGAACTGCATTTGATACTGTCAAGCTAGAGTATGTTAGAGGAATGCGGAATTCCGGGTGTAGCGGTGAAATGCGTAGATATCCGGAGGAACATCAGTGGCGAAGGCGGCATTCTGGAATAATACTGACGCTGAGGTGCGAAAGCG</t>
  </si>
  <si>
    <t>CGTTAATCGGAATTACTGGGCGTAAAGCGCGCGTAGGCGGCTTGATAAGTCGGATGTGAAATCCCTGAGCTTAACTCAGGAACTGCATTCGAAACTATTAGGCTAGAGTGTGTAAGAGGATAGTGGAATTCCAGGTGTAGCGGTGAAATGCGTAGATATCTGGAGGAACATCAGTGGCGAAGGCGACTATCTGGTATAACACTGACGCTGAGGTGCGAAAGCG</t>
  </si>
  <si>
    <t>Proteobacteria_2650</t>
  </si>
  <si>
    <t>Candidatus Reidiella endopervernicosa</t>
  </si>
  <si>
    <t>Candidatus Reidiella</t>
  </si>
  <si>
    <t>CGTTAATCGGAATTACTGGGCGTAAAGCGCGCGTAGGCGGCTTGGTCAGTCAGATGTGAAATCCCCGAGCTCAACTTGGGAACTGCATTTGATACTGCCAAGCTAGAGTATGTTAGAGGAAAGCGGAATTCCGGGTGTAGCGGTGAAATGCGTAGATATCCGGAGGAACATCAGTGGCGAAGGCGGCTTTCTGGAACAATACTGACGCTGAGGTGCGAAAGCG</t>
  </si>
  <si>
    <t>CGTTAATCGGAATTACTGGGCGTAAAGCGCGCGTAGGCGGCTTGGTCAGTCAGATGTGAAATCCCCGAGCTCAACTTGGGAACTGCATTTGATACTGCCAAGCTAGAGTATGTTAGAGGAATGCGGAATTCCGGGTGTAGCGGTGAAATGCGTAGATATCCGGAGGAACATCAGTGGCGAAGGCGGCATTCTGGAATAATACTGACGCTGAGGTGCGAAAGCG</t>
  </si>
  <si>
    <t>CGTTAATCGGAATTACTGGGCGTAAAGCGCGCGTAGGCGGCTTGGTCAGTTGGATGTGAAAGCCCAGGGCTCAACCTTGGAACTGCATTCAATACTGCCAAGCTAGAGTATGGTAGAGGTGAGTGGAATTTCCTGTGTAGCGGTGAAATGCGTAGATATAGGAAGGAACATCAGTGGCGAAGGCGACTCACTGGACTAATACTGACGCTGAGGTGCGAAAGCG</t>
  </si>
  <si>
    <t>Proteobacteria_1581</t>
  </si>
  <si>
    <t>Spongiibacter sp. IMCC21906</t>
  </si>
  <si>
    <t>Spongiibacter</t>
  </si>
  <si>
    <t>CGTTAATCGGAATTACTGGGCGTAAAGCGCGCGTAGGCGGCTTGGTCAGTTGGGTGTGAAAGCCCCGGGCTCAACCTGGGAACTGCATTCAATACTGCCAAGCTAGAGTATAGGAGAGGGCTGTGGAATTCCACGTGTAGCGGTGAAATGCGTAGATATGTGGAGGAACATCAGTGGCGAAGGCGGCAGCCTGGCCTAATACTGACGCTGAGGTGCGAAAGCG</t>
  </si>
  <si>
    <t>CGTTAATCGGAATTACTGGGCGTAAAGCGCGCGTAGGCGGCTTGGTCAGTTGGGTGTGAAAGCCCCGGGCTCAACCTGGGAACTGCATTCAATACTGCCAAGCTAGAGTATAGGAGAGGGCTGTGGAATTCCATGTGTAGCGGTGAAATGCGTAGATATGTGGAGGAACATCAGTGGCGAAGGCGGCAGCCTGGCCTAATACTGACGCTGAGGTGCGAAAGCG</t>
  </si>
  <si>
    <t>CGTTAATCGGAATTACTGGGCGTAAAGCGCGCGTAGGCGGCTTGGTCAGTTGGGTGTGAAAGCCCCGGGCTCAACCTGGGAACTGCATTCAATACTGCCAAGCTAGAGTATAGGAGAGGGCTGTGGAATTCCATGTGTAGCGGTGAAATGCGTAGATATGTGGAGGAACATCAGTGGCGAAGGCGGCAGCCTGGCCTAATACTGACGCTGAGGTGCGAGAGCG</t>
  </si>
  <si>
    <t>CGTTAATCGGAATTACTGGGCGTAAAGCGCGCGTAGGCGGCTTGTTAAGCCAGATGTGAAAGCCCCGGGCTCAACCTGGGAACTGCATTTGGAACTGGCAGGCTAGAGTACAGTAGAGGGTGGTGGAATTTCCAGTGTAGCGGTGAAATGCGTAGAGATTGGAAGGAACATCAGTGGCGAAGGCGGCCACCTGGACTGATACTGACGCTGAGGTGCGAAAGCG</t>
  </si>
  <si>
    <t>Proteobacteria_1595</t>
  </si>
  <si>
    <t>Oleiphilus messinensis</t>
  </si>
  <si>
    <t>Oleiphilaceae</t>
  </si>
  <si>
    <t>Oleiphilus</t>
  </si>
  <si>
    <t>CGTTAATCGGAATTACTGGGCGTAAAGCGCGCGTAGGCGGCTTGTTAAGTCGGATGTGAAAGCCCTGGGCTCAACCTGGGAACTGCATTCGATACTGGCAAGCTAGAGTATGGGAGAGGGCTGTGGAATTCCACGTGTAGCGGTGAAATGCGTAGATATGTGGAGGAACATCAGTGGCGAAGGCGGCAGCCTGGCCCAATACTGACGCTGAGGTGCGAAAGCG</t>
  </si>
  <si>
    <t>CGTTAATCGGAATTACTGGGCGTAAAGCGCGCGTAGGCGGTCAAATAAGTCAGATGTGAAATCCCTGGGCTCAACCTAGGAACTGCATTTGAAACTGTTTGGCTAGAGTATGGTAGAGGTGAGTGGAATTTCAGGTGTAGCGGTGAAATGCGTAGAGATCTGAAGGAACATCAGTGGCGAAGGCGACTCACTGGGCCATTACTGACGCTGAGGTGCGAAAGCG</t>
  </si>
  <si>
    <t>CGTTAATCGGAATTACTGGGCGTAAAGCGCGCGTAGGCGGTCAAGTAAGTCAGATGTGAAATCCCAGGGCTTAACCTTGGAACTGCATTTGATACTGCTCGACTAGAGTATGTTAGAGGAAAGCGGAATTCCGGGTGTAGCGGTGAAATGTGTAGATATCCGGAGGAACATCAGTGGCGAAGGCGGCTTTCTGGAACAATACTGACGCTGAGGTGCGAAAGCG</t>
  </si>
  <si>
    <t>CGTTAATCGGAATTACTGGGCGTAAAGCGCGCGTAGGCGGTCATTTAAGTCGGATGTGAAAGCCCTGGGCTCAACCTGGGAACTGCATTCGATACTGGGTGACTAGAGTGTGGTAGAGGATAGTGGAATTTCAGGTGTAGCGGTGAAATGCGTAGAGATCTGAAGGAACATCAGTGGCGAAGGCGACTATCTGGACCAACACTGACGCTGAGGTGCGAAAGCG</t>
  </si>
  <si>
    <t>CGTTAATCGGAATTACTGGGCGTAAAGCGCGCGTAGGCGGTTAAATAAGTCAGATGTGAAATCCCTGGGCTCAACCTAGGAACTGCATTTGAAACTGTTTAACTAGAGTATGGTAGAGGTGAGTGGAATTTCAGGTGTAGCGGTGAAATGCGTAGAGATCTGAAGGAACATCAGTGGCGAAGGCGACTCACTGGGCCATTACTGACGCTGAGGTGCGAAAGCG</t>
  </si>
  <si>
    <t>CGTTAATCGGAATTACTGGGCGTAAAGCGCGCGTAGGCGGTTAAATAAGTCAGATGTGAAATCCCTGGGCTCAACCTAGGAACTGCATTTGAAACTGTTTGGCTAGAGTATGGTAGAGGTGAGTGGAATTTCAGGTGTAGCGGTGAAATGCGTAGAGATCTGAAGGAACATCAGTGGCGAAGGCGACTCACTGGGCCATTACTGACGCTGAGGTGCGAAAGCG</t>
  </si>
  <si>
    <t>CGTTAATCGGAATTACTGGGCGTAAAGCGCGCGTAGGCGGTTAAATTAGTCAGATGTGAAATCCCTGGGCTCAACCTAGGAACTGCATTTGAAACTGTTTAACTAGAGTATGGTAGAGGTGAGTGGAATTTCAGGTGTAGCGGTGAAATGCGTAGAGATCTGAAGGAACATCAGTGGCGAAGGCGACTCACTGGGCCATTACTGACGCTGAGGTGCGAAAGCG</t>
  </si>
  <si>
    <t>CGTTAATCGGAATTACTGGGCGTAAAGCGCGCGTAGGCGGTTAAGTAAGTCGGATGTGAAAGCCCAGGGCTCAACCCTGGAATTGCATTCGATACTGCTTGACTAGAGTATGGTAGAGGGAAGTGGAATTTCAAGTGTAGCGGTGAAATGCGTAGATATTTGAAGGAACACCAGTGGCGAAGGCGACTTCCTGGGCCAATACTGACGCTGAGGTGCGAAAGCG</t>
  </si>
  <si>
    <t>CGTTAATCGGAATTACTGGGCGTAAAGCGCGCGTAGGCGGTTACATAAGTTGGAAGTGAAAGCCCCGGGCTCAACCTGGGAACTGCTTTCAAAACTGTGTGACTAGAGTGCAGCAGAGGATAGTGGAATTTCTAGTGTAGCGGTGAAATGCGTAGATATTAGAAGGAACACCAGTGGCGAAGGCGACTGTCTGGGCTGACACTGACGCTGAGGTGCGAAAGCG</t>
  </si>
  <si>
    <t>Proteobacteria_2509</t>
  </si>
  <si>
    <t>Pseudomonas psychrotolerans</t>
  </si>
  <si>
    <t>Pseudomonas</t>
  </si>
  <si>
    <t>CGTTAATCGGAATTACTGGGCGTAAAGCGCGCGTAGGCGGTTAGATAAGTAAGATGTGAAATCCCCGGGCTCAACCTGGGAACTGCATCTTAAACTGTCTAACTAGAGTTTAGGAGAGGGAAGTAGAATTTCAGGTGTAGCGGTGAAATGCATAGAGATCTGAAGGAATACCAGTGGCGAAGGCGACTTCCTGGCCTAGAACTGACGCTGAGGTGCGAAAGCG</t>
  </si>
  <si>
    <t>Proteobacteria_1631</t>
  </si>
  <si>
    <t>Hahella</t>
  </si>
  <si>
    <t>Hahellaceae</t>
  </si>
  <si>
    <t>CGTTAATCGGAATTACTGGGCGTAAAGCGCGCGTAGGCGGTTAGATAAGTAAGATGTGAAATCCCCGGGCTCAACCTGGGAACTGCATCTTAAACTGTCTAACTAGAGTTTAGGAGAGGGAAGTAGAATTTCTGGTGTAGCGGTGAAATGCATAGAGATCTGAAGGAATACCAGTGGCGAAGGCGACTTCCTGGCCTAGAACTGACGCTGAGGTGCGAAAGCG</t>
  </si>
  <si>
    <t>CGTTAATCGGAATTACTGGGCGTAAAGCGCGCGTAGGCGGTTAGATAAGTAAGATGTGAAATCCCCGGGCTCAACCTGGGAACTGCATCTTAAACTGTTTAACTAGAGTTTAGGAGAGGGAAGTAGAATTTCAGGTGTAGCGGTGAAATGCATAGAGATCTGAAGGAATACCAGTGGCGAAGGCGACTTCCTGGCCTAGAACTGACGCTGAGGTGCGAAAGCG</t>
  </si>
  <si>
    <t>CGTTAATCGGAATTACTGGGCGTAAAGCGCGCGTAGGCGGTTAGATAAGTCAGATGTGAAATCCCCGGGCTCAACCTGGGAACTGCATATGATACTGTTTAACTAGAGTTTAGGAGAGGGAAGTAGAATTTCAGGTGTAGCGGTGAAATGCATAGAGATCTGAAGGAATACCAGTGGCGAAGGCGACTTCCTGGCCTAGAACTGACGCTGAGGTGCGAAAGCG</t>
  </si>
  <si>
    <t>Proteobacteria_2623</t>
  </si>
  <si>
    <t>Methylomonas sp. LL1</t>
  </si>
  <si>
    <t>Methylococcaceae</t>
  </si>
  <si>
    <t>Methylococcales</t>
  </si>
  <si>
    <t>Methylomonas</t>
  </si>
  <si>
    <t>CGTTAATCGGAATTACTGGGCGTAAAGCGCGCGTAGGCGGTTAGATAAGTCAGATGTGAAATCCCCGGGCTCAACCTGGGAACTGCATCTGATACTGTTTAACTAGAGTTTAGGAGAGGGAAGTAGAATTTCAGGTGTAGCGGTGAAATGCATAGAGATCTGAAGGAATACCAGTGGCGAAGGCGACTTCCTGGCCTAGAACTGACGCTGAGGTGCGAAAGCG</t>
  </si>
  <si>
    <t>CGTTAATCGGAATTACTGGGCGTAAAGCGCGCGTAGGCGGTTAGTTAAGCGAGATGTGAAAGCCCTGGGCTCAACCTGGGAACTGCATTTCGAACTGGCTGACTAGAGTACAGAAGAGGGTGGTGGAATTTCCAGTGTAGCGGTGAAATGCGTAGAGATTGGAAGGAACATCAGTGGCGAAGGCGGCCACCTGGTCTGATACTGACGCTGAGGTGCGAAAGCG</t>
  </si>
  <si>
    <t>CGTTAATCGGAATTACTGGGCGTAAAGCGCGCGTAGGCGGTTAGTTAAGTCAGATGTGAAAGCCCCGGGCTCAACCTGGGAATTGCCTCTGATACTGGCTAACTAGAGTTTGGAAGAGGGGAGTAGAATTTCAGGTGTAGCGGTGAAATGCATAGAGATCTGAAGGAATACCAGTGGCGAAGGCGACTCCCTGGTCCAAAACTGACGCTGAGGTGCGAAAGCG</t>
  </si>
  <si>
    <t>Proteobacteria_2641</t>
  </si>
  <si>
    <t>CGTTAATCGGAATTACTGGGCGTAAAGCGCGCGTAGGCGGTTATTTAAGCTAGATGTGAAAGCCCAGGGCTCAACCTTGGAATTGCATTTAGAACTGGGTAACTAGAGTACAAGAGAGGGTGGTGGAATTTCCAGTGTAGCGGTGAAACGCGTAGATATCAGAAGGAACATCAGTGGCGAAGGCGACTCCCTGGCCAAAGACTGACGCTCATGTGCGAAAGTG</t>
  </si>
  <si>
    <t>CGTTAATCGGAATTACTGGGCGTAAAGCGCGCGTAGGCGGTTATTTAAGCTAGATGTGAAAGCCCAGGGCTCAACCTTGGAATTGCATTTAGAACTGGGTAACTAGAGTACAAGAGAGGGTGGTGGAATTTCCAGTGTAGCGGTGAAATGCGTAGAGATTGGAAGGAACATCAGTGGCGAAGGCGGCCACCTGGATTGATACTGACGCTGAGGTGCGAAAGCG</t>
  </si>
  <si>
    <t>CGTTAATCGGAATTACTGGGCGTAAAGCGCGCGTAGGCGGTTATTTAAGCTAGATGTGAAAGCCCAGGGCTCAACCTTGGAATTGCATTTAGAACTGGGTAGCTAGAGTACAAGAGAGGGTGGTGGAATTTCCAGTGTAGCGGTGAAATGCGTAGAGATTGGAAGGAACATCAGTGGCGAAGGCGGCCACCTGGATTGATACTGACGCTGAGGTGCGAAAGCG</t>
  </si>
  <si>
    <t>Proteobacteria_6973</t>
  </si>
  <si>
    <t>CGTTAATCGGAATTACTGGGCGTAAAGCGCGCGTAGGCGGTTATTTAAGTCAGATGTGAAAGCCCCGGGCTCAACCTGGGAATTGCCTCTGATACTGGGTAACTAGAGTTTGGAAGAGGAGAGTAGAATTTCAGGTGTAGCGGTGAAATGCATAGAGATCTGAAGGAATACCAGCGGCGAAGGCGGCTCTCTGGTCCAAAACTGACGCTGAGGTGCGAAAGCG</t>
  </si>
  <si>
    <t>CGTTAATCGGAATTACTGGGCGTAAAGCGCGCGTAGGCGGTTATTTAAGTCAGATGTGAAAGCCCCGGGCTCAACCTGGGAATTGCCTCTGATACTGGGTAACTAGAGTTTGGAAGAGGGGAGTAGAATTTCAGGTGTAGCGGTGAAATGCATAGAGATCTGAAGGAATACCAGTGGCGAAGGCGACTCCCTGGTCCAGAACTGACGCTGAGGTGCGAAAGCG</t>
  </si>
  <si>
    <t>CGTTAATCGGAATTACTGGGCGTAAAGCGCGCGTAGGCGGTTATTTAAGTCAGATGTGAAAGCCCTGGGCTCAACCTAGGAACTGCATCTGATACTGGATAACTAGAGTACAGAAGAGGGTGGTGGAATTTCCTGTGTAGCGGTGAAATGCGTAGATATAGGAAGGAACATCAGTGGCGAAGGCGGCCACCTGGTCTGATACTGACGCTGAGGTGCGAAAGCG</t>
  </si>
  <si>
    <t>CGTTAATCGGAATTACTGGGCGTAAAGCGCGCGTAGGCGGTTCGGTAAGTTGGATGTGAAAGCCCAGGGCTCAACCTTGGAACTGCATTCAAAACTGCCAAGCTAGAGTACGGTAGAGGGGGGTAGAATTCCACGTGTAGCGGTGAAATGCGTAGAGATGTGGAGGAATACCAGTGGCGAAGGCGGCCCCCTGGATCGATACTGACGCTGAGGTGCGAAAGCG</t>
  </si>
  <si>
    <t>Proteobacteria_6782</t>
  </si>
  <si>
    <t>Pseudohongiella spirulinae</t>
  </si>
  <si>
    <t>Pseudohongiella</t>
  </si>
  <si>
    <t>CGTTAATCGGAATTACTGGGCGTAAAGCGCGCGTAGGCGGTTCGGTAAGTTGGATGTGAAAGCCCAGGGCTCAACCTTGGAACTGCATTCAAAACTGCCAGGCTAGAGTACGGTAGAGGGGGGTAGAATTCCACGTGTAGCGGTGAAATGCGTAGAGATGTGGAGGAATACCAGTGGCGAAGGCGGCCCCCTGGATCGATACTGACGCTGAGGTGCGAAAGCG</t>
  </si>
  <si>
    <t>CGTTAATCGGAATTACTGGGCGTAAAGCGCGCGTAGGCGGTTGATTAAGTTGGATGTGAAAGCCCTGGGCTCAACCTAGGAACTGCATACAAAACTGGTCAACTAGAGTACAGCAGAGGCAAGTGGAATTTCCAGTGTAGCGGTGAAATGCGTAGAGATTGGAAGGAACACCAGTGGCGAAGGCGACTTGCTGGGCTGATACTGACGCTGAGGTGCGAAAGCG</t>
  </si>
  <si>
    <t>CGTTAATCGGAATTACTGGGCGTAAAGCGCGCGTAGGCGGTTGCCTAAGCTAGATGTGAAAGCCCCGGGCTCAACCTGGGAATTGCATTTAGAACTGGGCGGCTAGAGTACAGCAGAGGAGTGTGGAATTTCAGGTGTAGCGGTGAAATGCGTAGAGATCTGAAGGAACATCAGTGGCGAAGGCGACACTCTGGGTTGATACTGACGCTGAGGTGCGAAAGCG</t>
  </si>
  <si>
    <t>Proteobacteria_1572</t>
  </si>
  <si>
    <t>Agarilytica rhodophyticola</t>
  </si>
  <si>
    <t>Cellvibrionaceae</t>
  </si>
  <si>
    <t>Agarilytica</t>
  </si>
  <si>
    <t>CGTTAATCGGAATTACTGGGCGTAAAGCGCGCGTAGGCGGTTGGTTAAGTTGGATGTGAAAGCCCTGGGCTCAACCTAGGAACTGCATACAAAACTGGCCAACTAGAGTACAGCAGAGGCAAGTGGAATTTCCAGTGTAGCGGTGAAATGCGTAGAGATTGGAAGGAACACCAGTGGCGAAGGCGACTTGCTGGGCTGATACTGACGCTGAGGTGCGAAAGCG</t>
  </si>
  <si>
    <t>CGTTAATCGGAATTACTGGGCGTAAAGCGCGCGTAGGCGGTTGTTTAAGTCGGATGTGAAAGCCCCGGGCTCAACCTGGGAACTGCATTCGATACTGGGCGACTAGAGTATGAAAGAGGGAGGTAGAATTCCATGTGTAGCGGTGAAATGCGTAGATATATGGAGGAATACCAGTGGCGAAGGCGGCCTCCTGGTTCAATACTGACGCTGAGGTGCGAAAGCG</t>
  </si>
  <si>
    <t>Proteobacteria_1590</t>
  </si>
  <si>
    <t>Halieaceae</t>
  </si>
  <si>
    <t>CGTTAATCGGAATTACTGGGCGTAAAGCGCGCGTAGGCGGTTTAAAAAGTTGTATGTGAAAGCCCCGGGCTCAACCTGGGAACTGCATCCAAAACTATTAAGCTAGAGAACGAGAGAGGAGAGTAGAATTTCAGGTGTAGCGGTGAAATGCGTAGATATCTGAAGGAATACCAATGGCGAAGGCAGCTCTCTGGCTCGTTTCTGACGCTAAGGTGCGAAAGCG</t>
  </si>
  <si>
    <t>Proteobacteria_2642</t>
  </si>
  <si>
    <t>Cycloclasticus sp. P1</t>
  </si>
  <si>
    <t>Cycloclasticus</t>
  </si>
  <si>
    <t>CGTTAATCGGAATTACTGGGCGTAAAGCGCGCGTAGGCGGTTTAATAAGTTGTATGTGAAAGCCCTGGGCTCAACCTAGGAACTGCATACAAAACTATTAAGCTTGAGGACGAGAGAGGAGAGTAGAATTTCAGGTGTAGCGGTGAAATGCGTAGATATCTGAAGGAATACCAATGGCGAAGGCAGCTCTCTGGCTCGTTTCTGACGCTAAGGTGCGAAAGCG</t>
  </si>
  <si>
    <t>Proteobacteria_1592</t>
  </si>
  <si>
    <t>CGTTAATCGGAATTACTGGGCGTAAAGCGCGCGTAGGCGGTTTAATAAGTTGTATGTGAAAGCCCTGGGCTCAACCTAGGAACTGCATACAAAACTGTTAAGCTTGAGGACGAGAGAGGAGAGTAGAATTTCAGGTGTAGCGGTGAAATGCGTAGATATCTGAAGGAATACCAATGGCGAAGGCAGCTCTCTGGCTCGTTTCTGACGCTGAGGTGCGAAAGCG</t>
  </si>
  <si>
    <t>CGTTAATCGGAATTACTGGGCGTAAAGCGCGCGTAGGCGGTTTGATAAGCTAGCTGTGAAAGCCCTGGGCTCAACCTAGGAACTGCAGTTAGAACTGTCTGACTAGAGTACAGTAGAGGGTGGCGGAATTTCCTGTGTAGCGGTGAAATGCGTAGATATAGGAAGGAACATCAGTGGCGAAGGCGGCCACCTGGACTGATACTGACGCTGAGGTGCGAAAGCG</t>
  </si>
  <si>
    <t>Proteobacteria_1634</t>
  </si>
  <si>
    <t>Spartinivicinus ruber</t>
  </si>
  <si>
    <t>Spartinivicinus</t>
  </si>
  <si>
    <t>CGTTAATCGGAATTACTGGGCGTAAAGCGCGCGTAGGCGGTTTGATAAGCTGAATGTGAAAGCCCCGGGCTCAACCTGGGAACTGCATCCAGAACTGTCTAACTAGAATACAATAGAGGTGAGTGGAATTTCCTGTGTAGCGGTGAAATGCGTAGATATAGGAAGGAACATCAGTGGCGAAGGCGACTCACTGGATTGATATTGACGCTGAGGTGCGAAAGCG</t>
  </si>
  <si>
    <t>Proteobacteria_1559</t>
  </si>
  <si>
    <t>Microbulbifer</t>
  </si>
  <si>
    <t>Microbulbiferaceae</t>
  </si>
  <si>
    <t>CGTTAATCGGAATTACTGGGCGTAAAGCGCGCGTAGGCGGTTTGATAAGTGGGATGTGAAAGCCCCGGGCTCAACCTGGGAACTGCATTCCAAACTGTCAAACTAGAGTGTGGTAGAGGGCGGTAGAATTTCCTGTGTAGCGGTGAAATGCGTAGATATAGGAAGGAATACCGATGGCGAAGGCAGCCGCCTGGACCAACACTGACGCTGAGGTGCGAAAGCG</t>
  </si>
  <si>
    <t>Proteobacteria_1628</t>
  </si>
  <si>
    <t>CGTTAATCGGAATTACTGGGCGTAAAGCGCGCGTAGGCGGTTTGCTAAGTCAGATGTGAAAGCCCCGGGCTCAACCTGGGAACTGCATTTGAAACTGGCAGGCTAGAATGCAGTAGAGGGAGGTGGAATTTCCGGTGTAGCGGTGAAATGCGTAGAGATCGGAAGGAACACCAGTGGCGAAGGCGGCCTCCTGGACTGACATTGACGCTGAGGTGCGAAAGCG</t>
  </si>
  <si>
    <t>Proteobacteria_6895</t>
  </si>
  <si>
    <t>Alcanivorax borkumensis SK2</t>
  </si>
  <si>
    <t>Alcanivoracaceae</t>
  </si>
  <si>
    <t>Alcanivorax</t>
  </si>
  <si>
    <t>Alcanivorax borkumensis</t>
  </si>
  <si>
    <t>CGTTAATCGGAATTACTGGGCGTAAAGCGCGCGTAGGCGGTTTGGTCAGTCAGATGTGAAATCCCCGAGCTCAACTTGGGAACTGCATTTGATACTGCCAGACTAGAGTATGTTAGAGGAAAGCGGAATTCCGGGTGTAGCGGTGAAATGCGTAGATATCCGGAGGAACATCAGTGGCGAAGGCGGCTTTCTGGAACAATACTGACGCTGAGGTGCGAAAGCG</t>
  </si>
  <si>
    <t>CGTTAATCGGAATTACTGGGCGTAAAGCGCGCGTAGGCGGTTTGGTTAGTCAGATGTGAAAGCCCCGGGCTCAACCTGGGAACTGCATTCGATACTGCCAGACTAGAGTATGTTAGAGGAGAGTGGAATTCCGGGTGTAGCGGTGAAATGCGTAGATATCCGGAGGAACATCAGTGGCGAAGGCGACTCTCTGGGACAATACTGACGCTGAGGTGCGAAAGCG</t>
  </si>
  <si>
    <t>CGTTAATCGGAATTACTGGGCGTAAAGCGCGCGTAGGCGGTTTGTTAAGCGAGATGTGAAAGCCCAGGGCTCAACCTTGGAATTGCATTTCGAACTGGCAAGCTAGAGTACAGTAGAGGGTGGTGGAATTTCCAGTGTAGCGGTGAAATGCGTAGAGATTGGAAGGAACATCAGTGGCGAAGGCGACCACCTGGACTGATACTGACGCTGAGGTGCGAAAGCG</t>
  </si>
  <si>
    <t>CGTTAATCGGAATTACTGGGCGTAAAGCGCGCGTAGGCGGTTTGTTAAGCGAGATGTGAAAGCCCAGGGCTCAACCTTGGAATTGCATTTCGAACTGGCAGGCTAGAGTACAGTAGAGGGTGGTGGAATTTCCAGTGTAGCGGTGAAATGCGTAGAGATTGGAAGGAACATCAGTGGCGAAGGCGACCACCTGGACTGATACTGACGCTGAGGTGCGAAAGCG</t>
  </si>
  <si>
    <t>CGTTAATCGGAATTACTGGGCGTAAAGCGCGCGTAGGCGGTTTGTTAAGTCAGATGTGAAAGCCCAGGGCTCAACCTTGGAACTGCATTCGATACTGGCAGACTAGAGTACGGTAGAGGGGGGTAGAATTCCATGTGTAGCGGTGAAATGCGTAGAGATGTGGAGGAATACCAGTGGCGAAGGCGGCCCCCTGGATCGATACTGACGCTGAGGTGCGAAAGCG</t>
  </si>
  <si>
    <t>CGTTAATCGGAATTACTGGGCGTAAAGCGCGCGTAGGCGGTTTGTTAAGTCAGCTGTGAAAGCCCCGGGCTCAACCTGGGAACTGCAGTTGATACTGGCCGACTAGAGTACGAGAGAGGGAGGTAGAATTCCATGTGTAGCGGTGAAATGCGTAGATATATGGAGGAATACCAGTGGCGAAGGCGGCCTCCTGGCTCGATACTGACGCTGAGGTGCGAAAGCG</t>
  </si>
  <si>
    <t>Proteobacteria_1588</t>
  </si>
  <si>
    <t>Kineobactrum salinum</t>
  </si>
  <si>
    <t>Kineobactrum</t>
  </si>
  <si>
    <t>CGTTAATCGGAATTACTGGGCGTAAAGCGCGCGTAGGCGGTTTGTTAAGTCGGATGTGAAAGCCCAGGGCTCAACCTTGGAACTGCATTCGATACTGGCAGACTAGAGTACGGTAGAGGGGGGTAGAATTCCATGTGTAGCGGTGAAATGCGTAGAGATGTGGAGGAATACCAGTGGCGAAGGCGGCCCCCTGGATCGATACTGACGCTGAGGTGCGAAAGCG</t>
  </si>
  <si>
    <t>CGTTAATCGGAATTACTGGGCGTAAAGCGCGCGTAGGCGGTTTGTTAAGTCGGATGTGAAAGCCCCGGGCTCAACCTGGGAATTGCACTCGATACTGGCAAACTAGAGTATAAGAGAGGGAGGTAGAATTCCATGTGTAGCGGTGAAATGCGTAGATATGTGGAGGAATACCAGTGGCGAAGGCGGCCTCCTGGCTTAATACTGACGCTGAGGTGCGAAAGCG</t>
  </si>
  <si>
    <t>Proteobacteria_1591</t>
  </si>
  <si>
    <t>CGTTAATCGGAATTACTGGGCGTAAAGCGCGCGTAGGCGGTTTGTTAAGTCGGATGTGAAAGCCCCGGGCTCAACCTGGGAATTGCATACGATACTGGCCGACTAGAGTACGAGAGAGGGAGGTAGAATTCCATGTGTAGCGGTGAAATGCGTAGATATGTGGAGGAATACCGGTGGCGAAGGCGGCCTCCTGGCTCGATACTGACGCTGAGGTGCGAAAGCG</t>
  </si>
  <si>
    <t>CGTTAATCGGAATTACTGGGCGTAAAGCGCGCGTAGGCGGTTTGTTAAGTCGGATGTGAAAGCCCTGGGCTCAACCTGGGAACTGCATTCGATACTGGCAGACTAGAGTACGGTAGAGGGGGGTAGAATTCCATGTGTAGCGGTGAAATGCGTAGAGATGTGGAGGAATACCAGTGGCGAAGGCGGCCCCCTGGATCGATACTGACGCTGAGGTGCGAAAGCG</t>
  </si>
  <si>
    <t>CGTTAATCGGAATTACTGGGCGTAAAGCGCGCGTAGGCGGTTTGTTAAGTCGGATGTGAAAGCCCTGGGCTCAACCTGGGAATTGCATACGATACTGGCCGACTAGAGTACGAGAGAGGGAGGTAGAATTCCATGTGTAGCGGTGAAATGCGTAGATATGTGGAGGAATACCGGTGGCGAAGGCGGCCTCCTGGCTCGATACTGACGCTGAGGTGCGAAAGCG</t>
  </si>
  <si>
    <t>Proteobacteria_1589</t>
  </si>
  <si>
    <t>Halioglobus pacificus</t>
  </si>
  <si>
    <t>Halioglobus</t>
  </si>
  <si>
    <t>CGTTAATCGGAATTACTGGGCGTAAAGCGCGCGTAGGCTGTTGCGTAAGTTGGGGGTGAAAGCCCATGGCTTAACCATGGAACTGCCCTTGATACTGCGCGACTTGAATTCGGGAGAGGGTGGCGGAATTCCAGGTGTAGGAGTGAAATCCGTAGATATCTGGAGGAACATCAGTGGCGAAGGCGGCCACCTGGACCGATATTGACGCTGAGGCGCGAAAGCG</t>
  </si>
  <si>
    <t>Proteobacteria_5005</t>
  </si>
  <si>
    <t>CGTTAATCGGAATTACTGGGCGTAAAGCGCGCGTAGGTGGCTTGATAAGCCGGTTGTGAAAGCCCCGGGCTCAACCTGGGAACGGCATCCGGAACTGTCAAGCTAGAGTGCAGGAGAGGAAGGTAGAATTCCCGGTGTAGCGGTGAAATGCGTAGAGATCGGGAGGAATACCAGTGGCGAAGGCGGCCTTCTGGACTGACACTGACACTGAGGTGCGAAAGCG</t>
  </si>
  <si>
    <t>Proteobacteria_6862</t>
  </si>
  <si>
    <t>Halomonas</t>
  </si>
  <si>
    <t>CGTTAATCGGAATTACTGGGCGTAAAGCGCGCGTAGGTGGCTTGATAAGCCGGTTGTGAAAGCCCCGGGCTCAACCTGGGAACGGCATCCGGAACTGTCAGGCTAGAGTGCAGGAGAGGAAGGTAGAATTCCCGGTGTAGCGGTGAAATGCGTAGAGATCGGGAGGAATACCAGTGGCGAAGGCGGCCTTCTGGACTGACACTGACACTGAGGTGCGAAAGCG</t>
  </si>
  <si>
    <t>Proteobacteria_6836</t>
  </si>
  <si>
    <t>Halomonas sp. PA16-9</t>
  </si>
  <si>
    <t>CGTTAATCGGAATTACTGGGCGTAAAGCGCGCGTAGGTGGTCGTTTAAGTTAGATGTGAAAGCCCTGGGCTTAACCTAGGAATTGCATTTAAAACTGGGCGACTAGAGTATGGTAGAGGGAAGTGGAATTCCACATGTAGCGGTGAAATGCGTAGAGATGTGGAGGAACACCAGTGGCGAAGGCGACTTCCTGGACCAATACTGACACTGAGGTGCGAAAGCG</t>
  </si>
  <si>
    <t>Proteobacteria_3952</t>
  </si>
  <si>
    <t>Acidiferrobacter sp. SPIII_3</t>
  </si>
  <si>
    <t>Acidiferrobacteraceae</t>
  </si>
  <si>
    <t>Acidiferrobacterales</t>
  </si>
  <si>
    <t>Acidiferrobacter</t>
  </si>
  <si>
    <t>CGTTAATCGGAATTACTGGGCGTAAAGCGCGCGTAGGTGGTCTGTTAAGTGGAATGTGAAAGCCCTGGGCTCAACCTAGGAATTGCATCCCAAACTGGCAGACTAGAGTACAAGAGAGGGGTGTGGAATTTCCTGTGTAGCGGTGAAATGCGTAGATATAGGAAGGAACATCAGTGGCGAAGGCAACTTTCTGGACCAATACTGACGCTGAGGTACGAAAGCG</t>
  </si>
  <si>
    <t>Proteobacteria_6937</t>
  </si>
  <si>
    <t>CGTTAATCGGAATTACTGGGCGTAAAGCGCGCGTAGGTGGTCTGTTAAGTGGAATGTGAAAGCCCTGGGCTCAACCTAGGAATTGCATCCCAAACTGGCAGACTAGAGTACAAGAGAGGGGTGTGGAATTTCCTGTGTAGCGGTGAAATGCGTAGATATAGGAAGGAACATCAGTGGCGAAGGCGACGCCCTGGCTTGATACTGACACTGAGGTGCGAAAGCG</t>
  </si>
  <si>
    <t>CGTTAATCGGAATTACTGGGCGTAAAGCGCGCGTAGGTGGTCTGTTAAGTGGAATGTGAAAGCCCTGGGCTCAACCTAGGAATTGCATCCCAAACTGGCAGACTAGAGTACAAGAGAGGGGTGTGGAATTTCCTGTGTAGCGGTGAAATGCGTAGATATAGGAAGGAACATCAGTGGCGAAGGCGCTCTACTGGATCATTACTGACACTCAGAGGCGAAAGCT</t>
  </si>
  <si>
    <t>CGTTAATCGGAATTACTGGGCGTAAAGCGCGCGTAGGTGGTCTGTTAAGTGGAATGTGAAAGCCCTGGGCTCAACCTAGGAATTGCATCCCAAACTGGCAGACTAGAGTACAAGAGAGGGGTGTGGAATTTCCTGTGTAGCGGTGAAATGCGTAGATATTGGAAAGAACACCGATGGCGAAAGCACTTTACTGGGCTATTACTAACACTCAGAGACGAAAGCT</t>
  </si>
  <si>
    <t>Proteobacteria_2533</t>
  </si>
  <si>
    <t>Pseudomonas stutzeri</t>
  </si>
  <si>
    <t>CGTTAATCGGAATTACTGGGCGTAAAGCGCGCGTAGGTGGTTAACCAAGTCAGATGTGAAAGCCCAGGGCTCAACCTTGGAACTGCATTTGAAACTGGTTGACTAGAGTTTTGTAGAGGGTGGTAGAATTTCAGGTGTAGCGGTGAAATGCGTAGAGATCTGAAGGAATACCAGTGGCGAAGGCGGCCACCTGGACAAAGACTGACACTGAGGCGCGAAGGCG</t>
  </si>
  <si>
    <t>Proteobacteria_1413</t>
  </si>
  <si>
    <t>Psychromonas sp. CNPT3</t>
  </si>
  <si>
    <t>Psychromonadaceae</t>
  </si>
  <si>
    <t>Psychromonas</t>
  </si>
  <si>
    <t>CGTTAATCGGAATTACTGGGCGTAAAGCGCGCGTAGGTGGTTAATTAAGTCAGATGTGAAAGCCCAGGGCTCAACCTTGGAACTGCATTTGAAACTGAATAACTAGAGTTTTGTAGAGGGTGGTAGAATTTCAGGTGTAGCGGTGAAATGCGTAGAGATCTGAAGGAATACCAGTGGCGAAGGCGGCCACCTGGACAAAGACTGACACTGAGGCGCGAAGGCG</t>
  </si>
  <si>
    <t>CGTTAATCGGAATTACTGGGCGTAAAGCGCGCGTAGGTGGTTAATTAAGTCAGATGTGAAAGCCCAGGGCTCAACCTTGGAACTGCATTTGAAACTGGTTAACTAGAGTTTTGTAGAGGGTGGTAGAATTTCAGGTGTAGCGGTGAAATGCGTAGAGATCTGAAGGAATACCAGTGGCGAAGGCGGCCACCTGGACAAAGACTGACACTGAGGCGCGAAGGCG</t>
  </si>
  <si>
    <t>CGTTAATCGGAATTACTGGGCGTAAAGCGCGCGTAGGTGGTTAATTAAGTCAGATGTGAAAGCCCCGGGCTCAACCTGGGAACGGCATTTGAAACTGGTTAACTAGAGTTTTGTAGAGGGTGGTAGAATTTCAGGTGTAGCGGTGAAATGCGTAGAGATCTGAAGGAATACCAGTGGCGAAGGCGGCCACCTGGACAAAGACTGACACTGAGGCGCGAAGGCG</t>
  </si>
  <si>
    <t>CGTTAATCGGAATTACTGGGCGTAAAGCGCGCGTAGGTGGTTCGTCAAGTTGGAAGTGAAAGCCCTGGGCTCAACCTAGGAATTGCTTTCAAAACTGGCGGGCTAGAGTACAGTAGAGGATGGTGGAATTTCCTGTGTAGCGGTGAAATGCGTAGATATAGGAAGGAACATCAGTGGCGAAGGCGACCATCTGGACTGATACTGACACTGAGGTGCGAAAGCG</t>
  </si>
  <si>
    <t>Proteobacteria_2594</t>
  </si>
  <si>
    <t>Oblitimonas alkaliphila</t>
  </si>
  <si>
    <t>Oblitimonas</t>
  </si>
  <si>
    <t>CGTTAATCGGAATTACTGGGCGTAAAGCGCGCGTAGGTGGTTCGTTAAGTGGGATGTGAAAGCCCTGGGCTTAACCTAGGAATTGCATTCCAAACTGACGAACTAGAGTACGATAGAGGGGGGTAGAATTCAGAGTGTAGCGGTGAAATGCGTAGATATTCTGAGGAATACCGGTGGCGAAGGCGGCCCCCTGGATTGATACTGACACTGAGGTGCGAAAGCG</t>
  </si>
  <si>
    <t>Proteobacteria_3956</t>
  </si>
  <si>
    <t>Sulfurivermis fontis</t>
  </si>
  <si>
    <t>Thioalkalispiraceae</t>
  </si>
  <si>
    <t>Sulfurivermis</t>
  </si>
  <si>
    <t>CGTTAATCGGAATTACTGGGCGTAAAGCGCGCGTAGGTGGTTCGTTAAGTTGGATGTGAAAGCCCCGGGCTCAACCTGGGAACTGCATCCAAAACTGGCGAGCTAGAGTATGGTAGAGGGTGGTGGAATTTCCTGTGTAGCGGTGAAATGCGTAGATATAGGAAGGAACACCAGTGGCGAAGGCGACCACCTGGACTGATACTGACACTGAGGTGCGAAAGCG</t>
  </si>
  <si>
    <t>Proteobacteria_2458</t>
  </si>
  <si>
    <t>Pseudomonas putida</t>
  </si>
  <si>
    <t>CGTTAATCGGAATTACTGGGCGTAAAGCGCGCGTAGGTGGTTCGTTAAGTTGGATGTGAAATCCCCGGGCTCAACCTGGGAACTGCATTCAAAACTGACGGGCTAGAGTATGGTAGAGGGTGGTGGAATTTCCTGTGTAGCGGTGAAATGCGTAGATATAGGAAGGAACACCAGTGGCGAAGGCGACCACCTGGACTGATACTGACACTGAGGTGCGAAAGCG</t>
  </si>
  <si>
    <t>Proteobacteria_2147</t>
  </si>
  <si>
    <t>Pseudomonas sp. ADAK13</t>
  </si>
  <si>
    <t>CGTTAATCGGAATTACTGGGCGTAAAGCGCGCGTAGGTGGTTTATTAAGTGGGATGTGAAAGCCCTGGGCTTAACCTAGGAACTGCATTCCAAACTGATAGACTAGAGTACGATAGAGGGGGGTAGAATTCAGAGTGTAGCGGTGAAATGCGTAGATATTCTGAGGAATACCGGTGGCGAAGGCGGCCCCCTGGATTGATACTGACACTGAGGCGCGAAAGCG</t>
  </si>
  <si>
    <t>Proteobacteria_1587</t>
  </si>
  <si>
    <t>CGTTAATCGGAATTACTGGGCGTAAAGCGCGCGTAGGTGGTTTATTAAGTGGGATGTGAAAGCCCTGGGCTTAACCTGGGAACAGCATTCCAAACTGATGAACTAGAGTACGATAGAGGGGGGTAGAATTCAGAGTGTAGCGGTGAAATGCGTAGATATTCTGAGGAATACCGGTGGCGAAGGCGGCCCCCTGGATTGATACTGACACTGAGGTGCGAAAGCG</t>
  </si>
  <si>
    <t>CGTTAATCGGAATTACTGGGCGTAAAGCGCGCGTAGGTGGTTTATTAAGTTGGATGTGAAATCCCCGGGCTCAACCTGGGAACTGCATCCAAAACTGATTCACTAGAGTACGATAGAGGGAGGTAGAATTCACAGTGTAGCGGTGGAATGCGTAGATATTGTGAAGAATACCAATGGCGAAGGCAGCCTCCTGGATCTGTACTGACACTGAGGTGCGAAAGCG</t>
  </si>
  <si>
    <t>CGTTAATCGGAATTACTGGGCGTAAAGCGCGCGTAGGTGGTTTATTAAGTTGGATGTGAAATCCCCGGGCTTAACCTGGGAACTGCATCCAAAACTGATTCACTAGAGTACGATAGAGGGAGGTAGAATTCACAGTGTAGCGGTGGAATGCGTAGATATTGTGAAGAATACCAATGGCGAAGGCAGCCTCCTGGATCTGTACTGACACTGAGGTGCGAAAGCG</t>
  </si>
  <si>
    <t>CGTTAATCGGAATTACTGGGCGTAAAGCGCGCGTAGGTGGTTTATTAAGTTGGGTGTGAAATCCCCGGGCTCAACCTGGGAACTGCATCCAAAACTGATTCACTAGAGTACGATAGAGGGAGGTAGAATTCACAGTGTAGCGGTGGAATGCGTAGATATTGTGAAGAATACCAATGGCGAAGGCAGCCTCCTGGATCTGTACTGACACTGAGGTGCGAAAGCG</t>
  </si>
  <si>
    <t>CGTTAATCGGAATTACTGGGCGTAAAGCGCGCGTAGGTGGTTTGATAAGCTAGCTGTGAAAGCCCCGGGCTCAACCTGGGAACTGCAGTTAGAACTGTCTGGCTAGAGTACAGTAGAGGGTGGCGGAATTTCCTGTGTAGCGGTGAAATGCGTAGATATAGGAAGGAACATCAGTGGCGAAGGCGGCCACCTGGACTGATACTGACACTGAGGTGCGAAAGCG</t>
  </si>
  <si>
    <t>CGTTAATCGGAATTACTGGGCGTAAAGCGCGCGTAGGTGGTTTGATAAGCTAGCTGTGAAAGCCCTGGGCTCAACCTAGGAACTGCAGTTAGAACTGTCTGACTAGAGTACAGTAGAGGGTGGCGGAATTTCCTGTGTAGCGGTGAAATGCGTAGATATAGGAAGGAACATCAGTGGCGAAGGCGGCCACCTGGACTGATACTGACACTGAGGTGCGAAAGCG</t>
  </si>
  <si>
    <t>Proteobacteria_1938</t>
  </si>
  <si>
    <t>Azotobacter chroococcum NCIMB 8003</t>
  </si>
  <si>
    <t>Azotobacter</t>
  </si>
  <si>
    <t>Azotobacter chroococcum</t>
  </si>
  <si>
    <t>CGTTAATCGGAATTACTGGGCGTAAAGCGCGCGTAGGTGGTTTGATAAGCTAGCTGTGAAAGCCCTGGGCTCAACCTAGGAACTGCAGTTAGAACTGTCTGGCTAGAGTACAGTAGAGGGTGGCGGAATTTCCTGTGTAGCGGTGAAATGCGTAGATATAGGAAGGAACATCAGTGGCGAAGGCGGCCACCTGGACTGATACTGACACTGAGGTGCGAAAGCG</t>
  </si>
  <si>
    <t>Proteobacteria_2597</t>
  </si>
  <si>
    <t>CGTTAATCGGAATTACTGGGCGTAAAGCGCGCGTAGGTGGTTTGATAAGCTAGCTGTGAAAGCCCTGGGCTCAACCTGGGAACTGCAGTTAGAACTGTCTGACTAGAGTACAGTAGAGGGTGGCGGAATTTCCTGTGTAGCGGTGAAATGCGTAGATATAGGAAGGAACATCAGTGGCGAAGGCGGCCACCTGGACTGATACTGACACTGAGGTGCGAAAGCG</t>
  </si>
  <si>
    <t>CGTTAATCGGAATTACTGGGCGTAAAGCGCGCGTAGGTGGTTTGATAAGCTAGCTGTGAAAGCCCTGGGCTCAACCTGGGAACTGCAGTTAGAACTGTCTGGCTAGAGTATAGTAGAGGGTGGCGGAATTTCCTGTGTAGCGGTGAAATGCGTAGATATAGGAAGGAACATCAGTGGCGAAGGCGGCCACCTGGACTAATACTGACACTGAGGTGCGAAAGCG</t>
  </si>
  <si>
    <t>CGTTAATCGGAATTACTGGGCGTAAAGCGCGCGTAGGTGGTTTGGTAAGTCAGATGTGAAAGCCCCGGGCTTAACCTGGGAACTGCATTTGAAACTGCCTGACTAGAGTATGGTAGAGGGAAGTGGAATTCCACATGTAGCGGTGAAATGCGTAGAGATGTGGAGGAACACCAGTGGCGAAGGCGACTTCCTGGACCAATACTGACACTGAGGTGCGAAAGCG</t>
  </si>
  <si>
    <t>CGTTAATCGGAATTACTGGGCGTAAAGCGCGCGTAGGTGGTTTGTTAAGCTAGATGTGAAAGCCCCGGGCTCAACCTGGGAATTGCATTTAGAACTGGCAGGCTAGAGTACAGCAGAGGATAGTGGAATTTCTAGTGTAGCGGTGAAATGCGTAGATATTAGAAGGAACACCAGTGGCGAAGGCGACTGTCTGGGCTGATACTGACACTGAGGTGCGAAAGCG</t>
  </si>
  <si>
    <t>CGTTAATCGGAATTACTGGGCGTAAAGCGCGCGTAGGTGGTTTGTTAAGTCGGATGTGAAAGCCCAGGGCTCAACCTTGGAATTGCACCCGATACTGGCAGGCTAGAGTACGATAGAGGAGTGTGGAATTTCCTGTGTAGCGGTGAAATGCGTAGATATAGGAAGGAACATCAGTGGCGAAGGCGACACTCTGGATTGATACTGACACTGAGGTGCGAAAGCG</t>
  </si>
  <si>
    <t>Proteobacteria_6925</t>
  </si>
  <si>
    <t>Marinomonas sp. SM1966</t>
  </si>
  <si>
    <t>CGTTAATCGGAATTACTGGGCGTAAAGCGCGCGTAGGTGGTTTGTTAAGTCGGATGTGAAATCCCAGGGCTCAACCTTGGAATGGCACCCGATACTGGCTAGCTAGAGTATGGTAGAGGGGTGTGGAATTTCCTGTGTAGCGGTGAAATGCGTAGATATAGGAAGGAACATCAGTGGCGAAGGCGACACCCTGGACTAATACTGACACTGAGGTGCGAAAGCG</t>
  </si>
  <si>
    <t>Proteobacteria_6931</t>
  </si>
  <si>
    <t>Marinomonas primoryensis</t>
  </si>
  <si>
    <t>CGTTAATCGGAATTACTGGGCGTAAAGCGCGCGTAGGTGGTTTGTTAAGTGGAATGTGAAAGCCCCGGGCTCAACCTGGGAATAGCATTTAGAACTGGCAGACTAGAGTCTTGGAGAGGGGAGTGGAATTTCTGGTGTAGCGGTGAAATGCGTAGATATCAGAAGGAACATCAGTGGCGAAGGCGACTCCCTGGCCAAAGACTGACGCTCATGTGCGAAAGTG</t>
  </si>
  <si>
    <t>CGTTAATCGGAATTACTGGGCGTAAAGCGCGCGTAGGTGGTTTGTTAAGTGGAATGTGAAAGCCCCGGGCTTAACCTGGGAACTGCATTTGAAACTGGTCAACTAGAGTATGGTAGAGGAAAGTGGAATTTCTGGTGTAGCGGTGAAATGCGTAGATATCAGAAGGAACATCAATGGCGAAGGCAACTTTCTGGACCAATACTGACGCTGAGGTACGAAAGCG</t>
  </si>
  <si>
    <t>Proteobacteria_2659</t>
  </si>
  <si>
    <t>CGTTAATCGGAATTACTGGGCGTAAAGCGCGCGTAGGTGGTTTGTTAAGTGGAATGTGAAAGCCCTAGGCTCAACCTCAAAATCGCAGTCGAAACTATTAGACTAGAGTATAGTAGAGGTAAAGGGAATTTCCAGTGGAGCGGTGAAATGCGTAGATATTGGAAAGAACACCGATGGCGAAAGCACTTTACTGGGCTATTACTAACACTCAGAGACGAAAGCT</t>
  </si>
  <si>
    <t>Proteobacteria_2611</t>
  </si>
  <si>
    <t>Cardiobacteriaceae</t>
  </si>
  <si>
    <t>Cardiobacteriales</t>
  </si>
  <si>
    <t>CGTTAATCGGAATTACTGGGCGTAAAGCGCGCGTAGGTGGTTTGTTAAGTGGAATGTGAAAGCCCTGGGCTCAACCTAGGAATTGCAGTCGAAACTATTAGACTAGAGTATAGTAGAGGTAAAGGGAATTTCCAGTGGAGCGGTGAAATGCGTAGATATTGGAAAGAACACCGATGGCGAAAGCACTTTACTGGGCTATTACTAACACTCAGAGACGAAAGCT</t>
  </si>
  <si>
    <t>Proteobacteria_2663</t>
  </si>
  <si>
    <t>Candidatus Ruthia endofausta</t>
  </si>
  <si>
    <t>sulfur-oxidizing symbionts</t>
  </si>
  <si>
    <t>Candidatus Ruthia</t>
  </si>
  <si>
    <t>CGTTAATCGGAATTACTGGGCGTAAAGCGCGCGTAGGTGGTTTGTTAAGTGGAATGTGAAAGCCCTGGGCTCAACCTAGGAATTGCATCCCAAACTGGCAAACTAGAGTACAAGAGAGGGGTGTGGAATTTCCTGTGTAGCGGCGAAATGCGTAGATATAGGAAGGAACACCATCTAGCGAAGGCGATTCTCTAGTAAAAACTGACGTTGAGGAACGAAAGTA</t>
  </si>
  <si>
    <t>Proteobacteria_1927</t>
  </si>
  <si>
    <t>Pseudomonas sp. M30-35</t>
  </si>
  <si>
    <t>CGTTAATCGGAATTACTGGGCGTAAAGCGCGCGTAGGTGGTTTGTTAAGTGGAATGTGAAAGCCCTGGGCTCAACCTAGGAATTGCATCCCAAACTGGCAAACTAGAGTACAAGAGAGGGGTGTGGAATTTCCTGTGTAGCGGTGAAATGCATAGATATTACACAGAATACCGATTGCGAAGGCAGTCTACTACGTATGTACTGACGCTGAGGGACGAAAGCG</t>
  </si>
  <si>
    <t>CGTTAATCGGAATTACTGGGCGTAAAGCGCGCGTAGGTGGTTTGTTAAGTGGAATGTGAAAGCCCTGGGCTCAACCTAGGAATTGCATCCCAAACTGGCAAACTAGAGTACAAGAGAGGGGTGTGGAATTTCCTGTGTAGCGGTGAAATGCGTAGATATAGGAAAGAACACCGATGGCGAAAGCACTTTACTGGGCTATTACTAACACTCAGAGACGAAAGCT</t>
  </si>
  <si>
    <t>Proteobacteria_2532</t>
  </si>
  <si>
    <t>Pseudomonas stutzeri CCUG 29243</t>
  </si>
  <si>
    <t>CGTTAATCGGAATTACTGGGCGTAAAGCGCGCGTAGGTGGTTTGTTAAGTGGAATGTGAAAGCCCTGGGCTCAACCTAGGAATTGCATCCCAAACTGGCAAACTAGAGTACAAGAGAGGGGTGTGGAATTTCCTGTGTAGCGGTGAAATGCGTAGATATAGGAAAGAACACCGATGGCGAAGGCACTTTACTGGGCTATTACTGACACTCAGAGACGAAAGCT</t>
  </si>
  <si>
    <t>CGTTAATCGGAATTACTGGGCGTAAAGCGCGCGTAGGTGGTTTGTTAAGTGGAATGTGAAAGCCCTGGGCTCAACCTAGGAATTGCATCCCAAACTGGCAAACTAGAGTACAAGAGAGGGGTGTGGAATTTCCTGTGTAGCGGTGAAATGCGTAGATATAGGAAGGAACACCGATGGCGAAAGCACTTTACTGGGCTATTACTAACACTCAGAGACGAAAGCT</t>
  </si>
  <si>
    <t>CGTTAATCGGAATTACTGGGCGTAAAGCGCGCGTAGGTGGTTTGTTAAGTGGAATGTGAAAGCCCTGGGCTCAACCTAGGAATTGCATCCCAAACTGGCAAACTAGAGTACAAGAGAGGGGTGTGGAATTTCCTGTGTAGCGGTGAAATGCGTAGATATAGGAAGGAACATCAGTGGCGAAGGCACTTTACTGGGCTATTACTGACACTCAGAGACGAAAGCT</t>
  </si>
  <si>
    <t>CGTTAATCGGAATTACTGGGCGTAAAGCGCGCGTAGGTGGTTTGTTAAGTGGAATGTGAAAGCCCTGGGCTCAACCTAGGAATTGCATCCCAAACTGGCAAACTAGAGTACAAGAGAGGGGTGTGGAATTTCCTGTGTAGCGGTGAAATGCGTAGATATAGGAAGGAACATCAGTGGCGAAGGCAGTCTACTACGTATGTACTGACGCTGAGGGACGAAAGCG</t>
  </si>
  <si>
    <t>CGTTAATCGGAATTACTGGGCGTAAAGCGCGCGTAGGTGGTTTGTTAAGTGGAATGTGAAAGCCCTGGGCTCAACCTAGGAATTGCATCCCAAACTGGCAAACTAGAGTACAAGAGAGGGGTGTGGAATTTCCTGTGTAGCGGTGAAATGCGTAGATATAGGAAGGAACATCAGTGGCGAAGGCGACGCCCTGGCTTGATACTGACACTCAGAGACGAAAGCT</t>
  </si>
  <si>
    <t>CGTTAATCGGAATTACTGGGCGTAAAGCGCGCGTAGGTGGTTTGTTAAGTGGAATGTGAAAGCCCTGGGCTCAACCTAGGAATTGCATCCCAAACTGGCAAACTAGAGTACAAGAGAGGGGTGTGGAATTTCCTGTGTAGCGGTGAAATGCGTAGATATAGGAAGGAACATCAGTGGCGAAGGCGACGCCCTGGCTTGATACTGACACTGAGGTGCGAAAGCG</t>
  </si>
  <si>
    <t>CGTTAATCGGAATTACTGGGCGTAAAGCGCGCGTAGGTGGTTTGTTAAGTGGAATGTGAAAGCCCTGGGCTCAACCTAGGAATTGCATCCCAAACTGGCAAACTAGAGTACAAGAGAGGGGTGTGGAATTTCCTGTGTAGCGGTGAAATGCGTAGATATAGGAAGGAACATCAGTGGCGAAGGCGACTCCCTGGCCAAAGACTGACGCTCATGTGCGAAAGTG</t>
  </si>
  <si>
    <t>CGTTAATCGGAATTACTGGGCGTAAAGCGCGCGTAGGTGGTTTGTTAAGTGGAATGTGAAAGCCCTGGGCTCAACCTAGGAATTGCATCCCAAACTGGCAAACTAGAGTACAAGAGAGGGGTGTGGAATTTCCTGTGTAGCGGTGAAATGCGTAGATATAGGAAGGAACATCAGTGGCGAAGGCGCTCTACTGGATCATTACTGACACTCAGAGGCGAAAGCT</t>
  </si>
  <si>
    <t>CGTTAATCGGAATTACTGGGCGTAAAGCGCGCGTAGGTGGTTTGTTAAGTGGAATGTGAAAGCCCTGGGCTCAACCTAGGAATTGCATCCCAAACTGGCAAACTAGAGTACAAGAGAGGGGTGTGGAATTTCCTGTGTAGCGGTGAAATGCGTAGATATAGGAAGGAACATCAGTGGCGAAGGCGGCCACCTGGACAGATACTGACGCTGAGGAACGAAAGCG</t>
  </si>
  <si>
    <t>CGTTAATCGGAATTACTGGGCGTAAAGCGCGCGTAGGTGGTTTGTTAAGTGGAATGTGAAAGCCCTGGGCTCAACCTAGGAATTGCATCCCAAACTGGCAAACTAGAGTACAAGAGAGGGGTGTGGAATTTCCTGTGTAGCGGTGAAATGCGTAGATATAGGAAGGAACATCAGTGGCGAAGGCGGCCACCTGGACTAATACTGACACTGAGGTGCGAAAGCG</t>
  </si>
  <si>
    <t>Proteobacteria_1925</t>
  </si>
  <si>
    <t>Pseudomonas sp. CC6-YY-74</t>
  </si>
  <si>
    <t>CGTTAATCGGAATTACTGGGCGTAAAGCGCGCGTAGGTGGTTTGTTAAGTGGAATGTGAAAGCCCTGGGCTCAACCTAGGAATTGCATCCCAAACTGGCAAACTAGAGTACAAGAGAGGGGTGTGGAATTTCCTGTGTAGCGGTGAAATGCGTAGATATATAAAGGAATGCCAACAGCGAAGGCAACTTTTTGGTATAAACTGACGTTGAGGGACGAAAGCG</t>
  </si>
  <si>
    <t>Proteobacteria_2589</t>
  </si>
  <si>
    <t>CGTTAATCGGAATTACTGGGCGTAAAGCGCGCGTAGGTGGTTTGTTAAGTGGAATGTGAAAGCCCTGGGCTCAACCTAGGAATTGCATCCCAAACTGGCAAACTAGAGTACAAGAGAGGGGTGTGGAATTTCCTGTGTAGCGGTGAAATGCGTAGATATTAGAAAGAACACCGGTGGCGAAGGCGCTCTACTGGATCATTACTGACACTCAGAGGCGAAAGCT</t>
  </si>
  <si>
    <t>Proteobacteria_2598</t>
  </si>
  <si>
    <t>Entomomonas moraniae</t>
  </si>
  <si>
    <t>Entomomonas</t>
  </si>
  <si>
    <t>CGTTAATCGGAATTACTGGGCGTAAAGCGCGCGTAGGTGGTTTGTTAAGTGGAATGTGAAAGCCCTGGGCTCAACCTAGGAATTGCATCCCAAACTGGCAAACTAGAGTACAAGAGAGGGGTGTGGAATTTCCTGTGTAGCGGTGAAATGCGTAGATATTAGGAAGAACACCAATGGCGAAGGCACTCTACTGGGCCATAACTGACACTGAGAGACGACAGCT</t>
  </si>
  <si>
    <t>CGTTAATCGGAATTACTGGGCGTAAAGCGCGCGTAGGTGGTTTGTTAAGTGGAATGTGAAAGCCCTGGGCTCAACCTAGGAATTGCATCCCAAACTGGCAAACTAGAGTACAAGAGAGGGGTGTGGAATTTCCTGTGTAGCGGTGAAATGCGTAGATATTGGAAAGAACACCGATGGCGAAAGCACTTTACTGGGCTATTACTAACACTCAGAGACGAAAGCT</t>
  </si>
  <si>
    <t>CGTTAATCGGAATTACTGGGCGTAAAGCGCGCGTAGGTGGTTTGTTAAGTGGAATGTGAAAGCCCTGGGCTCAACCTAGGAATTGCATCCCAAACTGGCAAACTAGAGTACAAGAGAGGGGTGTGGAATTTCCTGTGTAGCGGTGAAGTGCGTAGAGATCACACAGAATACCGATTGCGAAGGCAGATTACTAACAATATACTGACGCTGAGGGACGAAAGCG</t>
  </si>
  <si>
    <t>Proteobacteria_6893</t>
  </si>
  <si>
    <t>CGTTAATCGGAATTACTGGGCGTAAAGCGCGCGTAGGTGGTTTGTTAAGTGGAATGTGAAAGCCCTGGGCTCAACCTAGGAATTGCATCCCAAACTGGCAGACTAGAGTACAAGAGAGGGGTGTGGAATTTCCTGTGTAGCGGTGAAATGCATAGATATTACACAGAATACCGATTGCGAAGGCAGTCCACTACGTATGTACTGACGCTGAGGGACGAAAGCG</t>
  </si>
  <si>
    <t>CGTTAATCGGAATTACTGGGCGTAAAGCGCGCGTAGGTGGTTTGTTAAGTGGAATGTGAAAGCCCTGGGCTCAACCTAGGAATTGCATCCCAAACTGGCAGACTAGAGTACAAGAGAGGGGTGTGGAATTTCCTGTGTAGCGGTGAAATGCGTAGATATAGGAAGGAACATCAGTGGCGAAGGCAACTTTCTGGACCAATACTGACGCTGAGGTACGAAAGCG</t>
  </si>
  <si>
    <t>CGTTAATCGGAATTACTGGGCGTAAAGCGCGCGTAGGTGGTTTGTTAAGTGGAATGTGAAAGCCCTGGGCTCAACCTAGGAATTGCATCCCAAACTGGCAGACTAGAGTACAAGAGAGGGGTGTGGAATTTCCTGTGTAGCGGTGAAATGCGTAGATATAGGAAGGAACATCAGTGGCGAAGGCGACGCCCTGGCTTGATACTGACACTGAGGTGCGAAAGCG</t>
  </si>
  <si>
    <t>CGTTAATCGGAATTACTGGGCGTAAAGCGCGCGTAGGTGGTTTGTTAAGTGGAATGTGAAAGCCCTGGGCTCAACCTAGGAATTGCATCCCAAACTGGCAGACTAGAGTACAAGAGAGGGGTGTGGAATTTCCTGTGTAGCGGTGAAATGCGTAGATATAGGAAGGAACATCAGTGGCGAAGGCGACTCCCTGGCCAAAGACTGACGCTCATGTGCGAAAGTG</t>
  </si>
  <si>
    <t>Proteobacteria_2607</t>
  </si>
  <si>
    <t>CGTTAATCGGAATTACTGGGCGTAAAGCGCGCGTAGGTGGTTTGTTAAGTGGAATGTGAAAGCCCTGGGCTCAACCTAGGAATTGCATCCCAAACTGGCAGACTAGAGTACAAGAGAGGGGTGTGGAATTTCCTGTGTAGCGGTGAAATGCGTAGATATAGGAAGGAACATCAGTGGCGAAGGCGACTCTCTGGCCAAAGACTGACACTCATGTGCGAAAGTG</t>
  </si>
  <si>
    <t>CGTTAATCGGAATTACTGGGCGTAAAGCGCGCGTAGGTGGTTTGTTAAGTGGAATGTGAAAGCCCTGGGCTCAACCTAGGAATTGCATCCCAAACTGGCAGACTAGAGTACAAGAGAGGGGTGTGGAATTTCCTGTGTAGCGGTGAAATGCGTAGATATAGGAAGGAACATCAGTGGCGAAGGCGCTCTACTGGATCATTACTGACACTCAGAGGCGAAAGCT</t>
  </si>
  <si>
    <t>CGTTAATCGGAATTACTGGGCGTAAAGCGCGCGTAGGTGGTTTGTTAAGTGGAATGTGAAAGCCCTGGGCTCAACCTAGGAATTGCATCCCAAACTGGCAGACTAGAGTACAAGAGAGGGGTGTGGAATTTCCTGTGTAGCGGTGAAATGCGTAGATATTAGAAAGAACACCGGTGGCGAAGGCGCTCTACTGGATCATTACTGACACTCAGAGGCGAAAGCT</t>
  </si>
  <si>
    <t>CGTTAATCGGAATTACTGGGCGTAAAGCGCGCGTAGGTGGTTTGTTAAGTGGAATGTGAAAGCCCTGGGCTCAACCTAGGAATTGCATCCCAAACTGGCAGACTAGAGTACAAGAGAGGGGTGTGGAATTTCCTGTGTAGCGGTGAAATGCGTAGATATTGGAAAGAACACCGATGGCGAAAGCACTTTACTGGGCTATTACTAACACTCAGAGACGAAAGCT</t>
  </si>
  <si>
    <t>CGTTAATCGGAATTACTGGGCGTAAAGCGCGCGTAGGTGGTTTGTTAAGTGGAATGTGAAAGCCCTGGGCTCAACCTAGGAATTGCCTTTGATACTGGTTGACTTGAGTCATATGGAAGTAGATAGAATGTGTAGTGTAGCGGTGAAATGCATAGAGATTACACAGAATACCGATTGCGAAGGCAGTCTACTACGTATGTACTGACGCTGAGGGACGAAAGCG</t>
  </si>
  <si>
    <t>CGTTAATCGGAATTACTGGGCGTAAAGCGCGCGTAGGTGGTTTGTTAAGTGGAATGTGAAAGCCCTGGGCTCAACCTGGGAATAGCATTTAGAACTGGCAGACTAGAGTCTTGGAGAGGGGAGTGGAATTTCTGGTGTAGCGGTGAAATGCGTAGATATCAGAAGGAACATCAGTGGCGAAGGCGACTCCCTGGCCAAAGACTGACGCTCATGTGCGAAAGTG</t>
  </si>
  <si>
    <t>CGTTAATCGGAATTACTGGGCGTAAAGCGCGCGTAGGTGGTTTGTTAAGTGGAATGTGAAAGTTTGCAGCTCAACTGTAAAATTGCCTTTGAAACTGGTAGTCTTGAATTATTATGAAGTGGTTAGAATAAGTAGTGTAGCGGTGAAATGCATAGATATTACTTAGAATACCAATTGCGAAGGCAGATCACTAATAATATATTGACGCTGAGGGACGAAAGCG</t>
  </si>
  <si>
    <t>Bacteroidetes_1000</t>
  </si>
  <si>
    <t>Algibacter sp. L3A6</t>
  </si>
  <si>
    <t>Algibacter</t>
  </si>
  <si>
    <t>CGTTAATCGGAATTACTGGGCGTAAAGCGCGCGTAGGTGGTTTGTTAAGTGGAATGTGAAATCCCATAGCTCAACTATGGAACTGCCTTTGATACTGGTTGACTTGAGTCATATGGAAGTAGATAGAATGTGTAGTGTAGCGGTGAAATGCATAGATATTACACAGAATACCGATTGCGAAGGCAGTCTACTACGTATGTACTGACGCTGAGGGACGAAAGCG</t>
  </si>
  <si>
    <t>CGTTAATCGGAATTACTGGGCGTAAAGCGCGCGTAGGTGGTTTGTTAAGTGGAATGTGAAATCCTACAGCTCAACTGTAGAATTGCCTTTGATACTGAAAGACTTGAGTTATTGTGAAGTAGTTAGAATGTGTGGTGTAGCGGTGAAATGCATAGAGATCACACAGAATACCGATTGCGAAGGCAGATTACTAACAATATACTGACGCTGAGGGACGAAAGCG</t>
  </si>
  <si>
    <t>Bacteroidetes_998</t>
  </si>
  <si>
    <t>CGTTAATCGGAATTACTGGGCGTAAAGCGCGCGTAGGTGGTTTGTTAAGTGGGATGTGAAAGCCCCGGGCTCAACCTGGGAATTGCACCCCAAACTGGCAAACTAGAGTACAAGAGAGGGGTGTGGAATTTCCTGTGTAGCGGTGAAATGCGTAGATATAGGAAGGAACATCAGTGGCGAAGGCGACGCCCTGGCTTGATACTGACACTGAGGTGCGAAAGCG</t>
  </si>
  <si>
    <t>CGTTAATCGGAATTACTGGGCGTAAAGCGCGCGTAGGTGGTTTGTTAAGTGGGATGTGAAAGCCCCGGGCTCAACCTGGGAATTGCATCCCAAACTGGCAAACTAGAGTACAAGAGAGGGGTGTGGAATTTCCTGTGTAGCGGTGAAATGCGTAGAGATTGGAAGGAACATCAGTGGCGAAGGCGGCCACCTGGACAGATACTGACGCTGAGGCACGAAAGCG</t>
  </si>
  <si>
    <t>CGTTAATCGGAATTACTGGGCGTAAAGCGCGCGTAGGTGGTTTGTTAAGTGGGATGTGAAAGCCCCGGGCTCAACCTGGGAATTGCATCCCAAACTGGCAAACTAGAGTACAAGAGAGGGGTGTGGAATTTCCTGTGTAGCGGTGAAATGCGTAGATATAGGAAAGAACACCGATGGCGAAGGCACTTTACTGGGCTATTACTGACACTCAGAGACGAAAGCT</t>
  </si>
  <si>
    <t>CGTTAATCGGAATTACTGGGCGTAAAGCGCGCGTAGGTGGTTTGTTAAGTGGGATGTGAAAGCCCCGGGCTCAACCTGGGAATTGCATCCCAAACTGGCAAACTAGAGTACAAGAGAGGGGTGTGGAATTTCCTGTGTAGCGGTGAAATGCGTAGATATAGGAAGGAACATCAGTGGCGAAGGCACTTTACTGGGCTATTACTGACACTCAGAGACGAAAGCT</t>
  </si>
  <si>
    <t>CGTTAATCGGAATTACTGGGCGTAAAGCGCGCGTAGGTGGTTTGTTAAGTGGGATGTGAAAGCCCCGGGCTCAACCTGGGAATTGCATCCCAAACTGGCAAACTAGAGTACAAGAGAGGGGTGTGGAATTTCCTGTGTAGCGGTGAAATGCGTAGATATAGGAAGGAACATCAGTGGCGAAGGCGACGCCCTGGCTTGATACTGACACTGAGGTGCGAAAGCG</t>
  </si>
  <si>
    <t>CGTTAATCGGAATTACTGGGCGTAAAGCGCGCGTAGGTGGTTTGTTAAGTGGGATGTGAAAGCCCCGGGCTCAACCTGGGAATTGCATCCCAAACTGGCAAACTAGAGTACAAGAGAGGGGTGTGGAATTTCCTGTGTAGCGGTGAAATGCGTAGATATAGGAAGGAACATCAGTGGCGAAGGCGGCCACCTGGACAGATACTGACGCTGAGGAACGAAAGCG</t>
  </si>
  <si>
    <t>CGTTAATCGGAATTACTGGGCGTAAAGCGCGCGTAGGTGGTTTGTTAAGTGGGATGTGAAAGCCCCGGGCTCAACCTGGGAATTGCATCCCAAACTGGCAAACTAGAGTACAAGAGAGGGGTGTGGAATTTCCTGTGTAGCGGTGAAATGCGTAGATATTGGAAAGAACACCGATGGCGAAAGCACTTTACTGGGCTATTACTAACACTCAGAGACGAAAGCT</t>
  </si>
  <si>
    <t>CGTTAATCGGAATTACTGGGCGTAAAGCGCGCGTAGGTGGTTTGTTAAGTGGGATGTGAAAGCCCCGGGCTCAACCTGGGAATTGCGTCCCAAACTGGCAAACTAGAGTACAAGAGAGGGGTGTGGAATTTCCTGTGTAGCGGTGAAATGCGTAGATATAGGAAGGAACATCAGTGGCGAAGGCGACGCCCTGGCTTGATACTGACACTGAGGTGCGAAAGCG</t>
  </si>
  <si>
    <t>CGTTAATCGGAATTACTGGGCGTAAAGCGCGCGTAGGTGGTTTGTTAAGTGGGATGTGAAAGCCCTAGGCTCAACCTAGGAATTGCATTCCAAACTGACAGACTAGAGTACGATAGAGGGAGGTAGAATTCAGAGTGTAGCGGCGAAATGCGTAGATATTCTGAGGAATACCGGTGGCGAAGGCGGCCTCCTGGATTGATACTGACACTGAGGTGCGAAAGCG</t>
  </si>
  <si>
    <t>CGTTAATCGGAATTACTGGGCGTAAAGCGCGCGTAGGTGGTTTGTTAAGTGGGATGTGAAAGCCCTAGGCTCAACCTAGGAATTGCATTCCAAACTGACAGACTAGAGTACGATAGAGGGAGGTAGAATTCAGAGTGTAGCGGTGAAATGCGTAGATATTCTGAGGAATACCGGTGGCGAAGGCGGCCTCCTGGATTGATACTGACACTGAGGTGCGAAAGCG</t>
  </si>
  <si>
    <t>CGTTAATCGGAATTACTGGGCGTAAAGCGCGCGTAGGTGGTTTGTTAAGTGGGATGTGAAAGCCCTGGGCTTAACCTAGGAATTGCATTCCAAACTGACAGACTAGAGTACGATAGAGGGGGGTAGAATTCAGAGTGTAGCGGTGAAATGCGTAGATATTCTGAGGAATACCGGTGGCGAAGGCGGCCCCCTGGATTGATACTGACACTGAGGTGCGAAAGCG</t>
  </si>
  <si>
    <t>CGTTAATCGGAATTACTGGGCGTAAAGCGCGCGTAGGTGGTTTGTTAAGTGGGATGTGAAATCCCCGGGCTCAACCTGGGAATTGCATCCCAAACTGGCAAACTAGAGTACAAGAGAGGGGTGTGGAATTTCCTGTGTAGCGGTGAAATGCGTAGATATAGGAAGGAACATCAGTGGCGAAGGCACTTTACTGGGCTATTACTGACACTCAGAGACGAAAGCT</t>
  </si>
  <si>
    <t>CGTTAATCGGAATTACTGGGCGTAAAGCGCGCGTAGGTGGTTTGTTAAGTGGGATGTGAAATCCCCGGGCTCAACCTGGGAATTGCATCCCAAACTGGCAAACTAGAGTACAAGAGAGGGGTGTGGAATTTCCTGTGTAGCGGTGAAATGCGTAGATATAGGAAGGAACATCAGTGGCGAAGGCGACGCCCTGGCTTGATACTGACACTGAGGTGCGAAAGCG</t>
  </si>
  <si>
    <t>CGTTAATCGGAATTACTGGGCGTAAAGCGCGCGTAGGTGGTTTGTTAAGTGGGATGTGAAATCCCCGGGCTCAACCTGGGAATTGCATCCCAAACTGGCAAACTAGAGTACAAGAGAGGGGTGTGGAATTTCCTGTGTAGCGGTGAAATGCGTAGATATAGGAAGGAACATCAGTGGCGAAGGCGACTCCCTGGCCAAAGACTGACGCTCATGTGCGAAAGTG</t>
  </si>
  <si>
    <t>CGTTAATCGGAATTACTGGGCGTAAAGCGCGCGTAGGTGGTTTGTTAAGTTAGATGTGAAAGCCCTGGGCTTAACCTAGGAACTGCATTTAAAACTGGCTAACTAGAGTATGGTAGAGGGAAGTGGAATTCCACATGTAGCGGTGAAATGCGTAGAGATGTGGAGGAACACCAGTGGCGAAGGCGACTTCCTGGACCAATACTGACACTGAGGTGCGAAAGCG</t>
  </si>
  <si>
    <t>CGTTAATCGGAATTACTGGGCGTAAAGCGCGCGTAGGTGGTTTGTTAAGTTGGATGTGAAAGCCCAGGGCTCAACCTTGGAACTGCATTCAAAACTGACTCACTAGAGTACGAGAGAGGTTAGTGGAATTTCCTGTGTAGCGGTGAAATGCGTAGAGATGGGAAGGAACACCAGTGGCGAAGGCGACTGACTGGCTCGATACTGACACTGAGGTGCGAAAGCG</t>
  </si>
  <si>
    <t>Proteobacteria_6917</t>
  </si>
  <si>
    <t>Oleispira antarctica RB-8</t>
  </si>
  <si>
    <t>Oleispira</t>
  </si>
  <si>
    <t>Oleispira antarctica</t>
  </si>
  <si>
    <t>CGTTAATCGGAATTACTGGGCGTAAAGCGCGCGTAGGTGGTTTGTTAAGTTGGATGTGAAAGCCCAGGGCTCAACCTTGGAACTGCATTCAAAACTGACTCACTAGAGTACGAGAGAGGTTAGTGGAATTTCCTGTGTAGCGGTGAAATGCGTAGAGATTGGAAAGAACACCGATGGCGAAGGCACTTTACTGGGCTATTACTGACACTCAGAGACGAAAGCT</t>
  </si>
  <si>
    <t>CGTTAATCGGAATTACTGGGCGTAAAGCGCGCGTAGGTGGTTTGTTAAGTTGGATGTGAAAGCCCTGGGCTCAACCTAGGAACTGCATCCAAAACTAACTCACTAGAGTACGATAGAGGGAGGTAGAATTCATAGTGTAGCGGTGGAATGCGTAGATATTATGAAGAATACCAGTGGCGAAGGCGGCCTCCTGGATCTGTACTGACACTGAGGTGCGAAAGCG</t>
  </si>
  <si>
    <t>CGTTAATCGGAATTACTGGGCGTAAAGCGCGCGTAGGTGGTTTGTTAAGTTGGATGTGAAAGCCCTGGGCTCAACCTAGGAACTGCATCCAAAACTAACTCACTAGAGTACGATAGAGGGAGGTAGAATTCATAGTGTAGCGGTGGAATGCGTAGATATTATGAAGAATACCGATGGCGAAAGCACCTTACTGGGCTATTACTGACACTCAGAGACGAAAGCT</t>
  </si>
  <si>
    <t>Proteobacteria_3959</t>
  </si>
  <si>
    <t>Thiotrichaceae</t>
  </si>
  <si>
    <t>CGTTAATCGGAATTACTGGGCGTAAAGCGCGCGTAGGTGGTTTGTTAAGTTGGATGTGAAAGCCCTGGGCTCAACCTAGGAACTGCATCCAAAACTGACTAACTAGAGTACGATAGAGGGAGGTAGAATTCATAGTGTAGCGGTGGAATGCGTAGATATTATGAAGAATACCAGTGGCGAAGGCGGCCTCCTGGATCTGTACTGACACTGAGGTGCGAAAGCG</t>
  </si>
  <si>
    <t>CGTTAATCGGAATTACTGGGCGTAAAGCGCGCGTAGGTGGTTTGTTAAGTTGGATGTGAAATCCCATAGCTCAACTATGGAACTGCCTTTGATACTGGTTGACTTGAGTCATATGGAAGTAGATAGAATGTGTAGTGTAGCGGTGAAATGCATAGATATTACACAGAATACCGATTGCGAAGGCAGTCTACTACGTATGTACTGACGCTGAGGGACGAAAGCG</t>
  </si>
  <si>
    <t>CGTTAATCGGAATTACTGGGCGTAAAGCGCGCGTAGGTGGTTTTTTAAGTGGGATGTGAAAGCCCCGGGCTTAACCTGGGAACTGCATTCCAAACTGGAGAACTAGAGTACGATAGAGGGGGGTAGAATTCAGAGTGTAGCGGTGAAATGCGTAGATATTCTGAGGAATACCGGTGGCGAAGGCGGCCCCCTGGATTGATACTGACACTGAGGTGCGAAAGCG</t>
  </si>
  <si>
    <t>CGTTAATCGGAATTACTGGGCGTAAAGCGCGTGCAGGCGGCTTAGTAAGTCAAATGTGAAATCCCAGAGCTTAACTCTGGAACTGCATTCGATACTGCTAGGCTAGAGTGTAAGAGAGGACAGTGGAATTCCGGGTGTAGCGGTGAAATGCGTAGATATCCGGAGGAACATCAGTGGCGAAGGCGACTGTCTGGCTTAACACTGACGCTCAGATGCGAAAGCG</t>
  </si>
  <si>
    <t>CGTTAATCGGAATTACTGGGCGTAAAGCGCTCGTAGGCGGCTTGTTAAGTCGGATGTGAAAGCCCCGGGCTCAACCTGGGAACTGCATTCGATACTGGCAAGCTAGAGTATAGAAGAGGCAAGTGGAATTCCAGGTGTAGCGGTGAAATGCATAGATATGTCATAGAACACCAATTGCGAAGGCAGCTGACTAGACCTCATTTGACGCTGAGGCACGAAAGCG</t>
  </si>
  <si>
    <t>Proteobacteria_2670</t>
  </si>
  <si>
    <t>CGTTAATCGGAATTACTGGGCGTAAAGCGCTCGTAGGCGGCTTGTTAAGTCGGATGTGAAAGCCCCGGGCTCAACCTGGGAACTGCATTCGATACTGGCAAGCTAGAGTATAGAAGAGGCAAGTGGAATTCCAGGTGTAGCGGTGAAATGCGTAGATATCTGGAGGAACATCAGTGGCGAAGGCGACTTGCTGGTCTAATACTGACGCTGAGGAGCGAAAGCG</t>
  </si>
  <si>
    <t>CGTTAATCGGAATTACTGGGCGTAAAGCGCTCGTAGGCGGCTTGTTAAGTCGGATGTGAAAGCCCCGGGCTCAACCTGGGAACTGCATTCGATACTGGCAAGCTAGAGTATAGTAGAGGCAAGTGGAATTCCAGGTGTAGCGGTGAAATGCGTAGATATCTGGAGGAACATCAGTGGCGAAGGCGACTTGCTGGACTAATACTGACGCTGAGGAGCGAAAGCG</t>
  </si>
  <si>
    <t>CGTTAATCGGAATTACTGGGCGTAAAGCGCTCGTAGGCGGCTTGTTAAGTCGGATGTGAAAGCCCCGGGCTCAACCTGGGAACTGCATTCGATACTGGCAGGCTAGAGTATAGAAGAGGCAAGTGGAATTCCAGGTGTAGCGGTGAAATGCGTAGATATCAGAAGGAACATCAGTGGCGAAGGCGACTCCCTGGCCAAAGACTGACGCTCATGTGCGAAAGTG</t>
  </si>
  <si>
    <t>CGTTAATCGGAATTACTGGGCGTAAAGCGCTCGTAGGCGGCTTGTTAAGTCGGATGTGAAAGCCCCGGGCTCAACCTGGGAACTGCATTCGATACTGGCAGGCTAGAGTATAGAAGAGGCAAGTGGAATTCCAGGTGTAGCGGTGAAATGCGTAGATATCTGGAGGAACATCAGTGGCGAAGGCGACTTGCTGGTCTAATACTGACGCTGAGGAGCGAAAGCG</t>
  </si>
  <si>
    <t>CGTTAATCGGAATTACTGGGCGTAAAGCGCTCGTAGGCGGCTTGTTAAGTCGGATGTGAAAGCCCCGGGCTCAACCTGGGAATAGCATTTAGAACTGGCAGACTAGAGTCTTGGAGAGGGGAGTGGAATTTCTGGTGTAGCGGTGAAATGCGTAGATATCAGAAGGAACATCAGTGGCGAAGGCGACTCCCTGGCCAAAGACTGACGCTCATGTGCGAAAGTG</t>
  </si>
  <si>
    <t>CGTTAATCGGAATTACTGGGCGTAAAGCGTACGCAGGCGGTTGGTTAAGCGAGATGTGAAATCCCCGGGCTCAACCTGGGAACTGCATTTCGAACTGGCCAACTAGAGTATGAGAGAGGGTGGTAGAATTTCAGGTGTAGCGGTGAAATGCGTAGAGATCTGAAGGAATACCGATGGCGAAGGCAGCCACCTGGTTCAATACTGACGCTCATGTACGAAAGCG</t>
  </si>
  <si>
    <t>Proteobacteria_7093</t>
  </si>
  <si>
    <t>Pseudoalteromonas phenolica</t>
  </si>
  <si>
    <t>Pseudoalteromonadaceae</t>
  </si>
  <si>
    <t>Pseudoalteromonas</t>
  </si>
  <si>
    <t>CGTTAATCGGAATTACTGGGCGTAAAGCGTACGCAGGCGGTTGGTTAAGCGAGATGTGAAATCCCTGGGCTCAACCCAGGAACTGCATTTCGAACTGGCCAACTAGAGTATGAGAGAGGGTGGTAGAATTTCAGGTGTAGCGGTGAAATGCGTAGAGATCTGAAGGAATACCGATGGCGAAGGCAGCCACCTGGTTCAATACTGACGCTCATGTACGAAAGCG</t>
  </si>
  <si>
    <t>Proteobacteria_7153</t>
  </si>
  <si>
    <t>CGTTAATCGGAATTACTGGGCGTAAAGCGTACGCAGGCGGTTTGTTAAGCGAGATGTGAAAGCCCCGGGCTCAACCTGGGAACTGCATTTCGAACTGACAAACTAGAGTTTTGTAGAGGGTGGTAGAATTTCAGGTGTAGCGGTGAAATGCGTAGAGATCTGAAGGAATACCAGTGGCGAAGGCGGCCACCTGGACAAAAACTGACGCTCATGTACGAAAGCG</t>
  </si>
  <si>
    <t>CGTTAATCGGAATTACTGGGCGTAAAGCGTACGCAGGCGGTTTGTTAAGCGAGATGTGAAAGCCCCGGGCTCAACCTGGGAACTGCATTTCGAACTGGCAAACTAGAGTGTGATAGAGGGTGGTAGAATTTCAGGTGTAGCGGTGAAATGCGTAGAGATCTGAAGGAATACCGATGGCGAAGGCAGCCACCTGGGTCAACACTGACGCTCATGTACGAAAGCG</t>
  </si>
  <si>
    <t>Proteobacteria_7120</t>
  </si>
  <si>
    <t>Pseudoalteromonas sp. SM9913</t>
  </si>
  <si>
    <t>CGTTAATCGGAATTACTGGGCGTAAAGCGTACGCAGGCGGTTTTTTAAGCCAGATGTGAAAGCCCCGGGCTCAACCTGGGAATTGCATTTGGAACTGGGGAACTAGAGTCTTGTAGAGGGGGGTAGAATTTCAGGTGTAGCGGTGAAATGCGTAGAGATCTGAAGGAATACCGGTGGCGAAGGCGGCCCCCTGGACAAAGACTGACGCTCATGTACGAAAGCG</t>
  </si>
  <si>
    <t>Proteobacteria_1468</t>
  </si>
  <si>
    <t>Shewanella</t>
  </si>
  <si>
    <t>Shewanellaceae</t>
  </si>
  <si>
    <t>CGTTAATCGGAATTACTGGGCGTAAAGCGTACGCAGGTGGTTTTTTAAGCCAGATGTGAAAGCCCCGGGCTCAACCTGGGAATTGCATTTGGAACTGGGGAACTAGAGTCTTGTAGAGGGGGGTAGAATTTCAGGTGTAGCGGTGAAATGCGTAGAGATCTGAAGGAATACCGGTGGCGAAGGCGGCCCCCTGGACAAAGACTGACGCTCATGTACGAAAGCG</t>
  </si>
  <si>
    <t>CGTTAATCGGAATTACTGGGCGTAAAGCGTACGTAGGATGTGATGTAAGTTGGATGTGAAATCCCCGGGCTCAACCTGGGAACTGCATTCAAAACTGCAACACTAGAGTGTAGTAGAGGTAAGCGGAATTTCGGGTGTAGCGGTGAAATGCGTAGATATCCGAAAGAACATCAGTGGCGAAGGCGGCTTACTGGACTAACACTGACTCTGAGGTACGAAAGCG</t>
  </si>
  <si>
    <t>CGTTAATCGGAATTACTGGGCGTAAAGCGTACGTAGGTGGTTTGTTAAGTTGGATGTGAAAGCCCAGGGCTCAACCTTGGAACTGCATTCAAAACTGATGAACTAGAGTATGGTAGAGGTGAGTGGAATTTCCTGTGTAGCGGTGAAATGCGTAGAGATGGGAAGGAACATCAGTGGCGAAGGCGACTCACTGGACCAATACTGACACTGAGGTACGAAAGCG</t>
  </si>
  <si>
    <t>Proteobacteria_6916</t>
  </si>
  <si>
    <t>Bermanella marisrubri</t>
  </si>
  <si>
    <t>Bermanella</t>
  </si>
  <si>
    <t>CGTTAATCGGAATTACTGGGCGTAAAGCGTCTGTAGGTGGTCCAATAAGTCAACTGTTAAATCTTGAGGCTCAACCTCAAAATCGCAGTCGAAACTATTAGACTAGAGTATAGTAGGGGTAAAGGGAATTTCCAGTGGAGCGGTGAAATGCGTAGAGATTGGAAAGAACACCGATGGCGAAGGCACTTTACTGGGCTATTACTAACACTCAGAGACGAAAGCT</t>
  </si>
  <si>
    <t>Proteobacteria_6696</t>
  </si>
  <si>
    <t>Francisellaceae</t>
  </si>
  <si>
    <t>CGTTAATCGGAATTACTGGGCGTAAAGCGTCTGTAGGTGGTTGAATAAGTCGGCTGTTAAATCTTGAGGCTCAACTTCAAAATCGCAGTCGAAACTATCCGACTAGAGTATAGTAGAGGTAAAGGGAATTTCCAGTGGAGCGGTGAAATGCGTAGATATTGGAAAGAACACCGATGGCGAAGGCACTTTACTGGGCTATTACTGACACTCAGAGACGAAAGCT</t>
  </si>
  <si>
    <t>CGTTAATCGGAATTACTGGGCGTAAAGCGTCTGTAGGTGGTTTAATAAGTCAACTGTTAAATCTTGAGGCTCAACCTCAAAATCGCAGTCGAAACTATTAGACTAGAGTATAGTAGAGGTAAAGGGAATTTCCAGTGGAGCGGTGAAATGCGTAGATATTGGAAAGAACACCGATGGCGAAAGCACCTTACTGGGCTATTACTGACACTCAGAGACGAAAGCT</t>
  </si>
  <si>
    <t>CGTTAATCGGAATTACTGGGCGTAAAGCGTCTGTAGGTGGTTTAATAAGTCAACTGTTAAATCTTGAGGCTCAACCTCAAAATCGCAGTCGAAACTATTAGACTAGAGTATAGTAGAGGTAAAGGGAATTTCCAGTGGAGCGGTGAAATGCGTAGATATTGGAAAGAACACCGATGGCGAAAGCACTTTACTGGGCTATTACTAACACTCAGAGACGAAAGCT</t>
  </si>
  <si>
    <t>CGTTAATCGGAATTACTGGGCGTAAAGCGTCTGTAGGTGGTTTAATAAGTCAACTGTTAAATCTTGAGGCTCAACCTCAAAATCGCAGTCGAAACTATTAGACTAGAGTATAGTAGAGGTAAAGGGAATTTCCAGTGGAGCGGTGAAATGCGTAGATATTGGAAAGAACACCGATGGCGAAGGCACTTTACTGGGCTATTACTAACACTCAGAGACGAAAGCT</t>
  </si>
  <si>
    <t>CGTTAATCGGAATTACTGGGCGTAAAGCGTCTGTAGGTGGTTTAATAAGTCAACTGTTAAATCTTGAGGCTCAACCTCAAAATCGCAGTCGAAACTATTAGACTAGAGTATAGTAGAGGTAAAGGGAATTTCCAGTGGAGCGGTGAAATGCGTAGATATTGGAAAGAACACCGATGGCGAAGGCACTTTACTGGGCTATTACTGACACTCAGAGACGAAAGCT</t>
  </si>
  <si>
    <t>CGTTAATCGGAATTACTGGGCGTAAAGCGTCTGTAGGTTGTTTAACAAGTCGACTGTGAAATCTTGGGGCTTAACCTCAAAACTGCAGTCGAAACTATTAGACTAGAGTATAGTAGAGGTAAGGGGAATTTCCAGTGGAGCGGTGAAATGCGTAGATATTGGAAAGAACACCGATGGCGAAAGCACCTTACTGGGCTATTACTGACACTCAGAGACGAAAGCT</t>
  </si>
  <si>
    <t>CGTTAATCGGAATTACTGGGCGTAAAGCGTGCGCAGGCAGTTTTATAAGTCAGATGTGAAATCCCCGAGCTCAACTTGGGAACTGCGTTTGAAACTGTAAGACTAGAGTGTGTCAGAGGGGGGTAGAATTCCAAGTGTAGCAGTGAAATGCGTAGAGATTTGGAGGAATACCAATGGCGAAGGCAGCCCCCTGGGATAACACTGACGCTCATGCACGAAAGCG</t>
  </si>
  <si>
    <t>Proteobacteria_3031</t>
  </si>
  <si>
    <t>Aquaspirillum sp. LM1</t>
  </si>
  <si>
    <t>Chromobacteriaceae</t>
  </si>
  <si>
    <t>Neisseriales</t>
  </si>
  <si>
    <t>Aquaspirillum</t>
  </si>
  <si>
    <t>CGTTAATCGGAATTACTGGGCGTAAAGCGTGCGCAGGCGGTCTTATAAGTCAGATGTGAAATCCCCGAGCTCAACTTGGGAACTGCGTTTGAAACTGTAAGACTAGAGTGTGTCAGAGGGGGGTAGAATTCCATGTGTAGCAGTGAAATGCGTAGATATGTGGAGGAATACCAATGGCGAAGGCAACCCCCTGGGATAACACTGACGCTCATGCACGAAAGCG</t>
  </si>
  <si>
    <t>Proteobacteria_2797</t>
  </si>
  <si>
    <t>Methylophilaceae</t>
  </si>
  <si>
    <t>Nitrosomonadales</t>
  </si>
  <si>
    <t>CGTTAATCGGAATTACTGGGCGTAAAGCGTGCGCAGGCGGTGATGTAAGACAGTTGTGAAATCCCCGGGCTCAACCTGGGAATTGCATCTGTGACTGCATCGCTAGAGTACGGTAGAGGGGGATGGAATTCCGCGTGTAGCAGTGAAATGCGTAGATATGCGGAGGAACACCGATGGCGAAGGCAATCCCCTGGACCTGTACTGACGCTCATGCACGAAAGCG</t>
  </si>
  <si>
    <t>Proteobacteria_3767</t>
  </si>
  <si>
    <t>Polaromonas naphthalenivorans CJ2</t>
  </si>
  <si>
    <t>Comamonadaceae</t>
  </si>
  <si>
    <t>Burkholderiales</t>
  </si>
  <si>
    <t>Polaromonas</t>
  </si>
  <si>
    <t>Polaromonas naphthalenivorans</t>
  </si>
  <si>
    <t>CGTTAATCGGAATTACTGGGCGTAAAGCGTGCGCAGGCGGTTATATAAGACAGTTGTGAAATCCCTGGGCTCAACCTAGGAATTGCATCTGTGACTGTATAGCTAGAGTACGGTAGAGGGGGATGGAATTCCGCGTGTAGCAGTGAAATGCGTAGATATGCGGAGGAACACCGATGGCGAAGGCAATCCCCTGGACCTGTACTGACGCTCATGCACGAAAGCG</t>
  </si>
  <si>
    <t>Proteobacteria_3773</t>
  </si>
  <si>
    <t>CGTTAATCGGAATTACTGGGCGTAAAGCGTGCGCAGGCGGTTATGTAAGACAGATGTGAAATCCCCGGGCTCAACCTGGGACCTGCATATGTGACTGCATAGCTAGAGTACGGTAGAGGGGGATGGAATTCCGCGTGTAGCAGTGAAATGCGTAGATATGCGGAGGAACACCGATGGCGAAGGCAATCCCCTGGACCTGTACTGACGCTCATGCACGAAAGCG</t>
  </si>
  <si>
    <t>Proteobacteria_3833</t>
  </si>
  <si>
    <t>CGTTAATCGGAATTACTGGGCGTAAAGCGTGCGCAGGCGGTTATGTAAGACAGATGTGAAATCCCCGGGCTCAACCTGGGACCTGCATTTGTGACTGCATAGCTAGAGTACGGTAGAGGGGGATGGAATTCCGCGTGTAGCAGTGAAATGCGTAGATATGCGGAGGAACACCGATGGCGAAGGCAATCCCCTGGACCTGTACTGACGCTCATGCACGAAAGCG</t>
  </si>
  <si>
    <t>CGTTAATCGGAATTACTGGGCGTAAAGCGTGCGCAGGCGGTTATGTAAGACAGATGTGAAATGCCCGGGCTTAACCTGGGAACTGCATTTGTGACTGCATGGCTAGAGTTTGGCAGAGGGGGGTAGAATTCCACGTGTAGCAGTGAAATGCGTAGATATGTGGAGGAACACCGATGGCGAAGGCAGCCCCCTGGGTCAAGACTGACGCTCATGCACGAAAGCG</t>
  </si>
  <si>
    <t>Proteobacteria_2783</t>
  </si>
  <si>
    <t>Candidatus Nitrotoga sp. AM1P</t>
  </si>
  <si>
    <t>Gallionellaceae</t>
  </si>
  <si>
    <t>Candidatus Nitrotoga</t>
  </si>
  <si>
    <t>CGTTAATCGGAATTACTGGGCGTAAAGCGTGCGCAGGCGGTTATGTAAGACAGTTGTGAAATCCCCGGGCTCAACCTGGGAACTGCATCTGTGACTGCATAGCTAGAGTACGGTAGAGGGGGATGGAATTCCGCGTGTAGCAGTGAAATGCGTAGATATGCGGAGGAACACCGATGGCGAAGGCAATCCCCTGGACCTGTACTGACGCTCATGCACGAAAGCG</t>
  </si>
  <si>
    <t>Proteobacteria_3815</t>
  </si>
  <si>
    <t>Variovorax paradoxus EPS</t>
  </si>
  <si>
    <t>Variovorax</t>
  </si>
  <si>
    <t>Variovorax paradoxus</t>
  </si>
  <si>
    <t>CGTTAATCGGAATTACTGGGCGTAAAGCGTGCGCAGGCGGTTGTGCAAGACCGATGTGAAATCCCCGGGCTTAACCTGGGAATTGCATTGGTGACTGCACGGCTAGAGTGTGTCAGAGGGGGGTAGAATTCCACGTGTAGCAGTGAAATGCGTAGAGATGTGGAGGAATACCGATGGCGAAGGCAGCCCCCTGGGATAACACTGACGCTCATGCACGAAAGCG</t>
  </si>
  <si>
    <t>Proteobacteria_3266</t>
  </si>
  <si>
    <t>Ralstonia solanacearum PSI07</t>
  </si>
  <si>
    <t>Burkholderiaceae</t>
  </si>
  <si>
    <t>Ralstonia</t>
  </si>
  <si>
    <t>Ralstonia solanacearum</t>
  </si>
  <si>
    <t>CGTTAATCGGAATTACTGGGCGTAAAGCGTGCGCAGGCGGTTTGCTAAGTCAGATGTGAAAGCCCTGGGCTTAACCTAGGAACTGCATTTGATACTGGCAAACTAGAGTATGGTAGAGGGGAGTGGAATTCCTCATGTAGCGGTGAAATGCGTAGATATGAGGAGGAACACCAGTGGCGAAGGCGACTCCCTGGACCAATACTGACGCTCAGGTACGAAAGCG</t>
  </si>
  <si>
    <t>Proteobacteria_3958</t>
  </si>
  <si>
    <t>Beggiatoa leptomitoformis</t>
  </si>
  <si>
    <t>Beggiatoa</t>
  </si>
  <si>
    <t>CGTTAATCGGAATTACTGGGCGTAAAGCGTGCGCAGGCGGTTTGTTAAGCCAGATGTGAAATCCCCGGGCTCAACCTGGGAATTGCATTTGGAACTGGCGAACTAGAGTCTTGTAGAGGGGGGTAGAATTCCAGGTGTAGCGGTGAAATGCGTAGATATCTGGAGGAATACCGGTGGCGAAGGCGGCCCCCTGGACAAAGACTGACGCTCATGCACGAAAGCG</t>
  </si>
  <si>
    <t>Proteobacteria_1514</t>
  </si>
  <si>
    <t>Shewanella livingstonensis</t>
  </si>
  <si>
    <t>CGTTAATCGGAATTACTGGGCGTAAAGCGTGCGCAGGCGGTTTTGTAAGACAGTCGTGAAATCCCCGGGCTCAACCTGGGAATGGCGATTGTGACTGCAAGGCTGGAGTGCGGCAGAGGGGGATGGAATTCCGCGTGTAGCAGTGAAATGCGTAGATATGCGGAGGAACACCGATGGCGAAGGCAATCCCCTGGGCCTGCACTGACGCTCATGCACGAAAGCG</t>
  </si>
  <si>
    <t>Proteobacteria_3797</t>
  </si>
  <si>
    <t>Hydrogenophaga sp. PAMC20947</t>
  </si>
  <si>
    <t>Hydrogenophaga</t>
  </si>
  <si>
    <t>CGTTAATCGGAATTACTGGGCGTAAAGCGTGCGCAGGCGGTTTTGTAAGCCAGATGTGAAAGCCCCGGGCTCAACCTGGGAATGGCATTTGGGACTGCAAGGCTTGAGTGCGGCAGAGGAGACTGGAATTCCTGGTGTAGCAGTGAAATGCGTAGATATCAGGAGGAATACCGATGGCGAAGGCAGGTCTCTGGGCTGACACTGACGCTCATGCACGAAAGCG</t>
  </si>
  <si>
    <t>Proteobacteria_2775</t>
  </si>
  <si>
    <t>Sulfuritortus calidifontis</t>
  </si>
  <si>
    <t>Thiobacillaceae</t>
  </si>
  <si>
    <t>Sulfuritortus</t>
  </si>
  <si>
    <t>CGTTAATCGGAATTACTGGGCGTAAAGCGTGCGCAGGCGGTTTTGTAAGTCAGATGTGAAATCCCCGAGCTCAACTTGGGAACTGCGTTTGAAACTACAAGACTAGAATATGTCAGAGGGGGGTAGAATTCCACGTGTAGCAGTGAAATGCGTAGATATGTGGAGGAATACCAATGGCGAAGGCAGCCCCCTGGGATAATATTGACGCTCATGCACGAAAGCG</t>
  </si>
  <si>
    <t>Proteobacteria_2795</t>
  </si>
  <si>
    <t>Methylophilus sp. TWE2</t>
  </si>
  <si>
    <t>Methylophilus</t>
  </si>
  <si>
    <t>CGTTAATCGGAATTACTGGGCGTAAAGCGTGCGCAGGCTGTTTTGTAAGTCAGATGTGAAATCCCCGAGCTCAACTTGGGAACTGCGTTTGAAACTACAAGACTAGAATAGGTCAGAGGGGGGTAGAATTCCATGTGTAGCAGTGAAATGCGTAGAGATGTGGAGGAATACCAATGGCGAAGGCAGCCCCCTGGGATCATATTGACGCTCATGCACGAAAGCG</t>
  </si>
  <si>
    <t>CGTTAATCGGAATTACTGGGCGTAAAGCGTGCGTAGGCGGATTGTTAAGTGAGATGTGAAAGCCCCGGGCTCAACCTGGGAACTGCATTTCAAACTGGCAGTCTAGAGTATTGTAGAGGGTGGTGGAATTTCCAGTGTAGCGGTGAAATGCGTAGAGATTGGAAGGAACATCAGTGGCGAAGGCGGCCACCTGGACAAATACTGACGCTGAGGCACGAAAGCG</t>
  </si>
  <si>
    <t>Proteobacteria_6980</t>
  </si>
  <si>
    <t>Thalassotalea sp. LPB0316</t>
  </si>
  <si>
    <t>Thalassotalea</t>
  </si>
  <si>
    <t>CGTTAATCGGAATTACTGGGCGTAAAGCGTGCGTAGGCGGCATGGTCAGTCGGATGTGAAAGCCCCGGGCTCAACCTGGGAATTGCATTCGATACTGCCAAGCTAGAGTATGTTAGAGGAAAGTGGAATTCCCGGTGTAGCGGTGAAATGCGTAGATATCGGGAGGAACATCAATGGCGAAGGCAACTTTCTGGAGCAATACTGACGCTGAGGCACGAAAGCG</t>
  </si>
  <si>
    <t>Proteobacteria_4234</t>
  </si>
  <si>
    <t>CGTTAATCGGAATTACTGGGCGTAAAGCGTGCGTAGGCGGCCATTTAAGTTGGATGTGAAAGCCCTGGGCTTAACCTGGGAACTGCATTCAAAACTGAGTGGCTAGAGTGCGGAAGAGGAGTGTGGAATTTCCTGTGTAGCGGTGAAATGCGTAGATATAGGAAGGAACACCAGTGGCGAAGGCGACACTCTGGTCTGACACTGACGCTGAGGTACGAAAGCG</t>
  </si>
  <si>
    <t>CGTTAATCGGAATTACTGGGCGTAAAGCGTGCGTAGGCGGTTATTTAAGCGAGATGTGAAATCCCGGGGCTCAACCTCGGAACTGCATTTCGAACTGGGTAACTAGAGTACTGTAGAGGGTGGTGGAATTTCCAGTGTAGCGGTGAAATGCGTAGAGATTGGAAGGAACATCAGTGGCGAAGGCGGCCACCTGGACAGATACTGACGCTGAGGCACGAAAGCG</t>
  </si>
  <si>
    <t>CGTTAATCGGAATTACTGGGCGTAAAGCGTGCGTAGGCGGTTTATTAAGTCAGATGTGAAAGCCCCGGGCTTAACCTGGGAACTGCATTTGAAACTGGTCAACTAGAGTATGGTAGAGGAAAGTGGAATTTCTGGTGTAGCGGTGAAATGCGTAGATATAGGAAGGAACATCAGTGGCGAAGGCGACGCCCTGGCTTGATACTGACACTGAGGTGCGAAAGCG</t>
  </si>
  <si>
    <t>CGTTAATCGGAATTACTGGGCGTAAAGCGTGCGTAGGCGGTTTATTAAGTCAGATGTGAAAGCCCCGGGCTTAACCTGGGAACTGCATTTGAAACTGGTCAACTAGAGTATGGTAGAGGAAAGTGGAATTTCTGGTGTAGCGGTGAAATGCGTAGATATCAGAAGGAACATCAATGGCGAAGGCAACTTTCTGGACCAATACTGACGCTGAGGTACGAAAGCG</t>
  </si>
  <si>
    <t>CGTTAATCGGAATTACTGGGCGTAAAGCGTGCGTAGGCGGTTTATTAAGTCAGATGTGAAAGCCCCGGGCTTAACCTGGGAACTGCATTTGAAACTGGTCAACTAGAGTATGGTAGAGGAAAGTGGAATTTCTGGTGTAGCGGTGAAATGCGTAGATATCAGAAGGAACATCAATGGCGAAGGCACTTTACTGGGCTATTACTAACACTCAGAGACGAAAGCT</t>
  </si>
  <si>
    <t>CGTTAATCGGAATTACTGGGCGTAAAGCGTGCGTAGGCGGTTTATTAAGTCAGATGTGAAAGCCCCGGGCTTAACCTGGGAACTGCATTTGAAACTGGTCAACTAGAGTATGGTAGAGGAAAGTGGAATTTCTGGTGTAGCGGTGAAATGCGTAGATATCAGAAGGAACATCAATGGCGAAGGCACTTTACTGGGCTATTACTGACACTCAGAGACGAAAGCT</t>
  </si>
  <si>
    <t>CGTTAATCGGAATTACTGGGCGTAAAGCGTGCGTAGGCGGTTTATTAAGTCAGATGTGAAAGCCCCGGGCTTAACCTGGGAACTGCATTTGAAACTGGTCAACTAGAGTATGGTAGAGGAAAGTGGAATTTCTGGTGTAGCGGTGAAATGCGTAGATATCAGAAGGAACATCAATGGCGAAGGCAGCTTTCTGGAACAATACTGACGCTGAGGTACGAAAGCG</t>
  </si>
  <si>
    <t>CGTTAATCGGAATTACTGGGCGTAAAGCGTGCGTAGGCGGTTTATTAAGTCAGATGTGAAAGCCCCGGGCTTAACCTGGGAACTGCATTTGAAACTGGTCAACTAGAGTATGGTAGAGGAAAGTGGAATTTCTGGTGTAGCGGTGAAATGCGTAGATATCAGAAGGAACATCAATGGCGAAGGCAGCTTTCTGGACCAATACTGACGCTGAGGTACGAAAGCG</t>
  </si>
  <si>
    <t>CGTTAATCGGAATTACTGGGCGTAAAGCGTGCGTAGGCGGTTTATTAAGTCAGATGTGAAAGCCCCGGGCTTAACCTGGGAACTGCATTTGAAACTGGTCAACTAGAGTATGGTAGAGGAAAGTGGAATTTCTGGTGTAGCGGTGAAATGCGTAGATATTAGAAAGAACACCGGTGGCGAAGGCGCTCTACTGGATCATTACTGACACTCAGAGGCGAAAGCT</t>
  </si>
  <si>
    <t>CGTTAATCGGAATTACTGGGCGTAAAGCGTGCGTAGGCGGTTTATTAAGTCAGATGTGAAAGCCCCGGGCTTAACCTGGGAACTGCATTTGAAACTGGTCAACTAGAGTATGGTAGAGGAAGGTGGAATTTCTGGTGTAGCGGTGAAATGCGTAGATATCAGAAGGAACATCAATGGCGAAGGCAACTTTCTGGACCAATACTGACGCTGAGGTACGAAAGCG</t>
  </si>
  <si>
    <t>CGTTAATCGGAATTACTGGGCGTAAAGCGTGCGTAGGCGGTTTGTTAAGCAAGATGTGAAAGCCCAGGGCTCAACCTTGGAACTGCATTTTGAACTGGCAAACTAGAGTACTGTAGAGGGTGGTGGAATTTCCAGTGGAGCGGTGAAATGCGTAGAGATTGGAAAGAACACCGATGGCGAAGGCACTTTACTGGGCTATTACTGACACTCAGAGACGAAAGCT</t>
  </si>
  <si>
    <t>CGTTAATCGGAATTACTGGGCGTAAAGCGTGCGTAGGCGGTTTGTTAAGCAAGATGTGAAAGCCCAGGGCTCAACCTTGGAACTGCATTTTGAACTGGCAAACTAGAGTACTGTAGAGGGTGGTGGAATTTCCAGTGTAGCGGTGAAATGCGTAGAGATTGGAAGGAACATCAGTGGCGAAGGCGGCCACCTGGACAGATACTGACGCTGAGGAACGAAAGCG</t>
  </si>
  <si>
    <t>Proteobacteria_6970</t>
  </si>
  <si>
    <t>Colwellia</t>
  </si>
  <si>
    <t>CGTTAATCGGAATTACTGGGCGTAAAGCGTGCGTAGGCGGTTTGTTAAGCAAGATGTGAAAGCCCAGGGCTCAACCTTGGAACTGCATTTTGAACTGGCAAACTAGAGTACTGTAGAGGGTGGTGGAATTTCCAGTGTAGCGGTGAAATGCGTAGAGATTGGAAGGAACATCAGTGGCGAAGGCGGCCACCTGGACAGATACTGACGCTGAGGCACGAAAGCG</t>
  </si>
  <si>
    <t>Proteobacteria_6965</t>
  </si>
  <si>
    <t>Colwellia sp. PAMC 20917</t>
  </si>
  <si>
    <t>CGTTAATCGGAATTACTGGGCGTAAAGCGTGCGTAGGCGGTTTGTTAAGCAAGATGTGAAAGCCCCGGGCTCAACCTGGGAACTGCATTTTGAACTGGCAAGCTAGAATCTTGTAGAGGGTAGTGGAATTTCCAGTGTAGCGGTGAAATGCGTAGAGATTGGAAGGAACATCAGTGGCGAAGGCGGCTACCTGGACAAAGATTGACGCTGAGGCACGAAAGCG</t>
  </si>
  <si>
    <t>Proteobacteria_6964</t>
  </si>
  <si>
    <t>CGTTAATCGGAATTACTGGGCGTAAAGCGTGCGTAGGTGGTTTGTTAAGCAAGATGAGAAAGCCCTGGGCTCAACCTGGGAACTGCATTTTGAACTGGCAAGCTAGAGTTTTGTAGAGGGTAGTGGAATTTCCAGTGTAGCGGTGAAATGCGTAGAGATTGGAAGGAACATCAGTGGCGAAGGCGGCTACCTGGACAAAGACTGACACTGAGGCACGAAAGCG</t>
  </si>
  <si>
    <t>Proteobacteria_6959</t>
  </si>
  <si>
    <t>Colwellia sp. PAMC 21821</t>
  </si>
  <si>
    <t>CGTTAATCGGAATTACTGGGCGTAAAGCGTGCGTAGGTGGTTTGTTAAGCAAGATGTGAAAGCCCCGGGCTCAACCTGGGAACTGCATTTTGAACTGGCAAACTAGAGTATTGTAGAGGGTAGTGGAATTTCCAGTGTAGCGGTGAAATGCGTAGAGATTGGAAGGAACATCAGTGGCGAAGGCGGCTACCTGGACAAATACTGACACTGAGGCACGAAAGCG</t>
  </si>
  <si>
    <t>CGTTAATCGGAATTACTGGGCGTAAAGCGTGCGTAGGTGGTTTGTTAAGCAAGATGTGAAAGCCCCGGGCTCAACCTGGGAACTGCATTTTGAACTGGCAAACTAGAGTTTTGTAGAGGGTAGTGGAATTTCCAGTGTAGCGGTGAAATGCGTAGAGATTGGAAGGAACATCAGTGGCGAAGGCGGCTACCTGGACAAAGACTGACACTGAGGCACGAAAGCG</t>
  </si>
  <si>
    <t>CGTTAATCGGAATTACTGGGCGTAAAGCGTGCGTAGGTGGTTTGTTAAGCAAGATGTGAAAGCCCCGGGCTCAACCTGGGAACTGCATTTTGAACTGGCAAGCTAGAGTTTTGTAGAGGGTAGTGGAATTTCCAGTGTAGCGGTGAAATGCGTAGAGATTGGAAGGAACATCAGTGGCGAAGGCGGCTACCTGGACAAAGACTGACACTGAGGCACGAAAGCG</t>
  </si>
  <si>
    <t>Proteobacteria_6958</t>
  </si>
  <si>
    <t>Colwellia sp. Arc7-635</t>
  </si>
  <si>
    <t>CGTTAATCGGAATTACTGGGCGTAAAGCGTGCGTAGGTGGTTTGTTAAGCAAGATGTGAAAGCCCTGGGCTCAACCTGGGAACTGCATTTTGAACTGGCAAACTAGAGTTTTGTAGAGGGTAGTGGAATTTCCAGTGTAGCGGTGAAATGCGTAGAGATTGGAAGGAACATCAGTGGCGAAGGCGGCTACCTGGACAAAGACTGACACTGAGGCACGAAAGCG</t>
  </si>
  <si>
    <t>CGTTAATCGGAATTACTGGGCGTAAAGCGTGCGTAGGTGGTTTGTTAAGCAAGATGTGAAAGCCCTGGGCTCAACCTGGGAACTGCATTTTGAACTGGCAAGCTAGAGTTTTGTAGAGGGTAGTGGAATTTCCAGTGTAGCGGTGAAATGCGTAGAGATTGGAAGGAACATCAGTGGCGAAGGCGGCTACCTGGACAAAGACTGACACTGAGGCACGAAAGCG</t>
  </si>
  <si>
    <t>CGTTAATCGGAATTACTGGGCGTAAAGCGTGCGTAGGTGGTTTTGTAAGTTGGCTGTGAAAGCCCCGGGCTCAACCTGGGATGGTCAGTCAAAACTACAAGACTAGAGTACAATAGAGGGGTGTGGAATTTCCGGTGTAGCGGTGAAATGCGTAGAGATCGGAAGGAACACCAGTGGCGAAGGCGGCACCCTGGATTGATACTGACACTGAGGTACGAAAGCG</t>
  </si>
  <si>
    <t>Proteobacteria_6699</t>
  </si>
  <si>
    <t>Legionella geestiana</t>
  </si>
  <si>
    <t>Legionellaceae</t>
  </si>
  <si>
    <t>Legionella</t>
  </si>
  <si>
    <t>CGTTAATCGGAATTACTGGGCGTAAAGCGTTCGCAGGCGGTCTTATAAGTCAGATGTGAAATCCCCGAGCTCAACTTGGGAACTGCGTTTGAAACTGTAAGACTAGAGTGTGTCAGAGGAGGGTAGAATTCCATGTGTAGCAGTGAAATGCGTAGATATGTGGAGGAATACCAATGGCGAAGGCAGCCCTCTGGGATAACACTGACGCTCATGAACGAAAGCG</t>
  </si>
  <si>
    <t>CGTTAATCGGAATTACTGGGCGTAAAGCGTTCGCAGGCGGTCTTATAAGTCAGATGTGAAATCCCCGAGCTCAACTTGGGAACTGCGTTTGAAACTGTAAGACTAGAGTGTGTCAGAGGGGGGTAGAATTCCATGTGTAGCAGTGAAATGCGTAGATATGTGGAGGAATACCAATGGCGAAGGCAACCCCCTGGGATAACACTGACGCTCATGCACGAAAGCG</t>
  </si>
  <si>
    <t>CGTTAATCGGAATTACTGGGCGTAAAGCGTTCGCAGGCGGTCTTATAAGTCAGATGTGAAATCCCCGAGCTCAACTTGGGAACTGCGTTTGAAACTGTAAGACTAGAGTGTGTCAGAGGGGGGTAGAATTCCATGTGTAGCAGTGAAATGCGTAGATATGTGGAGGAATACCAATGGCGAAGGCAGCCCCCTGGGATAACACTGACGCTCATGAACGAAAGCG</t>
  </si>
  <si>
    <t>CGTTAATCGGAATTACTGGGCGTAAAGCGTTCGCAGGCTGTTTTACAAGTCAGATGTGAAATCCCCGAGCTCAACTTGGGAACTGCGTTTGAAACTGTAAGACTAGAGTGTGTCAGAGGGGGGTAGAATTCCACGTGTAGCAGTGAAATGCGTAGATATGTGGAGGAATACCAATGGCGAAGGCAGCCCCCTGGGATAACACTGACGCTCATGAACGAAAGCG</t>
  </si>
  <si>
    <t>CGTTAATCGGAATTACTGGGCGTAAAGCGTTCGCAGGCTGTTTTACAAGTCAGATGTGAAATCCCCGAGCTCAACTTGGGAACTGCGTTTGAAACTGTAAGACTAGAGTGTGTCAGAGGGGGGTAGAATTCCATGTGTAGCAGTGAAATGCGTAGATATGTGGAGGAATACCAATGGCGAAGGCAGCCCCCTGGGATAACACTGACGCTCATGAACGAAAGCG</t>
  </si>
  <si>
    <t>Proteobacteria_3130</t>
  </si>
  <si>
    <t>Undibacterium</t>
  </si>
  <si>
    <t>Oxalobacteraceae</t>
  </si>
  <si>
    <t>CGTTAATCGGAATTACTGGGCGTAAAGCGTTCGTAGGCGGTCTATTAAGCAAGATGTGAAAGCCCAGGGCTCAACCTTGGAACTGCATTTTGAACTGGTAGACTAGAGTACTGTAGAGGGTGGTGGAATTTCCAGTGTAGCGGTGAAATGCGTAGAGATTGGAAGGAACATCAGTGGCGAAGGCGGCCACCTGGACAGATACTGACGCTGAGGAACGAAAGCG</t>
  </si>
  <si>
    <t>Proteobacteria_6966</t>
  </si>
  <si>
    <t>Colwellia sp. 20A7</t>
  </si>
  <si>
    <t>CGTTAATCGGAATTACTGGGCGTAAAGCGTTCGTAGGCGGTTATTTAAGCAAGATGTGAAAGCCCAGGGCTCAACCTTGGAACTGCATTTTGAACTGGATAACTAGAGTACTGTAGAGGGTGGTGGAATTTCCAGTGTAGCGGTGAAATGCGTAGAGATTGGAAGGAACATCAGTGGCGAAGGCGGCCACCTGGACAGATACTGACGCTGAGGAACGAAAGCG</t>
  </si>
  <si>
    <t>Proteobacteria_6967</t>
  </si>
  <si>
    <t>Colwellia sp. MT41</t>
  </si>
  <si>
    <t>CGTTAATCGGAATTACTGGGCGTAAAGCGTTCGTAGGCGGTTATTTAAGCAAGATGTGAAAGCCCAGGGCTCAACCTTGGAACTGCATTTTGAACTGGCAAACTAGAGTACTGTAGAGGGTGGTGGAATTTCCAGTGTAGCGGTGAAATGCGTAGAGATTGGAAGGAACATCAGTGGCGAAGGCGGCCACCTGGACAGATACTGACGCTGAGGCACGAAAGCG</t>
  </si>
  <si>
    <t>CGTTAATCGGAATTACTGGGCGTAAAGCGTTCGTAGGCGGTTATTTAAGCAAGATGTGAAAGCCCAGGGCTCAACCTTGGAACTGCATTTTGAACTGGGTAACTAGAGTACTGTAGAGGGTGGTGGAATTTCCAGTGTAGCGGTGAAATGCGTAGAGATTGGAAAGAACACCGATGGCGAAGGCACTTTACTGGGCTATTACTAACACTCAGAGACGAAAGCT</t>
  </si>
  <si>
    <t>CGTTAATCGGAATTACTGGGCGTAAAGCGTTCGTAGGCGGTTATTTAAGCAAGATGTGAAAGCCCAGGGCTCAACCTTGGAACTGCATTTTGAACTGGGTAACTAGAGTACTGTAGAGGGTGGTGGAATTTCCAGTGTAGCGGTGAAATGCGTAGAGATTGGAAAGAACACCGATGGCGAAGGCACTTTACTGGGCTATTACTGACACTCAGAGACGAAAGCT</t>
  </si>
  <si>
    <t>CGTTAATCGGAATTACTGGGCGTAAAGCGTTCGTAGGCGGTTATTTAAGCAAGATGTGAAAGCCCAGGGCTCAACCTTGGAACTGCATTTTGAACTGGGTAACTAGAGTACTGTAGAGGGTGGTGGAATTTCCAGTGTAGCGGTGAAATGCGTAGAGATTGGAAGGAACATCAGTGGCGAAGGCGACGCCCTGGCTTGATACTGACACTGAGGTGCGAAAGCG</t>
  </si>
  <si>
    <t>CGTTAATCGGAATTACTGGGCGTAAAGCGTTCGTAGGCGGTTATTTAAGCAAGATGTGAAAGCCCAGGGCTCAACCTTGGAACTGCATTTTGAACTGGGTAACTAGAGTACTGTAGAGGGTGGTGGAATTTCCAGTGTAGCGGTGAAATGCGTAGAGATTGGAAGGAACATCAGTGGCGAAGGCGACTCCCTGGCCAAAGACTGACGCTCATGTGCGAAAGTG</t>
  </si>
  <si>
    <t>CGTTAATCGGAATTACTGGGCGTAAAGCGTTCGTAGGCGGTTATTTAAGCAAGATGTGAAAGCCCAGGGCTCAACCTTGGAACTGCATTTTGAACTGGGTAACTAGAGTACTGTAGAGGGTGGTGGAATTTCCAGTGTAGCGGTGAAATGCGTAGAGATTGGAAGGAACATCAGTGGCGAAGGCGGCCACCTGGACAGATACTGACGCTGAGGAACGAAAGCG</t>
  </si>
  <si>
    <t>CGTTAATCGGAATTACTGGGCGTAAAGCGTTCGTAGGCGGTTATTTAAGCAAGATGTGAAAGCCCAGGGCTCAACCTTGGAACTGCATTTTGAACTGGGTAACTAGAGTACTGTAGAGGGTGGTGGAATTTCCAGTGTAGCGGTGAAATGCGTAGATATCAGAAGGAACATCAGTGGCGAAGGCGACTCCCTGGCCAAAGACTGACGCTCATGTGCGAAAGTG</t>
  </si>
  <si>
    <t>CGTTAATCGGAATTACTGGGCGTAAAGCGTTCGTAGGCGGTTATTTAAGCAAGATGTGAAAGCCCAGGGCTCAACCTTGGAACTGCATTTTGAACTGGGTAACTAGAGTACTGTAGAGGGTGGTGGAATTTCCAGTGTAGCGGTGAAATGCGTAGATATCTGGAGGAACATCAGTGGCGAAGGCGACTTGCTGGTCTAATACTGACGCTGAGGAGCGAAAGCG</t>
  </si>
  <si>
    <t>CGTTAATCGGAATTACTGGGCGTAAAGCGTTCGTAGGCGGTTATTTAAGCAAGATGTGAAAGCCCAGGGCTCAACCTTGGAACTGCCTTTGATACTGGTTGACTTGAGTCATATGGAAGTAGATAGAATGTGTAGTGTAGCGGTGAAATGCATAGAGATTACACAGAATACCGATTGCGAAGGCAGTCTACTACGTATGTACTGACGCTGAGGGACGAAAGCG</t>
  </si>
  <si>
    <t>CGTTAATCGGAATTACTGGGCGTAAAGCGTTCGTAGGCGGTTATTTAAGCAAGATGTGAAAGCCCAGGGCTCAACCTTGGAACTGCCTTTGATACTGGTTGACTTGAGTCATATGGAAGTAGATAGAATGTGTAGTGTAGCGGTGAAATGCATAGATATTACACAGAATACCGATTGCGAAGGCAGTCTACTACGTATGTACTGACGCTGAGGGACGAAAGCG</t>
  </si>
  <si>
    <t>CGTTAATCGGAATTACTGGGCGTAAAGCGTTCGTAGGCGGTTTGTTAAGCAAGATGTGAAAGCCCCGGGCTCAACCTGGGAACTGCATTTTGAACTGGCAAACTAGAGTACTGTAGAGGGTGGTGGAATTTCCAGTGTAGCGGTGAAATGCGTAGAGATTGGAAGGAACATCAGTGGCGAAGGCGGCCACCTGGACAGATACTGACGCTGAGGAACGAAAGCG</t>
  </si>
  <si>
    <t>CGTTAATCGGAATTACTGGGCGTAAAGCGTTCGTAGGCGGTTTGTTAAGCAAGATGTGAAAGCCCCGGGCTCAACCTGGGAACTGCATTTTGAACTGGCAAACTAGAGTACTGTAGAGGGTGGTGGAATTTCCAGTGTAGCGGTGAAATGCGTAGAGATTGGAAGGAACATCAGTGGCGAAGGCGGCCACCTGGACAGATACTGACGCTGAGGCACGAAAGCG</t>
  </si>
  <si>
    <t>CGTTAATCGGAATTACTGGGCGTAAAGCGTTCGTAGGCGGTTTGTTAAGCAAGATGTGAAAGCCCCGGGCTCAACCTGGGAACTGCATTTTGAACTGGCAAGCTAGAATACTGTAGAGGGTGGTGGAATTTCCAGTGTAGCGGTGAAATGCGTAGAGATTGGAAGGAACATCAGTGGCGAAGGCGACCACCTGGACAGATATTGACGCTGAGGAACGAAAGCG</t>
  </si>
  <si>
    <t>CGTTAATCGGAATTACTGGGCGTAAAGCGTTCGTAGGTGGTTTGTTAAGCAAGATGTGAAAGCCCCGGGCTCAACCTGGGAACTGCATTTTGAACTGGCAGACTAGAGTTTTGTAGAGGGTAGTGGAATTTCCAGTGTAGCGGTGAAATGCGTAGAGATTGGAAGGAACATCAGTGGCGAAGGCGGCTACCTGGACAGAGACTGACACTGAGGAACGAAAGCG</t>
  </si>
  <si>
    <t>CGTTAATCGGAATTACTGGGCGTAAAGGGAGCGTAGGTGGCTCGATAAGTCAGATGTGAAATCCCCGGGCTTAACCTGGGAACTGCATCTGAAACTGTTGAGCTAGAGTATGTGAGAGGAAGGTAGAATTCCAGGTGTAGCGGTGAAATGCGTAGAGATCTGGAGGAATACCGATGGCGAAGGCAGCCTTCTGGCATAATACTGACACTGAGGCTCGAAAGCG</t>
  </si>
  <si>
    <t>Proteobacteria_1910</t>
  </si>
  <si>
    <t>Psychrobacter urativorans</t>
  </si>
  <si>
    <t>CGTTAATCGGAATTACTGGGCGTAAAGGGAGCGTAGGTGGCTCGATAAGTCAGATGTGAAATCCCCGGGCTTAACCTGGGAACTGCATCTGATACTGTTGAGCTAGAGTATGTGAGAGGAAGGTAGAATTCCAGGTGTAGCGGTGAAATGCGTAGAGATCTGGAGGAATACCGATGGCGAAGGCAGCCTTCTGGCATAATACTGACACTGAGGCTCGAAAGCG</t>
  </si>
  <si>
    <t>CGTTAATCGGAATTACTGGGCGTAAAGGGAGCGTAGGTGGCTCGATAAGTCAGATGTGAAATCCCCGGGCTTAACCTGGGAACTGCATCTGATACTGTTGAGCTAGAGTATGTGAGAGGGAGGTAGAATTTCAGGTGTAGCGGTGAAATGCGTAGAGATCTGAAGGAATACCGATGGCGAAGGCAGCCTCCTGGCATAATACTGACACTGAGGCTCGAAAGCG</t>
  </si>
  <si>
    <t>CGTTAATCGGAATTACTGGGCGTAAAGGGAGCGTAGGTGGCTCTATAAGTCAGATGTGAAATCCCCGGGCTTAACCTGGGAACTGCATCTGAAACTGTAGAGCTAGAGTATGTGAGAGGAAGGTAGAATTCCAGGTGTAGCGGTGAAATGCGTAGAGATCTGGAGGAATACCGATGGCGAAGGCAGCCTTCTGGCATAATACTGACACTGAGGCTCGAAAGCG</t>
  </si>
  <si>
    <t>CGTTAATCGGAATTACTGGGCGTAAAGGGCGCGTAGGCGGTTTGTTAAGTTGGATGTGAAATCCCCGGGCTTAACCTGGGAACTGCATACAAGACTGATAGACTAGAGTGCTGTAGAGGATAGTGGAATTTCCGGTGTAGCGGTGAAATGCGTAGATATCGGAAGGAACACCAGTGGCGAAGGCGGCTATCTGGACAGACACTGACGCTGAGGCGCGAAAGCG</t>
  </si>
  <si>
    <t>Proteobacteria_4233</t>
  </si>
  <si>
    <t>Permianibacter aggregans</t>
  </si>
  <si>
    <t>Permianibacter</t>
  </si>
  <si>
    <t>CGTTAATCGGAATTACTGGGCGTAAAGGGTACGTAGGCGGCTTGATAAGTCAGATGTGAAATCCCCGGGCTTAACCTGGGAACTGCATTTGAAACTGTCTGGCTAGAGTGAGTGAGAGGTTAGTGGAATTCAAGGCGTAGCGGTGAAATGCGTAGAGGTCTTGAGGAACATCAGTGGCGAAGGCGACTAACTGGCACTACACTGACGCTGAGGTACGAAAGCG</t>
  </si>
  <si>
    <t>Proteobacteria_2737</t>
  </si>
  <si>
    <t>Acidithiobacillus</t>
  </si>
  <si>
    <t>Acidithiobacillaceae</t>
  </si>
  <si>
    <t>Acidithiobacillia</t>
  </si>
  <si>
    <t>Acidithiobacillales</t>
  </si>
  <si>
    <t>CGTTAATCGGAATTACTGGGCGTAAAGGGTCCGCAGGTTGTTTTGTAAGTCAGATGTGAAAGCCCCGGGCTTAACCTGGGAACTGCGTCTGAAACTACAAGGCTAGAGTATGGCAGAGGGGGGTGGAATTCCGCGTGTAGCAGTGAAATGCGTAGATATGTGGAGGAACACCGATGGCGAAGGCAGCCCCCTGGGTCAATACTGACGCTGAGGGACGAAAGCA</t>
  </si>
  <si>
    <t>Proteobacteria_3052</t>
  </si>
  <si>
    <t>Nitrosomonas</t>
  </si>
  <si>
    <t>Nitrosomonadaceae</t>
  </si>
  <si>
    <t>CGTTAATCGGAATTACTGGGCGTAAAGGGTGCGCAGGCGGCTCCGCAAGTCAGGCGTGAAATCCCCGAGCTTAACTTGGGAATTGCGTTTGAAACTATGGAGCTGGAGTGTGGCAGAGGGAGGTGGAATTCCACGTGTAGCGGTGAAATGCGTAGATATGTGGAGGAACACCGATGGCGAAGGCAGCCTCCTGGGTCAACACTGACGCTCATGCACGAAAGCG</t>
  </si>
  <si>
    <t>CGTTAATCGGAATTACTGGGCGTAAAGGGTGCGCAGGCGGTTTTGTAAGCCAGATGTGAAATCCCCGGGCTCAACCTGGGAATGGCATTTGGGACTGCAAGGCTCGAGTGCGGCAGAGGAGACTGGAATTCCTGGTGTAGCAGTGAAATGCGTAGATATCAGGAGGAACACCGATGGCGAAGGCAGGTCTCTGGGCTGACACTGACGCTCATGCACGAAAGCG</t>
  </si>
  <si>
    <t>CGTTAATCGGAATTACTGGGCGTAAAGGGTGCGTAGGCGGCACGGTCAGTCGGATGTGAAAGCCCAGGGCTTAACCCTGGAATTGCATTCGATACTGCCGAGCTAGAGTATGTTAGAGGAAAGTGGAATTCCCGGTGTAGCGGTGAAATGCGTAGATATCGGGAGGAACATCAGTGGCGAAGGCGACTTTCTGGATCAATACTGACGCTGAGGTACGAAAGCG</t>
  </si>
  <si>
    <t>Proteobacteria_4250</t>
  </si>
  <si>
    <t>Acidihalobacter prosperus</t>
  </si>
  <si>
    <t>Ectothiorhodospiraceae</t>
  </si>
  <si>
    <t>Acidihalobacter</t>
  </si>
  <si>
    <t>CGTTAATCGGAATTACTGGGCGTAAAGGGTGCGTAGGCGGTAAGATGTGTGTGATGTGAAAGCCCCGGGCTTAACCTGGGAAGTGCATCGCAAACTATCTAACTGGAGTATATGAGAGGGTGGCGGAATTTCCGGTGTAGCGGTGAAATGCGTAGAGATCGGAAGGAACGTCAATGGCGAAGGCAGCCACCTGGCATAATACTGACGCTGAGGCACGAAAGCG</t>
  </si>
  <si>
    <t>Proteobacteria_6606</t>
  </si>
  <si>
    <t>Aquicella siphonis</t>
  </si>
  <si>
    <t>Aquicella</t>
  </si>
  <si>
    <t>CGTTAATCGGAATTACTGGGCGTAAAGGGTGCGTAGGCGGTTAGTTAAGTCTGTCGTGAAATCCCCGGGCTCAACCTGGGAATGGCATATGTGACTGCATAGCTAGAGTACGGTAGAGGGGGATGGAATTCCGCGTGTAGCAGTGAAATGCGTAGATATGCGGAGGAACACCGATGGCGAAGGCAATCCCCTGGACCTGTACTGACGCTCATGCACGAAAGCG</t>
  </si>
  <si>
    <t>Proteobacteria_3770</t>
  </si>
  <si>
    <t>Polaromonas sp. JS666</t>
  </si>
  <si>
    <t>CGTTAATCGGAATTACTGGGCGTAAAGGGTGCGTAGGCGGTTAGTTAAGTCTGTCGTGAAATCCCCGGGCTCAACCTGGGAATGGCGATGGATACTGGCTGGCTAGAGTGTGTCAGAGGATGGTGGAATTTCCGGTGTAGCGGTGAAATGCGTAGAGATCGGAAGGAACATCAGTGGCGAAGGCGGCCATCTGGGACAACACTGACGCTGAAGCACGAAAGCG</t>
  </si>
  <si>
    <t>Proteobacteria_3976</t>
  </si>
  <si>
    <t>Rhodanobacter denitrificans</t>
  </si>
  <si>
    <t>Rhodanobacteraceae</t>
  </si>
  <si>
    <t>Xanthomonadales</t>
  </si>
  <si>
    <t>Rhodanobacter</t>
  </si>
  <si>
    <t>CGTTAATCGGAATTACTGGGCGTAAAGGGTGCGTAGGTGGTTTATTAAGTTATCTGTGAAATTCCTGGGCTCAACCTGGGGTGGTCAGATAAGACTGGTAGACTCGAGTATGGGAGAGGGTAGTGGAATTTCCGGTGTAGCGGTGAAATGCGTAGAGATCGGAAGGAACACCAGTGGCGAAGGCGGCTACCTGGCCTAATACTGACACTGAGGCACGAAAGCG</t>
  </si>
  <si>
    <t>Proteobacteria_6705</t>
  </si>
  <si>
    <t>Tatlockia micdadei</t>
  </si>
  <si>
    <t>Tatlockia</t>
  </si>
  <si>
    <t>CGTTAATCGGAATTACTGGGCGTAAAGGGTGTGCAGGCGGTTTTGTAAGACAGATGTGAAAACCCTGAGCTTAACTCGGGACGTGCATATGTGACTGCAAGACTAGAGTGCGTCAGAGGGGGGTGGAATTCCACGTGTAGCAGTGAAATGCGTAGATATGTGGAAGAACACCGATGGCGAAGGCAGCCCCCTGGGACGTAACTGACGCTCATACACGAAAGCG</t>
  </si>
  <si>
    <t>Proteobacteria_3074</t>
  </si>
  <si>
    <t>Sutterella</t>
  </si>
  <si>
    <t>Sutterellaceae</t>
  </si>
  <si>
    <t>CGTTAATCGGAATTACTGGGCGTAAAGGGTTCGTAGGCGGCTTAGTAAGTCGGATGTGAAAGCCCCGGGCTTAACCTGGGAACTGCATTCGATACTGCTAAGCTAGAGTATAGAAGAGGGAAATGGAATTCCAGGTGTAGCGGTGAAATGCGTAGATATCTGGAGGAACACCAATGGCGAAGGCAATTTCCTGGTCTAATACTGACGCTGATGAACGAAAGCG</t>
  </si>
  <si>
    <t>CGTTAATCGGAATTACTGGGCGTAAAGGGTTCGTAGGCGGTTATTTAAGTCAGATGTGAAATCCCTGGGCTCAACCTAGGAATTGCATTTGATACTGGATGACTAGAGTGCAGTAGAGGAGTGGGGAATTTCTGGTGTAGCGGTGAAATGCGTAGATATCAGAAGGAACACCAATGGCGAAGGCAACACTCTGGGCTATAACTGACGCTGAGGGACGAAAGCG</t>
  </si>
  <si>
    <t>Proteobacteria_6632</t>
  </si>
  <si>
    <t>Francisella uliginis</t>
  </si>
  <si>
    <t>Francisella</t>
  </si>
  <si>
    <t>CGTTAATCGGAATTACTGGGCGTAAAGGGTTCGTAGGTGGTATGTTAAGTCAGATGTGAAAGCCCAGGGCTCAACCTTGGAACTGCATTTGATACTGGCAAACTAGAGTATAGTAGAGGAGTGGGGAATTTCTGGTGTAGCGGTGAAATGCGTAGAGATCAGAAGGAACACCAATGGCGAAGGCAACACTCTGGACTAATACTGACACTGAGGGACGAAAGCG</t>
  </si>
  <si>
    <t>CGTTAATCGGAATTACTGGGCTTAAAGAGTTCGTAGGTGGTTGAAAAAGTTGGTGGTGAAATCCCAGAGCTTAACTCTGGAACTGCCATCAAAACTTTTCAGCTAGAGTATGATAGAGGAAAGCAGAATTTCTAGTGTAGAGGTGAAATTCGTAGATATTAGAAAGAATACCAATTGCGAAGGCAGCTTTCTGGATCATTACTGACACTGAGGAACGAAAGCA</t>
  </si>
  <si>
    <t>CGTTAATCGGAATTATTGGGCGTAAAGAGTACGTAGGCGGCTTTTCAAGTCGGATGTGAAAGCCCTGAGCTTAACTCAGGAACTGCATTCGAAACTGGATCGCTAGAGTTGATTAGAGGATAGTGGAATTTCAAGTGTAGCGGTGAAATGCGTAGATATTTGAAGGAACACCAATGGCGAAGGCAGCTATCTGGAGTCATACTGACGCTGAGGTACGAAAGCG</t>
  </si>
  <si>
    <t>Proteobacteria_2624</t>
  </si>
  <si>
    <t>Methylomonas rhizoryzae</t>
  </si>
  <si>
    <t>CGTTAATCGGAATTATTGGGCGTAAAGAGTACGTAGGCGGCTTTTCAAGTCGGATGTGAAAGCCCTGAGCTTAACTCAGGAACTGCATTCGATACTGGATCGCTAGAGTTGATTAGAGGATAGTGGAATTTCAAGTGTAGCGGTGAAATGCGTAGATATTTGAAGGAACACCAATGACGAAGGCAGCTATCTGGAGTCATACTGACGCTGAGGTACGAAAGCG</t>
  </si>
  <si>
    <t>CGTTAATCGGAGTTACTGGGCGTAAAGCGCTCGTAGGCGGCTTGTTAAGTCGGATGTGAAAGCCCCGGGCTCAACCTGGGAACTGCATTCGATACTGGCAAGCTAGAGTATAGAAGAGGCAAGTGGAATTCCAGGTGTAGCGGTGAAATGCGTAGATATCTGGAGGAACATCAGTGGCGAAGGCGACTTGCTGGTCTAATACTGACGCTGAGGAGCGAAAGCG</t>
  </si>
  <si>
    <t>CGTTAATCGGAGTTACTGGGCGTAAAGGGCGCGTAGGCGGTAGTATAAGTGTGATGTGAAAGCCCCGGGCTTAACCTGGGAAGTGCATCGCGAACTGTATTGCTAGAGTACAAGAGAGGGTGGCGGAATTTCCGGTGTAGCGGTGAAATGCGTAGATATCGGAAGGAACGTCGATGGCGAAGGCAGCCACCTGGCTTGATACTGACGCTGAGGCGCGAAAGCG</t>
  </si>
  <si>
    <t>Proteobacteria_6608</t>
  </si>
  <si>
    <t>CGTTAATCGGAGTTACTGGGCGTAAAGGGCGCGTAGGCGGTTATGTAAGTTGGCTGTGAAATACCTGGGCTTAACCTGGGAACTGCAACCAAAACTGTGTAACTAGAGTACTGTAGAGGGTAGTGGAATTTCCGGTGTAGCGGTGAAATGCGTAGAGATCGGAAGGAACACCAGTGGCGAAGGCGGCTACCTGGACAGATACTGACGCTGAGGCGCGAGAGCG</t>
  </si>
  <si>
    <t>Proteobacteria_6709</t>
  </si>
  <si>
    <t>Legionella clemsonensis</t>
  </si>
  <si>
    <t>CGTTAATCGGAGTTACTGGGCGTAAAGGGCGCGTAGGTGGTTATATAGGTGTGATGTGAAAGCCCTGGGCTCAACCTAGGAAGTGCATCGCAAACGATATGACTGGAGTACAAGAGAGGGTGGTGGAATTTCCGGTGTAGCGGTGAAATGCGTAGAGATCGGAAGGAACGTCAATGGCGAAGGCAGCCACCTGGCTTGATACTGACACTGAAGCGCGAAAGCG</t>
  </si>
  <si>
    <t>CGTTAATCGGATTTACTGGGCGTAAAGAGTCTGTAGGCGGATATATAAGTCAGATGTGAAATACCAGAGCTTAACTTTGGGATGTCATTTGAAACTGTATGTCTAGAGTACGGTAGAGGAGATAAGAATTACTGGTGTAGCGGTGAAATGCGTAGATATCAGTAGGAATACCAATTGCGAAGGCAACTCTCTGGACCGATACTGACGCTGAGAGACGAAAGCG</t>
  </si>
  <si>
    <t>Proteobacteria_6657</t>
  </si>
  <si>
    <t>Francisella tularensis</t>
  </si>
  <si>
    <t>CGTTAATCGGATTTACTGGGCGTAAAGAGTTCGTAGGCGGCTACTTAAGTTGGATGTGAAAGCCCCGGGCTTAACCTGGGAACTGCATTCAAAACTGGGTAGCTAGAGTGAGGGAGAGGAGAGTGGAATTTCCGGTGTAGCGGTGAAATGCATAGATATCGGAAGGAACACCAGTGGCGAAGGCGACTCTCTGGCCTATCACTGACGCTGAGGAACGAAAGCG</t>
  </si>
  <si>
    <t>Proteobacteria_2634</t>
  </si>
  <si>
    <t>Methylomicrobium buryatense</t>
  </si>
  <si>
    <t>Methylomicrobium</t>
  </si>
  <si>
    <t>CGTTAATCGGATTTACTGGGCGTAAAGCGCGCGTAGGTGGCCAATTAAGTCAAATGTGAAATCCCCGAGCTTAACTTGGGAATTGCATTCGATACTGGTTGGCTAGAGTATGGGAGAGGATGGTAGAATTCCAGGTGTAGCGGTGAAATGCGTAGAGATCTGGAGGAATACCGATGGCGAAGGCAGCCATCTGGCCTAATACTGACACTGAGGTGCGAAAGCA</t>
  </si>
  <si>
    <t>Proteobacteria_1666</t>
  </si>
  <si>
    <t>Acinetobacter sp. NEB149</t>
  </si>
  <si>
    <t>Acinetobacter</t>
  </si>
  <si>
    <t>CGTTAATCGGATTTACTGGGCGTAAAGCGTGCGTAGGCGGCTTGGTCAGTCAGATGTGAAAGCCCCGGGCTCAACCTGGGAACTGCATTTGATACTGCCAAGCTAGAGTATGTTAGAGGGAAGTGGAATTTCAGGTGTAGCGGTGAAATGCGTAGAGATCTGAAAGAACACCAATGGCGAAGGCAACTTCCTGGGACAATACTGACGCTGAGGTACGAAAGCG</t>
  </si>
  <si>
    <t>Proteobacteria_2643</t>
  </si>
  <si>
    <t>CGTTAATCGGATTTACTGGGCGTAAAGCGTGCGTAGGCGGCTTGGTCAGTCAGATGTGAAAGCCCCGGGCTCAACCTGGGAACTGCATTTGATACTGCCAAGCTAGAGTATGTTAGAGGGAAGTGGAATTTCAGGTGTAGCGGTGAAATGCGTAGATATAGGAAGGAACATCAGTGGCGAAGGCGACGCCCTGGCTTGATACTGACACTGAGGTGCGAAAGCG</t>
  </si>
  <si>
    <t>Proteobacteria_1584</t>
  </si>
  <si>
    <t>CGTTAATCGGATTTACTGGGCGTAAAGCGTGCGTAGGTGGTTTGTTAAGTCGGATGTGAAATCCCAGGGCTCAACCTTGGAATTGCACTCGATACTGGCAGACTAGAGATCGGTAGAGGTTGGTGGAATTCCAGGTGTAGCGGTGAAATGCGTAGATATCTGGAGGAACATCGATGGCGAAGGCAACCAACTGGGCCTGATCTGACACTGAGGTACGAAAGCG</t>
  </si>
  <si>
    <t>Proteobacteria_3946</t>
  </si>
  <si>
    <t>Sinobacteraceae</t>
  </si>
  <si>
    <t>CGTTACCCATCGTTACTGGGCGTATAGCGTCCGTAGACTGTTCAGTAAGTTTTTTGTGAAATTTTAAAGCTTAACTTTAAATCTACAATTAATACTGCTTTACTTGAGTTTTATGCGGAAGAGTTCAATTTTATATGGAGGGGTGAAATCCGTAGATATATAAAGGAATACCTGTGGGCGAAGGCGACTCTTTGGCAAAAACTGACGTTGAGGGACGAAAGTG</t>
  </si>
  <si>
    <t>CGTTACCCGGAATCACTGGGTGTAAAGGGTTCGTAGGCGGACCTGTAAGTCAGACATGAAAGACCGGAGCTCAACTCCGTGTTTGTATTTGAAACTGCAGGTCTAGAATTAGGGAGGGGTAAGCGGAATTCTAAGTGTAGGGGTGCAATCCGTAGATACTTAGAGGAACACCAAAAGCGAAGGCAGCTTACTGGAACTATATTGACGCTGAGGAACGAAAGCG</t>
  </si>
  <si>
    <t>Firmicutes_Tenericutes_3396</t>
  </si>
  <si>
    <t>Petrocella atlantisensis</t>
  </si>
  <si>
    <t>Vallitaleaceae</t>
  </si>
  <si>
    <t>Firmicutes</t>
  </si>
  <si>
    <t>Clostridia</t>
  </si>
  <si>
    <t>Clostridiales</t>
  </si>
  <si>
    <t>Petrocella</t>
  </si>
  <si>
    <t>CGTTACCCGGAATCACTGGGTGTAAAGGGTTCGTAGGCGGTTTAATAAGTTGGACATGAAAGACCGGAGCTCAACTCCGCGTTTGTATTCAAAACTGTTAAACTAGAATTAGGGAGAGGTAAGCGGAATTCTAAGTGTAGGGGTGCAATCCGTAGATACTTAGAGGAACACCAAAAGCGAAGGCAGCTTACTGGAACTATATTGACGCTGAGGAACGAAAGCG</t>
  </si>
  <si>
    <t>CGTTACCCGGAATCACTGGGTGTAAAGGGTTCGTAGGCGGTTTGATAAGTTGGATATTAAAGACCGGAGCTCAACTCCGTGTTTGTCTTCAAAACTGTCAAACTAGAATTAGGGAGAGGTAAGCGGAATTCTAAGTGTAGGGGTGCAATCCGTAGATACTTAGAGGAACACCAAAAGCGAAGGCAGCTTACTGGAACTATATTGACGCTGAGGAACGAAAGCG</t>
  </si>
  <si>
    <t>CGTTACCCGGAATCATTGGGCGTAAAGCGTCCGCAGGTGGCGTAGAAAGTTGGTTATGAAATACCGAAGCTCAACTTCGGTGCTGTAATCAAAACTCCTATGCTAGAGGAATGGAGAGGTGTGTGGAATTCTACAAGTAGGGGTAAAATCCGTAGATATGTAGAGGAACACCAAAAGCGAAGGCAACACACTGTCCATTTCCTGACACTCATGGACGAAAGCG</t>
  </si>
  <si>
    <t>phylum_reps_266</t>
  </si>
  <si>
    <t>CGTTACCCGGAATTATTGGGCGTAAAGGGTCCGCAGGCGGACATGTGCGTCTGCTGTTAAATCGTGAGGCTCAACCTCACGCCAGCAGTGGATACGGCATGTCTAGAGGAACGGAGAGGTTAGCGGAACTCCTGGTGAAGCGGTGAAATGCGTTGATATCAGGGGGAACACCAATTGCGAAGGCAGCTAACTGGCCGTTTCCTGACGCTCAGGGACGACAGCG</t>
  </si>
  <si>
    <t>CGTTACCCGGAATTATTGGGTGTAAAGGGTCCGTAGGCGGATCTATAAGTCAGGTATGAAAGACCGGAGCTCAACTCCGAGTTTGTGCCCGAAACTGTAGATCTAGAATCAGGGAGAGGTAAGCGGAATTCTTAGTGTAGGGGTGCAATCCGTAGATACTAAGAAGAACACCAAAAGCGAAGGCAGCTTACTGGAACTCGATTGACGCTGAGGGACGAAAGCG</t>
  </si>
  <si>
    <t>CGTTACCCGGAATTATTGGGTGTAAAGGGTCCGTAGGCGGATCTGTAAGTCAGGTATGAAAGACCGGAGCTCAACTCCGAGTTTGTGCTTGAAACTGCAGATCTAGAATCAGGGAGAGGTAAGCGGAATTCTTAGTGTAGGGGTGCAATCCGTAGATACTAAGAAGAACACCAAAAGCGAAGGCAGCTTACTGGAACTCGATTGACGCTGAGGGACGAAAGCG</t>
  </si>
  <si>
    <t>CGTTACCCGGAATTATTGGGTGTAAAGGGTCCGTAGGCGGATTTATAAGTCAGGTATGAAAGACCGGAGCTCAACTCCGAGTTTGTGCCCGAAACTGTAAATCTAGAATCAGGGAGAGGTAAGCGGAATTCTTAGTGTAGGGGTGCAATCCGTAGATACTAAGAAGAACACCAAAAGCGAAGGCAGCTTACTGGAACTCGATTGACGCTGAGGGACGAAAGCG</t>
  </si>
  <si>
    <t>CGTTACCCGGAATTATTGGGTGTAAAGGGTTTGTAGGCGGACTGAAAAGTTAGATATTAAAGACCGAGGCTCAACCTCGTGTTCGTATTTAAAACTCTCAGTCTAGAATTAGGGAGAGGTTAGCGGAATTCTGAGTGTAGGGGTGCAATCCGTAGATACTCAGAGGAACACCAAAAGCGAAGGCAGCTAACTGGAACTATATTGACGCTGAGGAACGAAAGCG</t>
  </si>
  <si>
    <t>CGTTACCCGGATTCACTGGGCGTAAAGGGTTCGTAGGCGGTTATATTAGTCGGACGTTAAATCCTGAGGCTCAACCTCAGGCTCGCGTTCGAAACGGTATAACTAGAAGAAGTGAGAGGTGAACAGAACTCATGGTGTAGGGGTGAAATCCGTTGATATCATGGGGAATACCAAATGCGAAGGCAGTTCACTGGCACTTTCTTGACGCTGAGGAACGAAAGCG</t>
  </si>
  <si>
    <t>CGTTACCCGTAATCACTGGGCGTACAGAGTCCGTAGATTGTAATATAAGTTATATGTTAAAATTTAAAGCTCAACTTTAAAAAAAGATAAAATACTGTTTTACTCGAGTTTAATACAGAAAAGCGGAATTTCGTGTTAAGGAGTAAATTCCAAAAATACATGAAGGAATATCATTAGCGAAAGCGGCTTTTTAGTACAAACTGACATTGAGGGACGAAAGTG</t>
  </si>
  <si>
    <t>CGTTACCCGTAATTACTGGGCGTACAGAGTCCGTAGATTGTACTATAAGTTACATGTTAAAATTTAAAGCTCAACTTTAAAAAAACATATAATACTGTTTTACTTGAGTTTAGTGCAGAAGAGTAGAATTTCATGTTAAGGAGTAAATTCCAAAAATACATGGAGGAACATCATTAGCGAAAGCGACTCTTTAGCATAAACTGACATTGAGGGACGAAAGTG</t>
  </si>
  <si>
    <t>Firmicutes_Tenericutes_887</t>
  </si>
  <si>
    <t>Candidatus Hepatoplasma crinochetorum Av</t>
  </si>
  <si>
    <t>Candidatus Hepatoplasma</t>
  </si>
  <si>
    <t>Candidatus Hepatoplasma crinochetorum</t>
  </si>
  <si>
    <t>CGTTACCCGTAATTACTGGGCGTACAGCGTCCGTAGATTGTACTATAAGTTACATGTTAAAATTTAAAGCTCAACTTTAAAAAAACATATAATACTGTTTTACTTGAGTTTAGTGCAGAAGAGTAGAATTTCATGTTAAGGAGTAAATTCCAAAAATACATGGAGGAACATCATTAGCGAAAGCGACTCTTTAGCATAAACTGACATTGAGGGACGAAAGTG</t>
  </si>
  <si>
    <t>CGTTACTCGGAATCACTGGGCGTAAAGAGAATGTAGGCGGATAGGTAAGTTTGAAGTGAAATCCAATGGCTCAACCATTGAACTGCTTTGAAAACTGCTTATCTAGAATATGGGAGAGGTAGATGGAATTTCTGGTGTAGGGGTAAAATCCGTAGAGATCAGAAGGAATACCGATTGCGAAGGCGATCTACTGGAACATTATTGACGCTGAGATTCGAAAGCG</t>
  </si>
  <si>
    <t>Proteobacteria_4957</t>
  </si>
  <si>
    <t>Poseidonibacter lekithochrous</t>
  </si>
  <si>
    <t>Campylobacteraceae</t>
  </si>
  <si>
    <t>Epsilonproteobacteria</t>
  </si>
  <si>
    <t>Campylobacterales</t>
  </si>
  <si>
    <t>Poseidonibacter</t>
  </si>
  <si>
    <t>CGTTACTCGGAATCACTGGGCGTAAAGAGAATGTAGGCGGGTAATTAAGTCAGAAGTGAAATCCAATAGCTCAACTATTGAACTGCTTTTGAAACTGATAATCTAGAATATGGGAGAGGTAGATGGAATTTCTGGTGTAGGGGTAAAATCCGTAGAGATCAGAAGGAATACCGATTGCGAAGGCGATCTACTGGAACATTATTGACGCTGAGATTCGAAAGCG</t>
  </si>
  <si>
    <t>Proteobacteria_4956</t>
  </si>
  <si>
    <t>Poseidonibacter parvus</t>
  </si>
  <si>
    <t>CGTTACTCGGAATCACTGGGCGTAAAGAGCATGTAGGCTGATTTGTAAGTTGGAAGTGAAATCCTATGGCTTAACCATAGAACTGCTTCCAAAACTGCAGATCTAGAGTATGGGAGAGGTAGATGGAATTTCTGGTGTAGGGGTAAAATCCGTAGAGATCAGAAGGAATACCGATTGCGAAGGCGATCTACTGGAACATTACTGACGCTGAGATGCGAAAGCG</t>
  </si>
  <si>
    <t>Proteobacteria_4961</t>
  </si>
  <si>
    <t>Malaciobacter pacificus</t>
  </si>
  <si>
    <t>Malaciobacter</t>
  </si>
  <si>
    <t>CGTTACTCGGAATCACTGGGCGTAAAGAGCATGTAGGCTGGTTTATAAGTTAGAAGTGAAATCCTATGGCTTAACCATAGAACTGCTTCTAAAACTGTAGACCTAGAGTATGGGAGAGGTAAATGGAATTTCTGGTGTAGGGGTAAAATCCGTAGAGATCAGAAGGAATACCGATTGCGAAGGCGATTTACTGGAACATAACTGACGCTGAGATGCGAAAGCG</t>
  </si>
  <si>
    <t>Proteobacteria_4904</t>
  </si>
  <si>
    <t>Malaciobacter halophilus</t>
  </si>
  <si>
    <t>CGTTACTCGGAATCACTGGGCGTAAAGAGCATGTAGGCTGGTTTGTAAGTTGGAAGTGAAATCCTATGGCTTAACCATAGAACTGCTTCCAAAACTGCAGACCTAGAGTATGGGAGAGGTAGATGGAATTTCTGGTGTAGGGGTAAAATCCGTAGAGATCAGAAGGAATACCGATTGCGAAGGCGATCTACTGGAACATAACTGACGCTGAGATGCGAAAGCG</t>
  </si>
  <si>
    <t>Proteobacteria_4966</t>
  </si>
  <si>
    <t>CGTTACTCGGAATCACTGGGCGTAAAGAGCATGTAGGCTGGTTTGTAAGTTGGAAGTGAAATCCTATGGCTTAACCATAGAACTGCTTCCAAAACTGCAGACCTAGAGTATGGGAGAGGTAGATGGAATTTCTGGTGTAGGGGTAAAATCCGTAGAGATCAGAAGGAATACCGATTGCGAAGGCGATCTACTGGAACATTACTGACGCTGAGATGCGAAAGCG</t>
  </si>
  <si>
    <t>CGTTACTCGGAATCACTGGGCGTAAAGAGCATGTAGGCTGTTAGATAAGTTGGAAGTGAAATCCTATGGCTCAACCATAGAACTGCTTCCAAAACTGTTTAACTAGAGTATGGGAGAGGTAGATGGAATTTCTGGTGTAGGGGTAAAATCCGTAGAGATCAGAAGGAATACCGATTGCGAAGGCGATCTACTGGAACATTACTGACGCTGAGATGCGAAAGCG</t>
  </si>
  <si>
    <t>CGTTACTCGGAATCACTGGGCGTAAAGAGCGTGTAGGCGGATAGAAAAGTCAGAAGTGAAATCCAATAGCTCAACTATTGAACTGCTTTTGAAACTTTTTATCTAGAATATGGGAGAGGTAGATGGAATTTCTGGTGTAGGGGTAAAATCCGTAGAGATCAGAAGGAATACCGATTGCGAAGGCGATCTACTGGAACATTATTGACGCTGAGACGCGAAAGCG</t>
  </si>
  <si>
    <t>Proteobacteria_4954</t>
  </si>
  <si>
    <t>CGTTACTCGGAATCACTGGGCGTAAAGAGCGTGTAGGCGGGTTAATCAGTCAGAAGTGAAATCCTATAGCTCAACTATAGAACTGCTTTTGAAACTGTTAACCTAGAATATGGGAGAGGTAGATGGAATTTCTGGTGTAGGGGTAAAATCCGTAGAGATCAGAAGGAATACCGATTGCGAAGGCGATCTACTGGAACATTATTGACGCTGAGACGCGAAAGCG</t>
  </si>
  <si>
    <t>Proteobacteria_4918</t>
  </si>
  <si>
    <t>Arcobacter aquimarinus</t>
  </si>
  <si>
    <t>Arcobacter</t>
  </si>
  <si>
    <t>CGTTACTCGGAATCACTGGGCGTAAAGAGCGTGTAGGCGGGTTAATTAGTCAGAAGTGAAATCCTATAGCTCAACTATAGAACTGCTTTTGAAACTGTTAACCTAGAATATGGGAGAGGTAGATGGAATTTCTGGTGTAGGGGTAAAATCCGTAGAGATCAGAAGGAATACCGATTGCGAAGGCGATCTACTGGAACATTATTGACGCTGAGACGCGAAAGCG</t>
  </si>
  <si>
    <t>CGTTACTCGGAATCACTGGGCGTAAAGCGCATGCAGGCGGTCTAATAAGTTGGAAGTGAAAGCCTATGGCTCAACCATAGAACTGCTTCCAAAACTGTTAGACTAGAGTCTGGGAGGGGAAGATGGAATTAGTAGTGTAGGGGTAAAATCCGTAGAGATTACTAGGAATACCAAAAGCGAAGGCGATCTTCTGGAACAGTACTGACGCTGAGATGCGAAAGCG</t>
  </si>
  <si>
    <t>Proteobacteria_4415</t>
  </si>
  <si>
    <t>Sulfurovum</t>
  </si>
  <si>
    <t>Sulfurovaceae</t>
  </si>
  <si>
    <t>CGTTACTCGGAATCACTGGGCGTAAAGCGCGCGCAGGCGGCCATTTAAGTTGGATGTGAAAGCCTACGGCTCAACCGTAGAACTGCATCCAAAACTATTTGGCTAGAGTGTGGGAGAGGAAGATGGAATTAGTTGTGTAGGGGTAAAATCCGTAGAGATAACTAGGAATACCAAAAGCGAAGGCAATCTTCTGGAACATTACTGACGCTGAGGCGCGAAAGCG</t>
  </si>
  <si>
    <t>CGTTACTCGGAATTACTAGGCGTAAAGCGCGCGTAGGCGGAATGTTAAGTCTGTTGTGTAATCTCTGGGCTCAACCCTGAAACTGCAACGGAAACTGGCGTTCTTGAGTGAGGCAGAGGAGATCGGAATTCCTAGTGTAGCAGTGAAATGCGTAGATATTAGGAGGAACACCGGTGGCGAAGGCGGATCTCTGGGCCTTTACTGACGCTCAAGTGCGAAAGCT</t>
  </si>
  <si>
    <t>Elusimicrobia_1</t>
  </si>
  <si>
    <t>Elusimicrobium minutum Pei191</t>
  </si>
  <si>
    <t>Elusimicrobiaceae</t>
  </si>
  <si>
    <t>Elusimicrobia</t>
  </si>
  <si>
    <t>Elusimicrobiales</t>
  </si>
  <si>
    <t>Elusimicrobium</t>
  </si>
  <si>
    <t>Elusimicrobium minutum</t>
  </si>
  <si>
    <t>CGTTACTCGGAATTACTGGGCGTAAAGCGAGCGTAGGCGGTTTAATAAGTTGAGGGTGAAAGCCCGGGGCTCAACCCCGGAAATGCCCTCAAAACTATTTGACTAGAGGACGGGAGAGGGGAGTGGAACTCCCAGTGTAGAGGTGAAATTCGTAGATATTGGGAAGAACACCAGTGGCGAAGGCGACTCTCTGGACCGTTTCTGACGCTAAGGCTCGAAAGCG</t>
  </si>
  <si>
    <t>Proteobacteria_5269</t>
  </si>
  <si>
    <t>Ferrovibrio terrae</t>
  </si>
  <si>
    <t>Rhodospirillaceae</t>
  </si>
  <si>
    <t>Rhodospirillales</t>
  </si>
  <si>
    <t>Ferrovibrio</t>
  </si>
  <si>
    <t>CGTTACTCGGAATTACTGGGCGTAAAGCGTCTGCAGGTGTCTTGCCACGTCTGGTGTCAAATGGCGATGCTTAACATCGTCAACGTGCCGGAAACGAGCGAGATCGAGTCACTCAGAGGCATCTGGAATGTCGTGTGTAGGGGTAAAATCCGTAGATCCACGATGGAACGCCAAAAGCGAAGGCAGGATGCTGGGGGTGTACTGACACTCAGAGACGAAAGCG</t>
  </si>
  <si>
    <t>CGTTACTCGGATTCACTAGGCGTAAAGGGTGCGTAGGCGGCTAGGTGTGTTAGGTGTGAAATCTCGGGGCTCAACCTCGAAACTGCGCCTAAAACTGCCTAGCTAGAGTATTGGAGAGGTAAGCGGAATTTCTGGTGTAGCGGTGAAATGCGTAGATATCAGAAGGAACACCAATGGCGAAGGCAGCTTACTGGACAATTACTGACGCTGAGGCACGAAAGCA</t>
  </si>
  <si>
    <t>Verrucomicrobia_5</t>
  </si>
  <si>
    <t>Coraliomargarita akajimensis DSM 45221</t>
  </si>
  <si>
    <t>Puniceicoccaceae</t>
  </si>
  <si>
    <t>Verrucomicrobia</t>
  </si>
  <si>
    <t>Opitutae</t>
  </si>
  <si>
    <t>Puniceicoccales</t>
  </si>
  <si>
    <t>Coraliomargarita</t>
  </si>
  <si>
    <t>Coraliomargarita akajimensis</t>
  </si>
  <si>
    <t>CGTTACTCGGATTCACTGGGCGTAAAGGGTGCGTAGGCCGCTAGGTATGTTAGGTGTGAAATCTCGGGGCTTAACCCCGAAACTGCGCCTAAAACTGCCTAGCTAGAGTATTGGAGAGGTAAGCGGAATTTCTGGTGTAGCGGTGAAATGCGTAGATATCAGAAGGAACATCAATGGCGAAGGCAGCTTACTGGACAATTACTGACGCTAAGGCACGAAAGCA</t>
  </si>
  <si>
    <t>CGTTACTCGGATTCACTGGGCGTAAAGGGTGCGTAGGCCGCTAGGTATGTTAGGTGTGAAATCTCGGGGCTTAACCCCGAAACTGCGCCTAAAACTGCCTAGCTAGAGTATTGGAGAGGTAAGCGGAATTTCTGGTGTAGCGGTGAAATGCGTAGATATCAGAAGGAACATCAATGGCGAAGGCAGCTTACTGGACAATTACTGACGCTGAGGCACGAAAGCA</t>
  </si>
  <si>
    <t>CGTTACTCGGATTCACTGGGCGTAAAGGGTGCGTAGGCGGCTAGGTGTGTTAGGTGTGAAATCTCGGGGCTCAACCTCGAAACTGCGCCTAAAACTGCCTAGCTAGAGTATTGGAGAGGTAAGCGGAATTTCTGGTGTAGCGGTGAAATGCGTAGATATCAGAAGGAACATCAATGGCGAAGGCAGCTTACTGGACAATTACTGACGCTAAGGCACGAAAGCA</t>
  </si>
  <si>
    <t>CGTTACTCGGATTCACTGGGCGTAAAGGGTGCGTAGGCGGCTAGGTGTGTTAGGTGTGAAATCTCGGGGCTCAACCTCGAAACTGCGCCTAAAACTGCCTAGCTAGAGTATTGGAGAGGTAAGCGGAATTTCTGGTGTAGCGGTGAAATGCGTAGATATCAGAAGGAACATCAATGGCGAAGGCAGCTTACTGGACAATTACTGACGCTGAGGCACGAAAGCA</t>
  </si>
  <si>
    <t>CGTTAGCCGGAATTATTGGGCGTAAAGGGTCCGCAGGCGGAGTAGAGCGTCTTCTGTGAAATCCTATCGGCTCAACCGAGAGGTTGCAGTGGATACGACTACTCTTGAAGCAAGGAGAGGTAAGCGGAATTCCTAGTGGAGCGGTGAAATGCGTTGATATTAGGGAGAACACCAATTGCGAAGGCAGCTTACTGGCCTTGTCTTGACGCTCAGGGACGACAGCG</t>
  </si>
  <si>
    <t>Chloroflexi_22</t>
  </si>
  <si>
    <t>Tepidiforma bonchosmolovskayae</t>
  </si>
  <si>
    <t>Tepidiformaceae</t>
  </si>
  <si>
    <t>Chloroflexi</t>
  </si>
  <si>
    <t>Tepidiformia</t>
  </si>
  <si>
    <t>Tepidiformales</t>
  </si>
  <si>
    <t>Tepidiforma</t>
  </si>
  <si>
    <t>CGTTATCCAACATTACTGGGCGTAAAGAGTCCGTAGATTGTAATATAAGTTATATGTTAAAACCTAAAGCTCCACTTTAGACAAAGATATAATACTGTTTTACTTGAGTTTTATACAGAAGAGTAGAATTTCACGTAAAGGGTTGAATTCCAAAGACACGTGAAGGAACACCATCTAGCGAAGGCGACTCTTTAGTAAAAACTGACATTGAGGGACGAAAGTG</t>
  </si>
  <si>
    <t>CGTTATCCAACATTACTGGGCGTAAAGAGTCCGTAGATTGTAATATAAGTTATATGTTAAAACCTAAAGCTTAACTTTAGAAAAGCATTTAATACTACTATACTTGAGTTTCTTGCAGAAGAGTAGAATTTCATGTCGAGGAGTAACGACTGCAGACACATGAAGGAATATCAGTAGCGAAGGCGACTCTTTAGTAAAAACTGACGTTGAGGGACGAAAGTG</t>
  </si>
  <si>
    <t>CGTTATCCAGAATGACTGGGCGTAAAGGGTCCGTAGACAGTAATGAAAGTTGTTTGTTAATTCTTGAAGCTCAACTTCAAATCAGCAAACAAAACTACTTTACTTGAGTTTTTTTCAGAAGAGTAGAATTTTATAAGAAAGGGTGACACCTGTAGATATATAAAGGAATACCATTAGCGAAGGCGACTCTTTAGTAAAAACTGACGTTGAGGGACGAAAGTA</t>
  </si>
  <si>
    <t>CGTTATCCATCATGACTGGGCGTAAAGGGTCTGTAGACGGTAAAGTAAGTTATCAGTTAAATTTTAAAGCCTAACTTTAAGTCAGCTTTTAATACTGCTTTACTTGAGTTTTATACAGAAGAGTAGAATTTTATACGTAAGGGTAAAATCTTGAAATATATAAAGGAACACCAGTAGCGAAGGCGACTCTTTGGTAAAAACTGACGTTGAGAGACGAAAGTG</t>
  </si>
  <si>
    <t>CGTTATCCATCATGACTGGGCGTAAAGGGTCTGTAGACGGTAAAGTAAGTTATTAGTTAAATTTTAAAGCCTAACTTTAAGTCAGCTTTTAATACTGCTTTACTTGAGTTTTATACAGAAGAGTAGAATTTTATACGTAAGGGTAAAATCTTGAAATATATAAAGGAACACCAGTAGCGAAGGCGACTCTTTGGTAAAAACTGACGTTGAGAGACGAAAGTG</t>
  </si>
  <si>
    <t>CGTTATCCATCATGACTGGGCGTAAAGGGTCTGTAGACTGTAAAGTAAGTTATTAGTTAAATTTTAAAGCTTAACTTTAAGTCAGCTTTTAATACTGCTTTACTTGAGTTTTATACAGAAGAGTAGAATTTTATACGTAAGGGTAAAATCTTGAAATATATAAAGGAACACCAGTAGCGAAGGCGACTCTTTGGTAAAAACTGACGTTGAGAGACGAAAGTG</t>
  </si>
  <si>
    <t>CGTTATCCGAAATAACTGGGCGTAAAGGGTCCGTAGATTGTATTGTAAGTTATTTGTTAAATTCTAAAGCTCAACTTTAGAAAATCCATTTAATACTACTATACTTGAGTTTAAATCAGAAGAATAGAATTTCATGTTGAGAAGTAAACTATCGTAGACACATGAAGGAACACCGTCGGTGAAGTCGATTCTTTAGTAAAAACTGACGTTGAGGGACGAAAGTG</t>
  </si>
  <si>
    <t>CGTTATCCGAAATAACTGGGCGTAAAGGGTTCGTAGACTGTATTGAAAGTTAAAAGCGAAATTCTAAAGCCTAACTTTAGATCTGCATTTAAAACTACTTTACTTGAGTTTAAAAAAGAATAGCGGAATTTCATATGGAGAAATAAAATTCTAAGATATATTGAAGGAACACCAGCAGCGAAGGCGGCTATTTTGTTTAATTACTGACGTTGAGGGACGAAAGCA</t>
  </si>
  <si>
    <t>CGTTATCCGAATTTATTGGGCGTAAAGGGTCGCGTAGGCGGTCTATCGCATCCTGTTTTAAATGGCCTCGCTTAACGAGGTTTCGGGCAGGAGATGGATAGACTAGAGGGATGGTGGGGTTTCTGGAACTTTCGGTGTAGCAGTGAAATGCGTTGATATCGAAAGGAACACCAAGAGCGAAGGCAGGAAACCAACCATTTTCTGACGCTGAGGCACGACAGCT</t>
  </si>
  <si>
    <t>phylum_reps_2612</t>
  </si>
  <si>
    <t>CGTTATCCGACATTACTGGGCGTAAAGAGTCCGTAGATTGTAATATAAGTTATATGTTAAAATTTAAAGCTTCAACTTTAGAAAAAGATATAATACTGTTTTACTTGAGTTTTATACGGAAGAGTAGAATTTCACGTAAAGGGTTAAATTCCAAAAATACGTGAAGGAATACCGTTTAGCGAAGGCGACTCTTTAGTAAAAACTGACGTTGAGGGACGAAAGTG</t>
  </si>
  <si>
    <t>CGTTATCCGATGTAACTGGGCGTAAAGAGTATGTAGGCTGTTTTTTAAGTTACTTTTCAAAGCTTCTCGCTCACCGAGAAAGAGGGAAGTAATACTGGGAGACTGGAATTTTCTTTAGGGTAATTGGAATTAATGGAGGAGTAGTGAAATGCGTTGATACCATTAAGAACACCAGTGGCGAAGGCGAATTACTGGAAGAAAATTGACGCTGAGATACTAAAGCT</t>
  </si>
  <si>
    <t>CGTTATCCGATGTAACTGGGTGTAAAGAGTATGTAGGCGGTTTTTTAAGTTACTTTTCAAAGCTTCTCGCTCACCGAGAAAGAGGGAAGTAATACTGGGGAACTAGAATTTTCTTTAGGGTAATTGGAATTAATGGAGGAGTAGTGAAATGCGTTGATACCATTAAGAACACCAGTGGCGAAGGCGAATTACTGGAAGAAAATTGACGCTGAGATACTAAAGCT</t>
  </si>
  <si>
    <t>CGTTATCCGGAATAACTGGGCGTAAAGAGTCCGTAGACGGTAATATAAGTTATTTGTTAAATTTTAAAGCCTAACTTTAAAACAGCATTTAATACTGTTTTACTTGAGTTTTTTACAGAAAAATAGAATTTCAGATGTAGGAGTAATTTCCATAGATATATGAAGGAACACCAATAGCGAAGGCAATTTTTTAGTAAAGACTGACGTTGAGGGACGAAAGTA</t>
  </si>
  <si>
    <t>CGTTATCCGGAATAACTGGGCGTAAAGAGTCCGTAGACGGTAATATAAGTTATTTGTTAAATTTTAAAGCCTAACTTTAAAACAGCATTTAATACTGTTTTACTTGAGTTTTTTACAGAAAAATAGAATTTCGGATGTAGGAGTAATTTCCATAGATATATGAAGGAACACCAATAGCGAAGGCAATTTTTTAGTAAAGACTGACGTTGAGGGACGAAAGTA</t>
  </si>
  <si>
    <t>CGTTATCCGGAATAACTGGGCGTAAAGGGTTCGTAGACTGTAAAGTAAGTTACTTGTTAAATTTTAAAACCCAATTTTAAGTCAGCTTGTAATACTGCTTTACTTGAGTTTTATACAGAAGAGTAGAATTTTATATGAAAGGGTAAAATCTAAAAATATATAAAGGAATACCTGTAGCGAAGGCGACTCTTTGGTAAAAACTGACGTTGAGGGACGAAAGTG</t>
  </si>
  <si>
    <t>CGTTATCCGGAATCACTGGGCATAAAGCGTCTGTAGGTTGTTTGGTAAGTCTGCTGTTAAAGACTGGGGCTCAACCTAGGAATTGCATCCCAAACTGGCAAACTAGAGTACAAGAGAGGGGTGTGGAATTTCCTGTGTAGCGGTGAAATGCGTAGATATAGGAAGGAACATCAGTGGCGAAGGCGACGCCCTGGCTTGATACTGACACTGAGGTGCGAAAGCG</t>
  </si>
  <si>
    <t>CGTTATCCGGAATCACTGGGCGTAAAGAGTTGCGTAGGCGGCTTGTTAAGCAAGATGTGAAATCGTACGGCTCAACCGTATACACATATTTTGAACTGGCAGGCTAGAGTATATGAGAGGTCACTGGAATTACTAGTGTAGGAGTGAAATCCGTAGATATTAGTAGGAACACCGATGGCGTAGGCAGGTGACTGGCATATTACTGACGCTAAGGCACGAAAGCG</t>
  </si>
  <si>
    <t>CGTTATCCGGAATCACTGGGCGTAAAGCGCGTGTAGGTGGTTATGTAAGTGGAAGATTAAAGACCGAGGCTTAACCTCGGGACCGTTTTCCATACTGCATGACTTGAGGAAGATAGGGGCAAGCGGAACTTTGGGTGTAGGGGTGAAATCCGTAGATATCCAAAGGAACACCAATGGCGAAGGCAGCTTGCTGGGTCTTATCTGACACTGAGACGCGAAAGCG</t>
  </si>
  <si>
    <t>CGTTATCCGGAATCACTGGGCGTAAAGCGCGTGTAGGTGGTTATGTAAGTGGAAGATTAAAGACCGAGGCTTAACCTCGGGACTGTTTTCCATACTGCATGACTTGAGGAAGATAGGGGCAAGCGGAACTTTGGGTGTAGGGGTGAAATCCGTAGATATCCAAAGGAACACCAATGGCGAAGGCAGCTTGCTGGGTCTTATCTGACACTGAGACGCGAAAGCG</t>
  </si>
  <si>
    <t>CGTTATCCGGAATCACTGGGCGTAAAGCGCGTGTAGGTGGTTATGTAAGTGGGTGATTAAATACCGAGGCTTAACCTCGGGACTGTTTCCCATACTGCATGACTTGAGGAAGACAGGGGCAAGTGGAACTTTGGGTGTAGGAGTGAAATCCGTAGATATCCAAAGGAACACCAATGGCGAAGGCAGCTTGCTGGGTCTTTTCTGACACTGAGACGCGAAAGCG</t>
  </si>
  <si>
    <t>CGTTATCCGGAATCACTGGGCGTAAAGGGTACATAGGCGGTTTTTTAAGTCCGATGTCAAATTTTGAGGCTCAACCTCAAGTCGGCGTTGGATACTGGATGACTAGACTACTGGAGGGGTAAGTAGAATTACCAGTGTAGCGGTGGAATGCGTAGATACTGGTAGGAATACCCATAGCGAAGGCAGCTTACTGGTCAGATAGTGACGCTAAGGTACGAAAGCG</t>
  </si>
  <si>
    <t>Deinococcus-Thermus_60</t>
  </si>
  <si>
    <t>Truepera radiovictrix DSM 17093</t>
  </si>
  <si>
    <t>Trueperaceae</t>
  </si>
  <si>
    <t>Trueperales</t>
  </si>
  <si>
    <t>Truepera</t>
  </si>
  <si>
    <t>Truepera radiovictrix</t>
  </si>
  <si>
    <t>CGTTATCCGGAATCACTGGGCGTAAAGGGTACGTAGGCGGTTTTACAAGTCAGAAGTGAAAGGCTACGGCTCAACCGTAGTAAGCTTTTGAAACTGTAAGACTAGAGTTCAGGAGAGGTAAGTGGAATTCCTAGTGTAGAGGTGAAATTCGTAGATATTAGGAGGAACACCAGTGGCGAAGGCGACTTACTGGACTGATACTGACGCTGAGGTACGAAAGCG</t>
  </si>
  <si>
    <t>Firmicutes_Tenericutes_3797</t>
  </si>
  <si>
    <t>Peptoclostridium acidaminophilum DSM 3953</t>
  </si>
  <si>
    <t>Peptostreptococcaceae</t>
  </si>
  <si>
    <t>Peptoclostridium</t>
  </si>
  <si>
    <t>Peptoclostridium acidaminophilum</t>
  </si>
  <si>
    <t>CGTTATCCGGAATCACTGGGCGTAAAGGGTGCGTAGGCGGTTATTCAAGTCAGGAGTGAAAGGCTATGGCTCAACCATAGTGAGCTCTTGAAACTGGATAACTTGAGTGCAGGAGAGGAAAGTGGAATTCCTAGTGTAGCGGTGAAATGCGTAGATATTAGGAGGAACACCAGTGGCGAAGGCGACTTTCTGGACTGTAACTGACGCTGAGGCACGAAAGCG</t>
  </si>
  <si>
    <t>CGTTATCCGGAATCACTGGGTGTAAAGGGAGCGTAGACGGTGAAGTAAGTCTGGAGTGAAAGGCGGGGGCCCAACCCCCGGACTGCTCTGGAAACTATTTGACTGGAGTGCAGGAGAGGCAGGCGGAATTCCTAGTGTAGCGGTGAAATGCGTAGATATTAGGAGGAACATCGGTGGCGAAGGCGGCCTGCTGGACTGTAACTGACGTTGAGGCTCGAAAGCG</t>
  </si>
  <si>
    <t>Firmicutes_Tenericutes_3403</t>
  </si>
  <si>
    <t>[Clostridium] saccharolyticum WM1</t>
  </si>
  <si>
    <t>Lachnospiraceae</t>
  </si>
  <si>
    <t>Lacrimispora</t>
  </si>
  <si>
    <t>Lacrimispora saccharolytica</t>
  </si>
  <si>
    <t>CGTTATCCGGAATCACTGGGTTTAAAGGGTACGTAGGCGGTAATATAAGTCAGACGTTAAAGGCTGTGGCTAAACCATAGTACGCGTTTGAAACTGTATCACTTGAATATGTTCGAGGTGCACGGAATGCGTCATGTAGCGGTGAAATGCATAGATATGACGTAGAACACCAATTGCGAAGGCAGTGCACTAGGGCATCATTGACGCTGAGGTACGAAAGCG</t>
  </si>
  <si>
    <t>Bacteroidetes_224</t>
  </si>
  <si>
    <t>Saprospira grandis str. Lewin</t>
  </si>
  <si>
    <t>Saprospiraceae</t>
  </si>
  <si>
    <t>Saprospira</t>
  </si>
  <si>
    <t>Saprospira grandis</t>
  </si>
  <si>
    <t>CGTTATCCGGAATCACTGGGTTTAAAGGGTACGTAGGCGGTTATATAAGTCAGACGTCAAAGGCAGTGGCTAAACCATTGTACGCGTTTGAAACTATATAACTTGAATATGTTCGAGGTGCATGGAATGCTTCATGTAGCGGTGAAATGCATAGATATGAAGTAGAACACCAATTGCGAAGGCAGTGCACTAGGGCATGATTGACGCTGAGGTACGAAAGCG</t>
  </si>
  <si>
    <t>CGTTATCCGGAATCACTGGGTTTAAAGGGTACGTAGGCGGTTTTATAAGTCAGACGTCAAAGGCTGTGGCTAAACCACGGTACGCGTTTGAAACTGTAAGACTTGAATATGTTCGAGGTGCATGGAATGCTTCATGTAGCGGTGAAATGCATAGATATGAAGTAGAACACCAATTGCGAAGGCAGTGCACTAGGACATCATTGACGCTGAGGTACGAAAGCG</t>
  </si>
  <si>
    <t>CGTTATCCGGAATCACTGGGTTTAAAGGGTACGTAGGCGGTTTTGTAAGTCAGACGTCAAAGGCCATAGCTAAACTATGGTACGCGTTTGAAACTGCAAGACTTGAATATGATCGAGGTGCATGGAATGCTTCATGTAGCGGTGAAATGCATAGATATGAAGTAGAACACCAATTGCGAAGGCAGTGCACTAGGTTTTATTGACGCTGAGGTACGAAAGCG</t>
  </si>
  <si>
    <t>CGTTATCCGGAATCACTGGGTTTAAAGGGTGCGTAGGCGGAAGAATAAGTCAGGGGTGAAAGCTGGTCGCTTAACGATCAAATTGCCTCTGAAACTGTTTTTCTTGAAATATGATGAGGCTGGCAGAATGTGACATGTAGCGGTGAAATGCATAGATATGTCATAGAATACCAATTGCGAAGGCAGCTGGCTGGTCATTATTTGACGCTGAGGCACGAAAGCG</t>
  </si>
  <si>
    <t>CGTTATCCGGAATCACTGGGTTTAAAGGGTGCGTAGGCGGCCTAGTAAGTCAGAGGTGAAATGCTATCGCTTAACGATAGAATTGCCTTTGATACTGCTAGGCTTGAATCAGAATGAGGTTAGCGGAATGTGACATGTAGCGGTGAAATGCATAGATATGTCATGGAACACCGATTGCGAAGGCAGCTGACTGGCACTTGATTGACGCTGAGGCACGAAAGCG</t>
  </si>
  <si>
    <t>CGTTATCCGGAATCACTGGGTTTAAAGGGTGCGTAGGCGGCCTGACAAGTCAGAGGTGAAATACACGAGCTTAACTGGTGAATTGCCTTTGAAACTGTCAAGCTAGAATTATGTTGAGGTTAGCGGAATGAGTCATGTAGCGGTGAAATGCATAGATATGACTTAGAACACCAATTGCGTAGGCAGCTAACTAGGCATTGATTGACGCTGAGGCACGAAAGCG</t>
  </si>
  <si>
    <t>CGTTATCCGGAATCACTGGGTTTAAAGGGTGCGTAGGCGGCCTGACAAGTCAGAGGTGAAATACACGAGCTTAACTGGTGAATTGCCTTTGAAACTGTCAAGCTAGAATTATGTTGAGGTTAGCGGAATGAGTCATGTAGCGGTGAAATGCATAGATATGACTTAGAACACCAATTGCGTAGGCAGCTAGCTAGGCATATATTGACGCTGAGGCACGAAAGCG</t>
  </si>
  <si>
    <t>CGTTATCCGGAATCACTGGGTTTAAAGGGTGCGTAGGCGGCCTGACAAGTCAGAGGTGAAATACACGAGCTTAACTGGTGAATTGCCTTTGAAACTGTCAAGCTAGAATTATGTTGAGGTTAGCGGAATGAGTCATGTAGCGGTGAAATGCATAGATATGACTTAGAACACCAATTGCGTAGGCAGCTAGCTAGGCATTGATTGACGCTGAGGCACGAAAGCG</t>
  </si>
  <si>
    <t>CGTTATCCGGAATCACTGGGTTTAAAGGGTGCGTAGGCGGCCTGATAAGTCAGGGGTGAAATACTGTCGCTCAACGATAGCATTGCCTTTGATACTGTCAGGCTTGAATCAGAATGAGGTTAGCGGAATGTGACATGTAGCGGTGAAATGCATAGATATGTCATGGAACACCGATTGCGAAGGCAGCTGACTGGCACTTGATTGACGCTGAGGCACGAAAGCG</t>
  </si>
  <si>
    <t>CGTTATCCGGAATCACTGGGTTTAAAGGGTGCGTAGGCGGCCTGGTAAGTCAGAGGTGAAATACACGAGCTTAACTGGTGAATTGCCTTTGAAACTATCAAGCTAGAATTATGTTGAGGTCAGCGGAATGAGTCATGTAGCGGTGAAATGCATAGATATGACTTAGAACACCAATTGCGTAGGCAGCTGGCTGGGCATTGATTGACGCTGAGGCACGAAAGCG</t>
  </si>
  <si>
    <t>CGTTATCCGGAATCACTGGGTTTAAAGGGTGCGTAGGCGGCGCTATAAGTCAGAGGTGAAGGGCCACCGCTTAACGGTGGGACTGCCTTTGATACTGTAGTGCTTGAATAAGGTTGAGGTTAGCGGGATGTGACATGTAGCGGTGAAATGCATAGATATGTCATAGAACACCAATTGCGAAGGCAGCTGGCTAGACCTTTATTGACGCTGAGGCACGAAAGCG</t>
  </si>
  <si>
    <t>CGTTATCCGGAATCACTGGGTTTAAAGGGTGCGTAGGCGGGAAAATAAGTCAGAGGTGAAATCTGGTCGCTTAACGATCAAATTGCCTTTGAAACTGTTTTTCTTGAAATATGATGAGGCTGGCAGAATGTGACATGTAGCGGTGAAATGCATAGATATGTCATAGAATACCAATTGCGAAGGCAGCTGGCTGGTCATTATTTGACGCTGAGGCACGAAAGCG</t>
  </si>
  <si>
    <t>CGTTATCCGGAATCACTGGGTTTAAAGGGTGCGTAGGCGGTTAAATAAGTCAGAAGTGAAAGCTCATCGCTTAACGATGGAATTGCTTTTGATACTGTTTAACTTGAATTAGGTTGAGGTTAGCGGAATGAGTCATGTAGCGGTGAAATGCATAGATATGACTTAGAACACCAATTGCGAAGGCAGCTGGCTAGACCTATATTGACGCTGAGGCACGAAAGCG</t>
  </si>
  <si>
    <t>CGTTATCCGGAATCACTGGGTTTAAAGGGTGCGTAGGCGGTTAGATAAGTCAGAGGTGAAAGGTTGTCGCTTAACGATAAAATGGCCTTTGATACTGTCTAACTAGAATTAGGTTGAGGTAGGCGGAATGCGACATGTAGCGGTGAAATGCATAGATATGTCGTAGAACACCAATTGCGAAGGCAGCTTACTAGACCTATATTGACGCTGAGGCACGAAAGCG</t>
  </si>
  <si>
    <t>CGTTATCCGGAATCACTGGGTTTAAAGGGTGCGTAGGCGGTTAGATAAGTCAGAGGTGAAAGGTTGTCGCTTAACGATAAAATGGCCTTTGATACTGTTTAACTAGAATTAGGTTGAGGTAGGCGGAATGCGACATGTAGCGGTGAAATGCATAGATATGTCGTAGAACACCAATTGCGAAGGCAGCTTACTAGACCTATATTGACGCTGAGGCACGAAAGCG</t>
  </si>
  <si>
    <t>CGTTATCCGGAATCACTGGGTTTAAAGGGTGCGTAGGCTGTCTTGTAAGTCAGAAGTGAAAGATGCGGGCTTAACCTGCAAACTGCTTTTGAAACTGCAAGACTTGAAATAGGTTGAGGTTAGCGGAATGTGACATGTAGCGGTGAAATGCATAGATATGTCATAGAACACCAATTGCGAAGGCAGCTGACTAGACCTTATTTGACGCTGAGGCACGAAAGCG</t>
  </si>
  <si>
    <t>CGTTATCCGGAATCACTGGGTTTAAAGGGTGCGTAGGCTGTTTTATAAGTCAGAAGTGAAAGATGCGGGCTTAACCTGCAAACTGCTTTTGAAACTGTAAGACTTGAAATAGGTTGAGGTTAGCGGAATGTGACATGTAGCGGTGAAATGCATAGATATGTCATAGAACACCAATTGCGAAGGCAGCTGACTAGACCTCATTTGACGCTGAGGCACGAAAGCG</t>
  </si>
  <si>
    <t>CGTTATCCGGAATCACTGGGTTTAAAGGGTGCGTAGGTGGACTAGTAAGTCAGAGGTGAAATCCCGCAGCTTAACTGCGGAACTGCCTTTGATACTGCTTGTCTTGAATCAGGTTGAGGTATGCGGAATGTGGCATGTAGCGGTGAAATGCGTAGATATGCCATAGAACACCGATTGCGAAGGCAGCATACTGGCCCTGTATTGACACTGAGGCACGAAAGCG</t>
  </si>
  <si>
    <t>CGTTATCCGGAATCACTGGGTTTAAAGGGTGCGTAGGTGGACTAGTAAGTCAGAGGTGAAATCCCGTCGCTTAACGACGGAACTGCCTTTGATACTGCTTGTCTTGAATCAGGTTGAGGTATGCGGAATGTGGCATGTAGCGGTGAAATGCGTAGATATGCCATAGAACACCGATTGCGAAGGCAGCATACTGGCCCTGTATTGACACTGAGGCACGAAAGCG</t>
  </si>
  <si>
    <t>CGTTATCCGGAATCACTGGGTTTAAAGGGTGCGTAGGTGGTTTAATAAGTCAGAAGTGAAAGCTGGTCGCTCAACGATCAAATTGCTTTTGATACTGTTAGACTTGAATCAGGTTGAGGTTAGCGGAATGTGACATGTAGCGGTGAAATGCATAGATATGTCATAGAACACCAATTGCGAAGGCAGCTGGCTAGACCTGTATTGACACTGAGGCACGAAAGCG</t>
  </si>
  <si>
    <t>CGTTATCCGGAATCATTGGGCGTAAAGAGTTCAAAGGCGGCTTTATAAGTCTTTTGTAAAACCTCACGGCTTAACCGTGAGTCTGCGAGAGAAACTGTAAGGCTTGAGTATGGGAGAGGCAAACGGAATTACCGGTGTAGTAGTAAAATGCGTTAATATCGGTAGGAACACCAATAGCGAAGGCAGTTTGCTGGAACATTACTGACGCTATATGAACGAAAGCG</t>
  </si>
  <si>
    <t>CGTTATCCGGAATCATTGGGCGTAAAGCGCCTGTAGGTTGTTTAATAAGTCTGTTGTTAAAGACTAGGGCTTAACCCTAGGAAAGCAATGGAAACTACTAGACTTGAGTATGATAGGGGTAGAGGGAATTTCTAGTGTAGCGGTGAAATGCGTAGATATAGGAAGGAACATCAGTGGCGAAGGCGACGCCCTGGCTTGATACTGACACTGAGGTGCGAAAGCG</t>
  </si>
  <si>
    <t>CGTTATCCGGAATCATTGGGTTCAAAGGGTCCGCAGGCGGTTTATTAAGTCAGAGGTGAAATCCCATAGCTCAACTATGGAACTGCCTTTGATACTGGTTAACTTGAGTCATATGGAAGTAGATAGAATGTGTAGTGTAGCGGTGAAATGCATAGATATTACACAGAATACCGATTGCGAAGGCAGTCTACTACGTATGTACTGACGCTGAGGGACGAAAGCG</t>
  </si>
  <si>
    <t>CGTTATCCGGAATCATTGGGTTTAAAGGGTCCGCAGGCGGAAATATAAGTCAGTGGTGAAATCTCTCGGCTTAACCGAGAAACTGCCATTGATACTGTATTTCTTGAATTCGGTCGAAGTGGGCGGAATATGACATGTAGCGGTGAAATGCATAGATATGTCATAGAACACCGATAGCGAAGGCAGCTCACTAGGCCTGAATTGACGCTCATGGACGAAAGCG</t>
  </si>
  <si>
    <t>Bacteroidetes_1149</t>
  </si>
  <si>
    <t>Fluviicola taffensis DSM 16823</t>
  </si>
  <si>
    <t>Crocinitomicaceae</t>
  </si>
  <si>
    <t>Fluviicola</t>
  </si>
  <si>
    <t>Fluviicola taffensis</t>
  </si>
  <si>
    <t>CGTTATCCGGAATCATTGGGTTTAAAGGGTCCGCAGGCGGAAATATCAGTCAGTGGTGAAATCTCTCGGCTTAACCGAGAAACTGCCATTGATACTGTATTTCTTGAATTCGGTCGAAGTGGGCGGAATATGACATGTAGCGGTGAAATGCATAGATATGTCATAGAACACCGATAGCGAAGGCAGCTCACTAGGCCTGAATTGACGCTCATGGACGAAAGCG</t>
  </si>
  <si>
    <t>CGTTATCCGGAATCATTGGGTTTAAAGGGTCCGCAGGCGGACGTATAAGTCAGTGGTGAAATCCTGCAGCTTAACTGCAGAACTGCCATTGATACTGTACGTCTTGAATTCGGTCGAAGTGGGCGGAATGTGTAGTGTAGCGGTGAAATGCATAGATATTACACAGAACACCGATAGCGAAGGCAGCTCACTAGGCCTGGATTGACGCTCAGGGACGAAAGCG</t>
  </si>
  <si>
    <t>CGTTATCCGGAATCATTGGGTTTAAAGGGTCCGCAGGCGGACTAATAAGTCAGTGGTGAAAGCCCATAGCTCAACTATGGAACTGCCATTGAAACTGTTAGTCTTGAATTCGGTCGAAGTGGGCGGAATGTGTCATGTAGCGGTGAAATGCATAGATATGACACAGAACACCGATAGCGAAGGCAGCTCACTAGGCCTGAATTGACGCTCAGGGACGAAAGCG</t>
  </si>
  <si>
    <t>CGTTATCCGGAATCATTGGGTTTAAAGGGTCCGCAGGCGGACTGATAAGTCAGTGGTGAAATCCCGTAGCTTAACTACGGAACTGCCATTGAAACTGTCAGTCTTGAATTCGGTCGAAGTGGGCGGAATGTGTCATGTAGCGGTGAAATGCATAGATATGACACAGAACACCGATAGCGAAGGCAGCTCACTAGGCCTGAATTGACGCTCAGGGACGAAAGCG</t>
  </si>
  <si>
    <t>CGTTATCCGGAATCATTGGGTTTAAAGGGTCCGCAGGCGGACTTATAAGTCAGTGGTGAAAGCCTACAGCTTAACTGTAGAACTGCCATTGATACTGTAAGTCTTGAATTTAGTCGAAGTAGGCGGAATAGGTCATGTAGCGGTGAAATGCATAGATATGACCTAGAACACCGATAGCGAAGGCAGCTTACTAGACTTGGATTGACGCTCATGGACGAAAGCG</t>
  </si>
  <si>
    <t>CGTTATCCGGAATCATTGGGTTTAAAGGGTCCGCAGGCGGACTTATAAGTCAGTGGTGAAATCTCACAGCTCAACTGTGAAACTGCCATTGAAACTGTAAGTCTTGAATTCGGTCGAAGTGGGCGGAATATGACATGTAGCGGTGAAATGCTTAGATATGTCCTAGAACACCAATAGCGAAGGCAGCTCACTAGGCCTGGATTGACGCTCAGGGACGAAAGCG</t>
  </si>
  <si>
    <t>CGTTATCCGGAATCATTGGGTTTAAAGGGTCCGCAGGCGGACTTATAAGTCAGTGGTGAAATCTCACAGCTTAACTGTGAAACTGCCATTGATACTGTAAGTCTTGAATTCGGTCGAAGTGGGCGGAATATGTCATGTAGCGGTGAAATGCTTAGATATGACATAGAACACCGATAGCGAAGGCAGCTCACTAGGCCTGGATTGACGCTCAGGGACGAAAGCG</t>
  </si>
  <si>
    <t>CGTTATCCGGAATCATTGGGTTTAAAGGGTCCGCAGGCGGGCGTATAAGTCAGTGGTGAAAGCCCATCGCTTAACGATGGAACTGCCATTGATACTGTACGTCTTGAATTCGGTCGAAGTAGGCGGAATATGACATGTAGCGGTGAAATGCTTAGATATGTCATAGAACACCGATAGCGAAGGCAGCTTACTAGGCCTGGATTGACGCTCATGGACGAAAGCG</t>
  </si>
  <si>
    <t>CGTTATCCGGAATCATTGGGTTTAAAGGGTCCGCAGGCGGTCAATTAAGTCAGAGGTGAAATACCATAGCTCAACTATGGAACTGCCTTTGATACTGGTTGACTTGAGTCATATGGAAGTAGATAGAATGTGTAGTGTAGCGGTGAAATGCATAGAGATTACACAGAATACCGATTGCGAAGGCAGTCTACTACGTATGTACTGACGCTGAGGGACGAAAGCG</t>
  </si>
  <si>
    <t>CGTTATCCGGAATCATTGGGTTTAAAGGGTCCGCAGGCGGTCAATTAAGTCAGAGGTGAAATACCATAGCTCAACTATGGAACTGCCTTTGATACTGGTTGACTTGAGTCATATGGAAGTAGATAGAATGTGTAGTGTAGCGGTGAAATGCATAGAGATTGGAAGGAACATCAGTGGCGAAGGCGGCCACCTGGACAGATACTGACGCTGAGGCACGAAAGCG</t>
  </si>
  <si>
    <t>CGTTATCCGGAATCATTGGGTTTAAAGGGTCCGCAGGCGGTCAATTAAGTCAGAGGTGAAATACCATAGCTCAACTATGGAACTGCCTTTGATACTGGTTGACTTGAGTCATATGGAAGTAGATAGAATGTGTAGTGTAGCGGTGAAATGCATAGATATTACACAGAATACCGATGGCGAAAGCACTTTACTGGGCTATTACTAACACTCAGAGACGAAAGCT</t>
  </si>
  <si>
    <t>CGTTATCCGGAATCATTGGGTTTAAAGGGTCCGCAGGCGGTCAATTAAGTCAGAGGTGAAATACCATAGCTCAACTATGGAACTGCCTTTGATACTGGTTGACTTGAGTCATATGGAAGTAGATAGAATGTGTAGTGTAGCGGTGAAATGCATAGATATTACACAGAATACCGATGGCGAAGGCACTTTACTGGGCTATTACTGACACTCAGAGACGAAAGCT</t>
  </si>
  <si>
    <t>CGTTATCCGGAATCATTGGGTTTAAAGGGTCCGCAGGCGGTCAATTAAGTCAGAGGTGAAATACCATAGCTCAACTATGGAACTGCCTTTGATACTGGTTGACTTGAGTCATATGGAAGTAGATAGAATGTGTAGTGTAGCGGTGAAATGCATAGATATTACACAGAATACCGATTGCGAAAGCACTTTACTGGGCTATTACTAACACTCAGAGACGAAAGCT</t>
  </si>
  <si>
    <t>CGTTATCCGGAATCATTGGGTTTAAAGGGTCCGCAGGCGGTCAATTAAGTCAGAGGTGAAATACCATAGCTCAACTATGGAACTGCCTTTGATACTGGTTGACTTGAGTCATATGGAAGTAGATAGAATGTGTAGTGTAGCGGTGAAATGCATAGATATTACACAGAATACCGATTGCGAAGGCACTCTACTGGGCCATAACTGACACTGAGAGACGACAGCT</t>
  </si>
  <si>
    <t>CGTTATCCGGAATCATTGGGTTTAAAGGGTCCGCAGGCGGTCAATTAAGTCAGAGGTGAAATACCATAGCTCAACTATGGAACTGCCTTTGATACTGGTTGACTTGAGTCATATGGAAGTAGATAGAATGTGTAGTGTAGCGGTGAAATGCATAGATATTACACAGAATACCGATTGCGAAGGCACTTTACTGGGCTATTACTGACACTCAGAGACGAAAGCT</t>
  </si>
  <si>
    <t>CGTTATCCGGAATCATTGGGTTTAAAGGGTCCGCAGGCGGTCAATTAAGTCAGAGGTGAAATACCATAGCTCAACTATGGAACTGCCTTTGATACTGGTTGACTTGAGTCATATGGAAGTAGATAGAATGTGTAGTGTAGCGGTGAAATGCATAGATATTACACAGAATACCGATTGCGAAGGCAGCTAACTAGACCTCGATTGACGCTGAGGCACGAAAGCG</t>
  </si>
  <si>
    <t>CGTTATCCGGAATCATTGGGTTTAAAGGGTCCGCAGGCGGTCAATTAAGTCAGAGGTGAAATACCATAGCTCAACTATGGAACTGCCTTTGATACTGGTTGACTTGAGTCATATGGAAGTAGATAGAATGTGTAGTGTAGCGGTGAAATGCATAGATATTACACAGAATACCGATTGCGAAGGCAGTCTACTACGTATGTACTGACGCTCATGGACGAAAGCG</t>
  </si>
  <si>
    <t>Bacteroidetes_1127</t>
  </si>
  <si>
    <t>CGTTATCCGGAATCATTGGGTTTAAAGGGTCCGCAGGCGGTCAATTAAGTCAGAGGTGAAATACCATAGCTCAACTATGGAACTGCCTTTGATACTGGTTGACTTGAGTCATATGGAAGTAGATAGAATGTGTAGTGTAGCGGTGAAATGCATAGATATTACACAGAATACCGATTGCGAAGGCAGTCTACTACGTATGTACTGACGCTGAGGGACGAAAGCG</t>
  </si>
  <si>
    <t>CGTTATCCGGAATCATTGGGTTTAAAGGGTCCGCAGGCGGTCAATTAAGTCAGAGGTGAAATACCATAGCTCAACTATGGAACTGCCTTTGATACTGGTTGACTTGAGTCATATGGAAGTAGATAGAATGTGTAGTGTAGCGGTGAAATGCATAGATATTACATAGAATACCAATTGCGAAGGCAGATCACTAACAATATATTGACACTGATGGACGAAAGCG</t>
  </si>
  <si>
    <t>CGTTATCCGGAATCATTGGGTTTAAAGGGTCCGCAGGCGGTCAATTAAGTCAGAGGTGAAATACCATAGCTCAACTATGGAACTGCCTTTGATACTGGTTGACTTGAGTCATATGGAAGTAGATAGAATGTGTAGTGTAGCGGTGAAATGCATAGATATTACTTAGAATACCAATTGCGAAGGCAGATCACTAATAATATATTGACGCTGAGGGACGAAAGCG</t>
  </si>
  <si>
    <t>CGTTATCCGGAATCATTGGGTTTAAAGGGTCCGCAGGCGGTCAATTAAGTCAGAGGTGAAATACCATAGCTCAACTATGGAACTGCCTTTGATACTGGTTGACTTGAGTCATATGGAAGTAGATAGAATGTGTAGTGTAGCGGTGAAATGCGTAGATATTAGAAAGAACACCGGTGGCGAAGGCGCTCTACTGGATCATTACTGACACTCAGAGGCGAAAGCT</t>
  </si>
  <si>
    <t>CGTTATCCGGAATCATTGGGTTTAAAGGGTCCGCAGGCGGTCAATTAAGTCAGAGGTGAAATACCATAGCTCAACTATGGAACTGCCTTTGATACTGGTTGACTTGAGTCATATGGAAGTAGATAGAATGTGTAGTGTAGCGGTGAAATGCGTAGATATTGGAAAGAACACCGATGGCGAAAGCACTTTACTGGGCTATTACTAACACTCAGAGACGAAAGCT</t>
  </si>
  <si>
    <t>CGTTATCCGGAATCATTGGGTTTAAAGGGTCCGCAGGCGGTCAATTAAGTCAGAGGTGAAATACCATAGCTCAACTATGGAACTGCCTTTGATACTGGTTGACTTGAGTCATATGGAAGTAGATAGAATGTGTAGTGTAGCGGTGAAATGCGTAGATATTGGAAAGAACACCGATGGCGAAGGCACTTTACTGGGCTATTACTGACACTCAGAGACGAAAGCT</t>
  </si>
  <si>
    <t>CGTTATCCGGAATCATTGGGTTTAAAGGGTCCGCAGGCGGTCAATTAAGTCAGAGGTGAAATACCGTCGCTCAACGACGGAACTGCCTTTGATACTGGTTGACTTGAGTCATATGGAAGTAGATAGAATGTGTAGTGTAGCGGTGAAATGCATAGATATTACACAGAATACCGATTGCGAAGGCAGTCTACTACGTATGTACTGACGCTCATGGACGAAAGCG</t>
  </si>
  <si>
    <t>Bacteroidetes_1126</t>
  </si>
  <si>
    <t>Polaribacter sp. L12M9</t>
  </si>
  <si>
    <t>CGTTATCCGGAATCATTGGGTTTAAAGGGTCCGCAGGCGGTCAATTAAGTCAGAGGTGAAATACCGTCGCTCAACGACGGAACTGCCTTTGATACTGGTTGACTTGAGTCATATGGAAGTAGATAGAATGTGTAGTGTAGCGGTGAAATGCATAGATATTACACAGAATACCGATTGCGAAGGCAGTCTACTACGTATGTACTGACGCTGAGGGACGAAAGCG</t>
  </si>
  <si>
    <t>CGTTATCCGGAATCATTGGGTTTAAAGGGTCCGCAGGCGGTCAATTAAGTCAGAGGTGAAATCCCATAGCTCAACTATGGAACTGCCTTTGATACTGGTTGACTTGAGTCATATGGAAGTAGATAGAATGTGTAGTGTAGCGGTGAAATGCATAGAGATTACACAGAATACCGATTGCGAAGGCAGTCTACTACGTATGTACTGACGCTGAGGGACGAAAGCG</t>
  </si>
  <si>
    <t>CGTTATCCGGAATCATTGGGTTTAAAGGGTCCGCAGGCGGTCAATTAAGTCAGAGGTGAAATCCCATAGCTCAACTATGGAACTGCCTTTGATACTGGTTGACTTGAGTCATATGGAAGTAGATAGAATGTGTAGTGTAGCGGTGAAATGCATAGATATTACACAGAATACCGATGGCGAAGGCACTTTACTGGGCTATTACTGACACTCAGAGACGAAAGCT</t>
  </si>
  <si>
    <t>CGTTATCCGGAATCATTGGGTTTAAAGGGTCCGCAGGCGGTCAATTAAGTCAGAGGTGAAATCCCATAGCTCAACTATGGAACTGCCTTTGATACTGGTTGACTTGAGTCATATGGAAGTAGATAGAATGTGTAGTGTAGCGGTGAAATGCATAGATATTACACAGAATACCGATTGCGAAAGCACTTTACTGGGCTATTACTAACACTCAGAGACGAAAGCT</t>
  </si>
  <si>
    <t>CGTTATCCGGAATCATTGGGTTTAAAGGGTCCGCAGGCGGTCAATTAAGTCAGAGGTGAAATCCCATAGCTCAACTATGGAACTGCCTTTGATACTGGTTGACTTGAGTCATATGGAAGTAGATAGAATGTGTAGTGTAGCGGTGAAATGCATAGATATTACACAGAATACCGATTGCGAAGGCACTTTACTGGGCTATTACTGACACTCAGAGACGAAAGCT</t>
  </si>
  <si>
    <t>CGTTATCCGGAATCATTGGGTTTAAAGGGTCCGCAGGCGGTCAATTAAGTCAGAGGTGAAATCCCATAGCTCAACTATGGAACTGCCTTTGATACTGGTTGACTTGAGTCATATGGAAGTAGATAGAATGTGTAGTGTAGCGGTGAAATGCATAGATATTACACAGAATACCGATTGCGAAGGCAGTCTACTACGTATGTACTGACGCTCATGGACGAAAGCG</t>
  </si>
  <si>
    <t>CGTTATCCGGAATCATTGGGTTTAAAGGGTCCGCAGGCGGTCAATTAAGTCAGAGGTGAAATCCCATAGCTCAACTATGGAACTGCCTTTGATACTGGTTGACTTGAGTCATATGGAAGTAGATAGAATGTGTAGTGTAGCGGTGAAATGCATAGATATTACACAGAATACCGATTGCGAAGGCAGTCTACTACGTATGTACTGACGCTGAGGGACGAAAGCG</t>
  </si>
  <si>
    <t>CGTTATCCGGAATCATTGGGTTTAAAGGGTCCGCAGGCGGTCAATTAAGTCAGAGGTGAAATCCCATAGCTCAACTATGGAACTGCCTTTGATACTGGTTGACTTGAGTCATATGGAAGTAGATAGAATGTGTAGTGTAGCGGTGAAATGCATAGATATTACATAGAATACCAATTGCGAAGGCAGATCACTAACAATATATTGACACTGATGGACGAAAGCG</t>
  </si>
  <si>
    <t>CGTTATCCGGAATCATTGGGTTTAAAGGGTCCGCAGGCGGTCAATTAAGTCAGAGGTGAAATCCCATAGCTCAACTATGGAACTGCCTTTGATACTGGTTGACTTGAGTCATATGGAAGTAGATAGAATGTGTAGTGTAGCGGTGAAATGCATAGATATTACTTAGAATACCAATTGCGAAGGCAGATCACTAATAATATATTGACGCTGAGGGACGAAAGCG</t>
  </si>
  <si>
    <t>CGTTATCCGGAATCATTGGGTTTAAAGGGTCCGCAGGCGGTCAATTAAGTCAGAGGTGAAATCCCATAGCTCAACTATGGAACTGCCTTTGATACTGGTTGACTTGAGTCATATGGAAGTAGATAGAATGTGTAGTGTAGCGGTGAAATGCGTAGATATTGGAAAGAACACCGATGGCGAAAGCACTTTACTGGGCTATTACTAACACTCAGAGACGAAAGCT</t>
  </si>
  <si>
    <t>CGTTATCCGGAATCATTGGGTTTAAAGGGTCCGCAGGCGGTCAATTAAGTCAGAGGTGAAATCCCATAGCTCAACTATGGAACTGCCTTTGATACTGGTTGACTTGAGTCATATGGAAGTAGATAGAATGTGTAGTGTAGCGGTGAAATGCGTAGATATTGGAAAGAACACCGATGGCGAAGGCACTTTACTGGGCTATTACTGACACTCAGAGACGAAAGCT</t>
  </si>
  <si>
    <t>CGTTATCCGGAATCATTGGGTTTAAAGGGTCCGCAGGCGGTCAATTAAGTCAGAGGTGAAATCCCATAGCTCAACTATGGAACTGCCTTTGATACTGGTTGACTTGAGTTATACGGAAGTAGATAGAATGTGTAGTGTAGCGGTGAAATGCATAGAGATTACACAGAATACCGATTGCGAAGGCAGTCTACTACGTATATACTGACGCTCATGGACGAAAGCG</t>
  </si>
  <si>
    <t>Bacteroidetes_1122</t>
  </si>
  <si>
    <t>Tenacibaculum</t>
  </si>
  <si>
    <t>CGTTATCCGGAATCATTGGGTTTAAAGGGTCCGCAGGCGGTCAATTAAGTCAGAGGTGAAATCCCATAGCTTAACTATGGAACTGCCTTTGATACTGGTTGACTTGAGTCATATGGAAGTAGATAGAATGTGTAGTGTAGCGGTGAAATGCATAGAGATTACACAGAATACCGATTGCGAAGGCAGTCTACTACGTATGTACTGACGCTGAGGGACGAAAGCG</t>
  </si>
  <si>
    <t>Bacteroidetes_1123</t>
  </si>
  <si>
    <t>Polaribacter sp. ALD11</t>
  </si>
  <si>
    <t>CGTTATCCGGAATCATTGGGTTTAAAGGGTCCGCAGGCGGTCAATTAAGTCAGAGGTGAAATCCCATAGCTTAACTATGGAACTGCCTTTGATACTGGTTGACTTGAGTCATATGGAAGTAGATAGAATGTGTAGTGTAGCGGTGAAATGCATAGATATTACACAGAATACCGATTGCGAAGGCAGTCTACTACGTATGTACTGACGCTCATGGACGAAAGCG</t>
  </si>
  <si>
    <t>CGTTATCCGGAATCATTGGGTTTAAAGGGTCCGCAGGCGGTCAATTAAGTCAGAGGTGAAATCCCATAGCTTAACTATGGAACTGCCTTTGATACTGGTTGACTTGAGTCATATGGAAGTAGATAGAATGTGTAGTGTAGCGGTGAAATGCATAGATATTACACAGAATACCGATTGCGAAGGCAGTCTACTACGTATGTACTGACGCTGAGGGACGAAAGCG</t>
  </si>
  <si>
    <t>CGTTATCCGGAATCATTGGGTTTAAAGGGTCCGCAGGCGGTCAATTAAGTCAGAGGTGAAATCCCATAGCTTAACTATGGAACTGCCTTTGATACTGGTTGACTTGAGTCATATGGAAGTAGATAGAATGTGTAGTGTAGCGGTGAAATGCGTAGATATTGGAAAGAACACCGATGGCGAAAGCACTTTACTGGGCTATTACTAACACTCAGAGACGAAAGCT</t>
  </si>
  <si>
    <t>CGTTATCCGGAATCATTGGGTTTAAAGGGTCCGCAGGCGGTCAATTAAGTCAGAGGTGAAATCCCGTCGCTCAACGACGGAACTGCCTTTGATACTGGTTGACTTGAATTATACGGAAGTAGATAGAATAAGTAGTGTAGCGGTGAAATGCATAGAGATTACTTAGAATACCGATTGCGAAGGCAGTCTACTACGTATATATTGACGCTCATGGACGAAAGCG</t>
  </si>
  <si>
    <t>Bacteroidetes_1115</t>
  </si>
  <si>
    <t>Tenacibaculum todarodis</t>
  </si>
  <si>
    <t>CGTTATCCGGAATCATTGGGTTTAAAGGGTCCGCAGGCGGTCAATTAAGTCAGAGGTGAAATCCCGTCGCTCAACGACGGAACTGCCTTTGATACTGGTTGACTTGAGTCATATGGAAGTAGATAGAATGTGTAGTGTAGCGGTGAAATGCATAGAGATTACACAGAATACCGATTGCGAAGGCAGTCTACTACGTATGTACTGACGCTGAGGGACGAAAGCG</t>
  </si>
  <si>
    <t>CGTTATCCGGAATCATTGGGTTTAAAGGGTCCGCAGGCGGTCAATTAAGTCAGAGGTGAAATCCCGTCGCTCAACGACGGAACTGCCTTTGATACTGGTTGACTTGAGTCATATGGAAGTAGATAGAATGTGTAGTGTAGCGGTGAAATGCATAGATATTACACAGAATACCGATTGCGAAGGCAGTCTACTACGTATGTACTGACGCTCATGGACGAAAGCG</t>
  </si>
  <si>
    <t>CGTTATCCGGAATCATTGGGTTTAAAGGGTCCGCAGGCGGTCAATTAAGTCAGAGGTGAAATCCCGTCGCTCAACGACGGAACTGCCTTTGATACTGGTTGACTTGAGTCATATGGAAGTAGATAGAATGTGTAGTGTAGCGGTGAAATGCATAGATATTACACAGAATACCGATTGCGAAGGCAGTCTACTACGTATGTACTGACGCTGAGGGACGAAAGCG</t>
  </si>
  <si>
    <t>CGTTATCCGGAATCATTGGGTTTAAAGGGTCCGCAGGCGGTCAATTAAGTCAGAGGTGAAATCCCGTCGCTCAACGACGGAACTGCCTTTGATACTGGTTGACTTGAGTTATACGGAAGTAGATAGAATAAGTAGTGTAGCGGTGAAATGCATAGATATTACTTAGAATACCGATTGCGAAGGCAGTCTACTACGTATATACTGACGCTCATGGACGAAAGCG</t>
  </si>
  <si>
    <t>CGTTATCCGGAATCATTGGGTTTAAAGGGTCCGCAGGCGGTCGATTAAGTCAGAGGTGAAATACCATAGCTCAACTATGGAACTGCCTTTGATACTGGTTGACTTGAGTCATATGGAAGTAGATAGAATGTGTAGTGTAGCGGTGAAATGCATAGATATTACACAGAATACCGATTGCGAAGGCAGTCTACTACGTATGTACTGACGCTGAGGGACGAAAGCG</t>
  </si>
  <si>
    <t>CGTTATCCGGAATCATTGGGTTTAAAGGGTCCGCAGGCGGTCGATTAAGTCAGAGGTGAAATCCCATAGCTCAACTATGGAACTGCCTTTGATACTGGTTGACTTGAGTCATATGGAAGTAGATAGAATGTGTAGTGTAGCGGTGAAATGCATAGAGATTACACAGAATACCGATTGCGAAGGCAGTCTACTACGTATGTACTGACGCTGAGGGACGAAAGCG</t>
  </si>
  <si>
    <t>CGTTATCCGGAATCATTGGGTTTAAAGGGTCCGCAGGCGGTCGATTAAGTCAGAGGTGAAATCCCATAGCTCAACTATGGAACTGCCTTTGATACTGGTTGACTTGAGTCATATGGAAGTAGATAGAATGTGTAGTGTAGCGGTGAAATGCATAGAGATTGGAAGGAACATCAGTGGCGAAGGCGGCCACCTGGACAGATACTGACGCTGAGGCACGAAAGCG</t>
  </si>
  <si>
    <t>CGTTATCCGGAATCATTGGGTTTAAAGGGTCCGCAGGCGGTCGATTAAGTCAGAGGTGAAATCCCATAGCTCAACTATGGAACTGCCTTTGATACTGGTTGACTTGAGTCATATGGAAGTAGATAGAATGTGTAGTGTAGCGGTGAAATGCATAGATATTACACAGAACACCGATGGCGAAAGCACTTTACTGGGCTATTACTAACACTCAGAGACGAAAGCT</t>
  </si>
  <si>
    <t>CGTTATCCGGAATCATTGGGTTTAAAGGGTCCGCAGGCGGTCGATTAAGTCAGAGGTGAAATCCCATAGCTCAACTATGGAACTGCCTTTGATACTGGTTGACTTGAGTCATATGGAAGTAGATAGAATGTGTAGTGTAGCGGTGAAATGCATAGATATTACACAGAATACCGATGGCGAAAGCACTTTACTGGGCTATTACTAACACTCAGAGACGAAAGCT</t>
  </si>
  <si>
    <t>CGTTATCCGGAATCATTGGGTTTAAAGGGTCCGCAGGCGGTCGATTAAGTCAGAGGTGAAATCCCATAGCTCAACTATGGAACTGCCTTTGATACTGGTTGACTTGAGTCATATGGAAGTAGATAGAATGTGTAGTGTAGCGGTGAAATGCATAGATATTACACAGAATACCGATGGCGAAGGCACTTTACTGGGCTATTACTGACACTCAGAGACGAAAGCT</t>
  </si>
  <si>
    <t>CGTTATCCGGAATCATTGGGTTTAAAGGGTCCGCAGGCGGTCGATTAAGTCAGAGGTGAAATCCCATAGCTCAACTATGGAACTGCCTTTGATACTGGTTGACTTGAGTCATATGGAAGTAGATAGAATGTGTAGTGTAGCGGTGAAATGCATAGATATTACACAGAATACCGATTGCGAAAGCACTTTACTGGGCTATTACTAACACTCAGAGACGAAAGCT</t>
  </si>
  <si>
    <t>CGTTATCCGGAATCATTGGGTTTAAAGGGTCCGCAGGCGGTCGATTAAGTCAGAGGTGAAATCCCATAGCTCAACTATGGAACTGCCTTTGATACTGGTTGACTTGAGTCATATGGAAGTAGATAGAATGTGTAGTGTAGCGGTGAAATGCATAGATATTACACAGAATACCGATTGCGAAGGCACTCTACTGGGCCATAACTGACACTGAGAGACGACAGCT</t>
  </si>
  <si>
    <t>CGTTATCCGGAATCATTGGGTTTAAAGGGTCCGCAGGCGGTCGATTAAGTCAGAGGTGAAATCCCATAGCTCAACTATGGAACTGCCTTTGATACTGGTTGACTTGAGTCATATGGAAGTAGATAGAATGTGTAGTGTAGCGGTGAAATGCATAGATATTACACAGAATACCGATTGCGAAGGCACTTTACTGGGCTATTACTGACACTCAGAGACGAAAGCT</t>
  </si>
  <si>
    <t>CGTTATCCGGAATCATTGGGTTTAAAGGGTCCGCAGGCGGTCGATTAAGTCAGAGGTGAAATCCCATAGCTCAACTATGGAACTGCCTTTGATACTGGTTGACTTGAGTCATATGGAAGTAGATAGAATGTGTAGTGTAGCGGTGAAATGCATAGATATTACACAGAATACCGATTGCGAAGGCAGCTAACTAGACCTCGATTGACGCTGAGGCACGAAAGCG</t>
  </si>
  <si>
    <t>CGTTATCCGGAATCATTGGGTTTAAAGGGTCCGCAGGCGGTCGATTAAGTCAGAGGTGAAATCCCATAGCTCAACTATGGAACTGCCTTTGATACTGGTTGACTTGAGTCATATGGAAGTAGATAGAATGTGTAGTGTAGCGGTGAAATGCATAGATATTACACAGAATACCGATTGCGAAGGCAGTCTACTACGTATGTACTGACGCTCATGGACGAAAGCG</t>
  </si>
  <si>
    <t>Bacteroidetes_1133</t>
  </si>
  <si>
    <t>Polaribacter reichenbachii</t>
  </si>
  <si>
    <t>CGTTATCCGGAATCATTGGGTTTAAAGGGTCCGCAGGCGGTCGATTAAGTCAGAGGTGAAATCCCATAGCTCAACTATGGAACTGCCTTTGATACTGGTTGACTTGAGTCATATGGAAGTAGATAGAATGTGTAGTGTAGCGGTGAAATGCATAGATATTACACAGAATACCGATTGCGAAGGCAGTCTACTACGTATGTACTGACGCTGAGGGACGAAAGCG</t>
  </si>
  <si>
    <t>CGTTATCCGGAATCATTGGGTTTAAAGGGTCCGCAGGCGGTCGATTAAGTCAGAGGTGAAATCCCATAGCTCAACTATGGAACTGCCTTTGATACTGGTTGACTTGAGTCATATGGAAGTAGATAGAATGTGTAGTGTAGCGGTGAAATGCATAGATATTACACAGAATACCGATTGCGAAGGCGACGCCCTGGCTTGATACTGACACTGAGGTGCGAAAGCG</t>
  </si>
  <si>
    <t>CGTTATCCGGAATCATTGGGTTTAAAGGGTCCGCAGGCGGTCGATTAAGTCAGAGGTGAAATCCCATAGCTCAACTATGGAACTGCCTTTGATACTGGTTGACTTGAGTCATATGGAAGTAGATAGAATGTGTAGTGTAGCGGTGAAATGCATAGATATTACATAGAATACCAATTGCGAAGGCAGATCACTAACAATATATTGACACTGATGGACGAAAGCG</t>
  </si>
  <si>
    <t>CGTTATCCGGAATCATTGGGTTTAAAGGGTCCGCAGGCGGTCGATTAAGTCAGAGGTGAAATCCCATAGCTCAACTATGGAACTGCCTTTGATACTGGTTGACTTGAGTCATATGGAAGTAGATAGAATGTGTAGTGTAGCGGTGAAATGCATAGATATTACTTAGAATACCAATTGCGAAGGCAGATCACTAATAATATATTGACGCTGAGGGACGAAAGCG</t>
  </si>
  <si>
    <t>CGTTATCCGGAATCATTGGGTTTAAAGGGTCCGCAGGCGGTCGATTAAGTCAGAGGTGAAATCCCATAGCTCAACTATGGAACTGCCTTTGATACTGGTTGACTTGAGTCATATGGAAGTAGATAGAATGTGTAGTGTAGCGGTGAAATGCGTAGATATTAGAAAGAACACCGGTGGCGAAGGCGCTCTACTGGATCATTACTGACACTCAGAGGCGAAAGCT</t>
  </si>
  <si>
    <t>CGTTATCCGGAATCATTGGGTTTAAAGGGTCCGCAGGCGGTCGATTAAGTCAGAGGTGAAATCCCATAGCTCAACTATGGAACTGCCTTTGATACTGGTTGACTTGAGTCATATGGAAGTAGATAGAATGTGTAGTGTAGCGGTGAAATGCGTAGATATTAGGAAGAACACCAATGGCGAAGGCACTCTACTGGGCCATAACTGACACTGAGAGACGACAGCT</t>
  </si>
  <si>
    <t>CGTTATCCGGAATCATTGGGTTTAAAGGGTCCGCAGGCGGTCGATTAAGTCAGAGGTGAAATCCCATAGCTCAACTATGGAACTGCCTTTGATACTGGTTGACTTGAGTCATATGGAAGTAGATAGAATGTGTAGTGTAGCGGTGAAATGCGTAGATATTGGAAAGAACACCGATGGCGAAAGCACTTTACTGGGCTATTACTAACACTCAGAGACGAAAGCT</t>
  </si>
  <si>
    <t>CGTTATCCGGAATCATTGGGTTTAAAGGGTCCGCAGGCGGTCGATTAAGTCAGAGGTGAAATCCCATAGCTCAACTATGGAACTGCCTTTGATACTGGTTGACTTGAGTCATATGGAAGTAGATAGAATGTGTAGTGTAGCGGTGAAATGCGTAGATATTGGAAAGAACACCGATGGCGAAGGCACTTTACTGGGCTATTACTGACACTCAGAGACGAAAGCT</t>
  </si>
  <si>
    <t>CGTTATCCGGAATCATTGGGTTTAAAGGGTCCGCAGGCGGTCGATTAAGTCAGAGGTGAAATCCCGAAGCTCAACTTCGGAACTGCCATTGAAACTGTTTATCTTGAATTTAGTTGAAGTGGGCGGAATATGACATGTAGCGGTGAAATGCATAGATATGTCATGGAACACCAATTGCGAAGGCAGCTCACTAAGCTAGTATTGACGCTGATGAACGAAAGCA</t>
  </si>
  <si>
    <t>CGTTATCCGGAATCATTGGGTTTAAAGGGTCCGCAGGCGGTCTATTAAGTCAGAGGTGAAATCCCATAGCTCAACTATGGAACTGCAGTTAGAACTGTCTGGCTAGAGTACAGTAGAGGGTGGCGGAATTTCCTGTGTAGCGGTGAAATGCGTAGATATAGGAAGGAACATCAGTGGCGAAGGCGGCCACCTGGACTGATACTGACACTGAGGTGCGAAAGCG</t>
  </si>
  <si>
    <t>CGTTATCCGGAATCATTGGGTTTAAAGGGTCCGCAGGCGGTCTATTAAGTCAGAGGTGAAATCCCATAGCTCAACTATGGAACTGCCTTTGATACTGGTTGACTTGAGTCATATGGAAGTAGATAGAATGTGTAGTGTAGCGGTGAAATGCATAGAGATTACACAGAATACCGATTGCGAAGGCAGTCTACTACGTATGTACTGACGCTGAGGGACGAAAGCG</t>
  </si>
  <si>
    <t>CGTTATCCGGAATCATTGGGTTTAAAGGGTCCGCAGGCGGTCTATTAAGTCAGAGGTGAAATCCCATAGCTCAACTATGGAACTGCCTTTGATACTGGTTGACTTGAGTCATATGGAAGTAGATAGAATGTGTAGTGTAGCGGTGAAATGCATAGATATTACACAGAATACCGATTGCGAAGGCAGTCTACTACGTATGTACTGACGCTCATGGACGAAAGCG</t>
  </si>
  <si>
    <t>CGTTATCCGGAATCATTGGGTTTAAAGGGTCCGCAGGCGGTCTATTAAGTCAGAGGTGAAATCCCATAGCTCAACTATGGAACTGCCTTTGATACTGGTTGACTTGAGTCATATGGAAGTAGATAGAATGTGTAGTGTAGCGGTGAAATGCATAGATATTACACAGAATACCGATTGCGAAGGCAGTCTACTACGTATGTACTGACGCTGAGGGACGAAAGCG</t>
  </si>
  <si>
    <t>CGTTATCCGGAATCATTGGGTTTAAAGGGTCCGCAGGCGGTCTATTAAGTCAGAGGTGAAATCCCATAGCTCAACTATGGAACTGCCTTTGATACTGGTTGACTTGAGTCATATGGAAGTGGATAGAATGTGTAGTGTAGCGGTGAAATGCATAGATATTACACAGAATACCGATTGCGAAGGCACTTTACTGGGCTATTACTGACACTCAGAGACGAAAGCT</t>
  </si>
  <si>
    <t>CGTTATCCGGAATCATTGGGTTTAAAGGGTCCGCAGGCGGTCTATTAAGTCAGAGGTGAAATCCCATAGCTCAACTATGGAACTGCCTTTGATACTGGTTGACTTGAGTCATATGGAAGTGGATAGAATGTGTAGTGTAGCGGTGAAATGCATAGATATTACACAGAATACCGATTGCGAAGGCAGTCCACTACGTATGTACTGACGCTGAGGGACGAAAGCG</t>
  </si>
  <si>
    <t>CGTTATCCGGAATCATTGGGTTTAAAGGGTCCGCAGGCGGTCTATTAAGTCAGAGGTGAAATCCCATAGCTCAACTATGGAACTGCCTTTGATACTGGTTGACTTGAGTCATATGGAAGTGGATAGAATGTGTAGTGTAGCGGTGAAATGCATAGATATTAGGAAGAACACCAATGGCGAAGGCACTCTACTGGGCCATAACTGACACTGAGAGACGACAGCT</t>
  </si>
  <si>
    <t>CGTTATCCGGAATCATTGGGTTTAAAGGGTCCGCAGGCGGTCTATTAAGTCAGAGGTGAAATCCCATAGCTCAACTATGGAACTGCCTTTGATACTGGTTGACTTGAGTCATATGGAAGTGGATAGAATGTGTAGTGTAGCGGTGAAATGCGTAGATATTATGAAGAATACCAGTGGCGAAGGCGGCCTCCTGGATCTGTACTGACACTGAGGTGCGAAAGCG</t>
  </si>
  <si>
    <t>CGTTATCCGGAATCATTGGGTTTAAAGGGTCCGCAGGCGGTCTATTAAGTCAGAGGTGAAATCCCATAGCTCAACTATGGAACTGCCTTTGATACTGGTTGACTTGAGTCATATGGAAGTGGATAGAATGTGTAGTGTAGCGGTGAAATGCGTAGATATTGGAAAGAACACCGATGGCGAAAGCACTTTACTGGGCTATTACTAACACTCAGAGACGAAAGCT</t>
  </si>
  <si>
    <t>CGTTATCCGGAATCATTGGGTTTAAAGGGTCCGCAGGCGGTCTATTAAGTCAGAGGTGAAATCCTGCCGCTCAACGGTAGAATGGCCTTTGATACTGATAGACTTGAGTTATTGTGAAGTAGTTAGAATGTGTAGTGTAGCGGTGAAATGCATAGATATTACACAGAATACCAATTGCGAAGGCAGATTACTAACAATACACTGACGCTGAGGGACGAAAGCG</t>
  </si>
  <si>
    <t>Bacteroidetes_997</t>
  </si>
  <si>
    <t>Flavivirga eckloniae</t>
  </si>
  <si>
    <t>Flavivirga</t>
  </si>
  <si>
    <t>CGTTATCCGGAATCATTGGGTTTAAAGGGTCCGCAGGCGGTCTATTTAGTCAGAGGTGAAATCCTACCGCTCAACGGTAGAATGGCCTTTGATACTGGTAGACTTGAGTTATTGTGAAGTAGTTAGAATGTGTAGTGTAGCGGTGAAATGCATAGATATTACACAGAATACCAATTGCGAAGGCAGATTACTAACAATACACTGACGCTGAGGGACGAAAGCG</t>
  </si>
  <si>
    <t>CGTTATCCGGAATCATTGGGTTTAAAGGGTCCGCAGGCGGTCTTTTAAGTCAGAGGTGAAAGCCTACAGCTCAACTGTAGAACGGCCTTTGAAACTGAAAGACTTGAGTTATTGTGAAGTGGTTAGAATGTGTGGTGTAGCGGTGAAATGCATAGATATCACACAGAATACCAATTGCGAAGGCAGATCACTAACAATATACTGACGCTCATGGACGAAAGCG</t>
  </si>
  <si>
    <t>Bacteroidetes_975</t>
  </si>
  <si>
    <t>Kordia</t>
  </si>
  <si>
    <t>CGTTATCCGGAATCATTGGGTTTAAAGGGTCCGCAGGCGGTCTTTTAAGTCAGAGGTGAAAGCCTACAGCTCAACTGTAGAACGGCCTTTGATACTGAAAGACTTGAGTTATTATGAAGTGGTTAGAATGTGTGGTGTAGCGGTGAAATGCATAGATATCACACAGAATACCGATTGCGAAGGCAGATCACTAATAATATACTGACGCTCATGGACGAAAGCG</t>
  </si>
  <si>
    <t>CGTTATCCGGAATCATTGGGTTTAAAGGGTCCGCAGGCGGTCTTTTAAGTCAGAGGTGAAATCCTATCGCTCAACGATAGAACTGCCTTTGATACTGAAAGACTTGAGTTATTGTGAAGTGGTTAGAATATGTAGTGTAGCGGTGAAATGCATAGATATTACATAGAATACCGATTGCGAAGGCAGATCACTAACAATACACTGACGCTGAGGGACGAAAGCG</t>
  </si>
  <si>
    <t>CGTTATCCGGAATCATTGGGTTTAAAGGGTCCGCAGGCGGTTAATTAAGTCAGAGGTGAAATCCCATAGCTCAACTATGGAACTGCCTTTGATACTGGTTAACTTGAGTCATATGGAAGTAGATAGAATGTGTAGTGTAGCGGTGAAATGCATAGATATTACACAGAATACCGATTGCGAAGGCAGTCTACTACGTATGTACTGACGCTGAGGGACGAAAGCG</t>
  </si>
  <si>
    <t>CGTTATCCGGAATCATTGGGTTTAAAGGGTCCGCAGGCGGTTAATTAAGTCAGAGGTGAAATCCCATAGCTCAACTATGGAACTGCCTTTGATACTGGTTAACTTGAGTCATATGGAAGTAGATAGAATGTGTAGTGTAGCGGTGAAATGCATAGATATTACACAGAATACCGATTGCGAAGGCAGTCTACTACGTATGTACTGACGCTGAGGGACGAGAGCG</t>
  </si>
  <si>
    <t>CGTTATCCGGAATCATTGGGTTTAAAGGGTCCGCAGGCGGTTAATTAAGTCAGAGGTGAAATCCCATAGCTCAACTATGGAACTGCCTTTGATACTGGTTGACTTGAGTCATATGGAAGTAGATAGAATGTGTAGTGTAGCGGTGAAATGCATAGATATTACACAGAATACCGATTGCGAAGGCAGTCTACTACGTATGTACTGACGCTGAGGGACGAAAGCG</t>
  </si>
  <si>
    <t>CGTTATCCGGAATCATTGGGTTTAAAGGGTCCGCAGGCGGTTGATTAAGTCAGAGGTGAAATACCATAGCTCAACTATGGAACTGCCTTTGATACTGGTTGACTTGAGTCATATGGAAGTAGATAGAATGTGTAGTGTAGCGGTGAAATGCATAGAGATTACACAGAATACCGATTGCGAAGGCAGTCTACTACGTATGTACTGACGCTGAGGGACGAAAGCG</t>
  </si>
  <si>
    <t>CGTTATCCGGAATCATTGGGTTTAAAGGGTCCGCAGGCGGTTGATTAAGTCAGAGGTGAAATACCATAGCTCAACTATGGAACTGCCTTTGATACTGGTTGACTTGAGTCATATGGAAGTAGATAGAATGTGTAGTGTAGCGGTGAAATGCATAGATATTACACAGAATACCGATTGCGAAGGCAGTCTACTACGTATGTACTGACGCTGAGGGACGAAAGCG</t>
  </si>
  <si>
    <t>CGTTATCCGGAATCATTGGGTTTAAAGGGTCCGCAGGCGGTTGTTTAAGTCAGAGGTGAAAGTTTGCAGCTCAACTGTAAAATTGCCTTTGATACTGAATAACTTGAGTTATAATGAAGTGGTTAGAATATGTAGTGTAGCGGTGAAATGCATAGATATTACATAGAATACCGATTGCGAAGGCAGATCACTAATTATATACTGACGCTGAGGGACGAAAGCG</t>
  </si>
  <si>
    <t>Bacteroidetes_973</t>
  </si>
  <si>
    <t>Kordia antarctica</t>
  </si>
  <si>
    <t>CGTTATCCGGAATCATTGGGTTTAAAGGGTCCGCAGGCGGTTTATTAAGTCAGAGGTGAAATCCCATAGCTCAACTATGGAACTGCCTTTGATACTGGTTAACTTGAGTCATATGGAAGTAGATAGAATGTGTAGTGTAGCGGTGAAATGCATAGATATTACACAGAATACCGATTGCGAAGGCAGTCTACTACGTATGTACTGACGCTGAGGGACGAAAGCG</t>
  </si>
  <si>
    <t>CGTTATCCGGAATCATTGGGTTTAAAGGGTCCGCAGGCGGTTTATTAAGTCAGAGGTGAAATCCCATAGCTCAACTATGGAACTGCCTTTGATACTGGTTGACTTGAGTCATATGGAAGTAGATAGAATGTGTAGTGTAGCGGTGAAATGCATAGAGATTACACAGAATACCGATTGCGAAGGCAGTCTACTACGTATGTACTGACGCTGAGGGACGAAAGCG</t>
  </si>
  <si>
    <t>CGTTATCCGGAATCATTGGGTTTAAAGGGTCCGCAGGCGGTTTATTAAGTCAGAGGTGAAATCCCATAGCTCAACTATGGAACTGCCTTTGATACTGGTTGACTTGAGTCATATGGAAGTAGATAGAATGTGTAGTGTAGCGGTGAAATGCATAGATATTACACAGAATACCGATTGCGAAGGCAGTCTACTACGTATGTACTGACGCTGAGGGACGAAAGCG</t>
  </si>
  <si>
    <t>CGTTATCCGGAATCATTGGGTTTAAAGGGTCCGCAGGCGGTTTGTTAAGCAAGATGTGAAAGCCCAGGGCTCAACCTTGGAACTGCATTTTGAACTGGCAAACTAGAGTACTGTAGAGGGTGGTGGAATTTCCAGTGTAGCGGTGAAATGCGTAGAGATTGGAAGGAACATCAGTGGCGAAGGCGGCCACCTGGACAGATACTGACGCTGAGGCACGAAAGCG</t>
  </si>
  <si>
    <t>CGTTATCCGGAATCATTGGGTTTAAAGGGTCCGCAGGCGGTTTGTTAAGCTAGATGTGAAAGCCCCGGGCTCAACCTGGGAATAGCATTTAGAACTGGCAGACTAGAGTCTTGGAGAGGGGAGTGGAATTTCTGGTGTAGCGGTGAAATGCGTAGATATCAGAAGGAACATCAGTGGCGAAGGCGACTCCCTGGCCAAAGACTGACGCTCATGTGCGAAAGTG</t>
  </si>
  <si>
    <t>CGTTATCCGGAATCATTGGGTTTAAAGGGTCCGTAGGCGGAAATCTAAGTCAGTGGTGAAATCTTACAGCTCAACTGTAAAATTGCCATTGATACTGGGTTTCTTGAATTAATGTGAAGTGATTAGAATGTGTAGTGTAGCGGTGAAATGCATAGATATTACACAGAATACCAATTGCGAAGGCAGATCACTAACATTATATTGACGCTGAGGGACGAAAGCG</t>
  </si>
  <si>
    <t>Bacteroidetes_1039</t>
  </si>
  <si>
    <t>CGTTATCCGGAATCATTGGGTTTAAAGGGTCCGTAGGCGGACAGCTCAGTCAGTGGTGAAAGTTTGCAGCTCAACTGTAAAATTGCCATTGATACTGGTTGTCTTGAATTAATGTGAAGTGGTTAGAATAAGTAGTGTAGCGGTGAAATGCATAGATATTACTTAGAATACCAATTGCGAAGGCAGATCACTAACATTATATTGACGCTGATGGACGAAAGCG</t>
  </si>
  <si>
    <t>CGTTATCCGGAATCATTGGGTTTAAAGGGTCCGTAGGCGGACTAATAAGTCAGAGGTGAAATCCCATAGCTCAACTATGGAACTGCCTTTGATACTGTTAGTCTTGAGTTACTTGGAAGTAGATAGAATGTGTAGTGTAGCGGTGAAATGCATAGATATTACACAGAATACCGATTGCGAAGGCAGTCTACTACGAGTATACTGACGCTGATGGACGAAAGCG</t>
  </si>
  <si>
    <t>Bacteroidetes_1138</t>
  </si>
  <si>
    <t>CGTTATCCGGAATCATTGGGTTTAAAGGGTCCGTAGGCGGACTAATAAGTCAGAGGTGAAATCCCGCAGCTCAACTGTGGAACTGCCTTTGAAACTGTTAGTCTTGAGTTATTGTGAAGTGGTTAGAATATGTAGTGTAGCGGTGAAATGCTTAGAGATTACATGGAATACCGATTGCGAAGGCAGATCACTAACAATATACTGACGCTGATGGACGAAAGCG</t>
  </si>
  <si>
    <t>Bacteroidetes_1062</t>
  </si>
  <si>
    <t>CGTTATCCGGAATCATTGGGTTTAAAGGGTCCGTAGGCGGACTAATAAGTCAGGGGTGAAATACAACAGCTCAACTGTTGAACTGCCTTTGATACTGTTAGTCTTGAATTATATGGAAGTAGATAGAATGTGTAGTGTAGCGGTGAAATGCTTAGAGATTACACAGAATACCGATTGCGAAGGCAGTCTACTACGTATATATTGACGCTAATGGACGAAAGCG</t>
  </si>
  <si>
    <t>Bacteroidetes_1139</t>
  </si>
  <si>
    <t>Lutibacter profundi</t>
  </si>
  <si>
    <t>Lutibacter</t>
  </si>
  <si>
    <t>CGTTATCCGGAATCATTGGGTTTAAAGGGTCCGTAGGCGGACTAATAAGTCAGGGGTGAAATCCAACAGCTTAACTGTTGAACTGCCCTTGATACTGTTAGTCTTGAATTATATGGAAGTAGATAGAATGTGTAGTGTAGCGGTGAAATGCTTAGAGATTACACAGAATACCGATTGCGAAGGCAGTCTACTACGTATATATTGACGCTAATGGACGAAAGCG</t>
  </si>
  <si>
    <t>CGTTATCCGGAATCATTGGGTTTAAAGGGTCCGTAGGCGGATAAATAAGTCAGAGGTGAAATCCTGCAGCTCAACTGTAGAACTGCCTTTGAAACTGTTTATCTTGAGTTATTGTGAAGTGGTTAGAATATGTAGTGTAGCGGTGAAATGCTTAGAGATTACATGGAATACCGATTGCGAAGGCAGATCACTAACAATATACTGACGCTGATGGACGAAAGCG</t>
  </si>
  <si>
    <t>Bacteroidetes_1028</t>
  </si>
  <si>
    <t>CGTTATCCGGAATCATTGGGTTTAAAGGGTCCGTAGGCGGATTATTAAGTCAGAGGTGAAATCCCACAGCTTAACTGTGGAACTGCCTTTGATACTGGTAGTCTTGAGTTATAAGGAAGTAGATAGAATATGTAGTGTAGCGGTGAAATGCATAGATATTACATAGAATACCGATTGCGAAGGCAGTCTACTACTTATATACTGACGCTAATGGACGAAAGCG</t>
  </si>
  <si>
    <t>Bacteroidetes_1140</t>
  </si>
  <si>
    <t>Urechidicola croceus</t>
  </si>
  <si>
    <t>Urechidicola</t>
  </si>
  <si>
    <t>CGTTATCCGGAATCATTGGGTTTAAAGGGTCCGTAGGCGGATTTATAAGTCAGTGGTGAAAGTCTGCAGCTTAACTGTAGAATTGCCATTGATACTGTAGATCTTGAATAATTGTGAAGTGGTTAGAATAAGTAGTGTAGCGGTGAAATGCATAGATATTACTTAGAATACCGATTGCGAAGGCAGATCACTAACAATTTATTGACGCTGAGGGACGAAAGCG</t>
  </si>
  <si>
    <t>Bacteroidetes_1029</t>
  </si>
  <si>
    <t>CGTTATCCGGAATCATTGGGTTTAAAGGGTCCGTAGGCGGATTTATAAGTCAGTGGTGAAAGTTTGCGGCTCAACCGTAAAATTGCCATTGATACTGTAAGTCTTGAATAATAATGAAGTGGTTAGAATAAGTAGTGTAGCGGTGAAATGCATAGATATTACTTAGAATACCGATTGCGAAGGCAGATCACTAATTATTTATTGACGCTGAGGGACGAAAGCG</t>
  </si>
  <si>
    <t>Bacteroidetes_965</t>
  </si>
  <si>
    <t>Aquimarina sp. TRL1</t>
  </si>
  <si>
    <t>Aquimarina</t>
  </si>
  <si>
    <t>CGTTATCCGGAATCATTGGGTTTAAAGGGTCCGTAGGCGGCCCTGTAAGTCAGCGGTGAAATCTCCCGGCTCAACCGGGAAATGGCCGTTGATACTGCAGGGCTTGAATTAGTAGGAAGTAACTAGAATATGTAGTGTAGCGGTGAAATGCTTAGAGATTACATGGAATACCAATTGCGAAGGCAGGTTACTACTACTATATTGACGCTGAGGGACGAAAGCG</t>
  </si>
  <si>
    <t>Bacteroidetes_830</t>
  </si>
  <si>
    <t>Flavobacterium kingsejongi</t>
  </si>
  <si>
    <t>Flavobacterium</t>
  </si>
  <si>
    <t>CGTTATCCGGAATCATTGGGTTTAAAGGGTCCGTAGGCGGCCTTATAAGTCAGTGGTGAAATCTCCTAGCTCAACTAGGAAACTGCCATTGATACTGTAGGGCTTGAATTATTAGGAAGTAACTAGAATATGTAGTGTAGCGGTGAAATGCTTAGATATTACATGGAATACCAATTGCGAAGGCAGGTTACTACTAATACATTGACGCTGATGGACGAAAGCG</t>
  </si>
  <si>
    <t>CGTTATCCGGAATCATTGGGTTTAAAGGGTCCGTAGGCGGCTTATTAAGTCAGAGGTGAAATCCCACAGCTTAACTGTGGAACTGCCTTTGATACTGGTAGGCTTGAGTTATAAGGAAGTAGATAGAATATGTAGTGTAGCGGTGAAATGCATAGATATTACATAGAATACCGATTGCGAAGGCAGTCTACTACTTATATACTGACGCTAATGGACGAAAGCG</t>
  </si>
  <si>
    <t>CGTTATCCGGAATCATTGGGTTTAAAGGGTCCGTAGGCGGCTTATTAAGTCAGAGGTGAAATCCCACAGCTTAACTGTGGAACTGCCTTTGATACTGGTAGGCTTGAGTTATAAGGAAGTAGATAGAATATGTGGTGTAGCGGTGAAATGCATAGATATTACATAGAATACCGATTGCGAAGGCAGTCTACTACTTATATACTGACGCTAATGGACGAAAGCG</t>
  </si>
  <si>
    <t>CGTTATCCGGAATCATTGGGTTTAAAGGGTCCGTAGGCGGCTTTATAAGTCAGTGGTGAAATCTCCCCGCTCAACGGGGAAACGGCCATTGATACTGTAAGGCTTGAATTATTAGGAAGTAACTAGAATATGTAGTGTAGCGGTGAAATGCTTAGAGATTACATGGAATACCAATTGCGAAGGCAGGTTACTACTAATTGATTGACGCTGATGGACGAAAGCG</t>
  </si>
  <si>
    <t>Bacteroidetes_862</t>
  </si>
  <si>
    <t>Flavobacterium nackdongense</t>
  </si>
  <si>
    <t>CGTTATCCGGAATCATTGGGTTTAAAGGGTCCGTAGGCGGGAATCTAAGTCAGTGGTGAAATCTTACAGCTCAACTGTAAAATTGCCATTGATACTGGATTTCTTGAATTAATGTGAAGTGATTAGAATGTGTAGTGTAGCGGTGAAATGCATAGATATTACACAGAATACCAATTGCGAAGGCAGATCACTAACATTATATTGACGCTGAGGGACGAAAGCG</t>
  </si>
  <si>
    <t>CGTTATCCGGAATCATTGGGTTTAAAGGGTCCGTAGGCGGGAATCTAAGTCAGTGGTGAAATCTTACAGCTCAACTGTAAAATTGCCATTGATACTGGGTTTCTTGAATTAGTGTGAAGTGATTAGAATGTGTAGTGTAGCGGTGAAATGCATAGATATTACACAGAATACCAATTGCGAAGGCAGATCACTAACACTATATTGACGCTGAGGGACGAAAGCG</t>
  </si>
  <si>
    <t>CGTTATCCGGAATCATTGGGTTTAAAGGGTCCGTAGGCGGGCAGCTAAGTCAGTGGTGAAAGTCTGCAGCTCAACTGTAGAATTGCCATTGAAACTGGTTGTCTTGAATCGTTGTGAAGTGGTTAGAATAAGTAGTGTAGCGGTGAAATGCATAGATATTACTTAGAATACCGATTGCGAAGGCAGATCACTAACAACGTATTGACGCTGAGGGACGAAAGCG</t>
  </si>
  <si>
    <t>Bacteroidetes_1036</t>
  </si>
  <si>
    <t>Aequorivita</t>
  </si>
  <si>
    <t>CGTTATCCGGAATCATTGGGTTTAAAGGGTCCGTAGGCGGGCAGCTCAGTCAGTGGTGAAAGTTTGCAGCTCAACTGTAAAATTGCCATTGATACTGGTTGTCTTGAATTAATGTGAAGTGGTTAGAATAAGTAGTGTAGCGGTGAAATGCATAGATATTACTTAGAATACCAATTGCGAAGGCAGATCACTAACATTATATTGACGCTGATGGACGAAAGCG</t>
  </si>
  <si>
    <t>CGTTATCCGGAATCATTGGGTTTAAAGGGTCCGTAGGCGGGCATATAAGTCAGTGGTGAAAGTCTGTGGCTCAACCATAGAACTGCCATTGATACTGTATGTCTTGAATCGTTGTGAAGTGGTTAGAATATGTAGTGTAGCGGTGAAATGCTTAGATATTACATAGAATACCGATTGCGAAGGCAGATCACTAACAACGTATTGACGCTGATGGACGAAAGCG</t>
  </si>
  <si>
    <t>Bacteroidetes_963</t>
  </si>
  <si>
    <t>Dokdonia</t>
  </si>
  <si>
    <t>CGTTATCCGGAATCATTGGGTTTAAAGGGTCCGTAGGCGGGCATATAAGTCAGTGGTGAAATGCTGTGGCTCAACCATAGCACTGCCATTGATACTGTATGTCTTGAATTATTGTGAAGTGGTTAGAATATGTAGTGTAGCGGTGAAATGCTTAGATATTACATAGAATACCGATTGCGAAGGCAGATCACTAACAATATATTGACGCTGATGGACGAAAGCG</t>
  </si>
  <si>
    <t>Bacteroidetes_915</t>
  </si>
  <si>
    <t>Nonlabens</t>
  </si>
  <si>
    <t>CGTTATCCGGAATCATTGGGTTTAAAGGGTCCGTAGGCGGGCTAATAAGTCAGTGGTGAAATGCAGGGGCTTAACTCCGGCACTGCCATTGATACTGTTAGTCTTGAATTATTGTGAAGTGGTTAGAATATGTAGTGTAGCGGTGAAATGCTTAGATATTACATAGAATACCAATTGCGAAGGCAGATCACTAACAATATATTGACGCTGATGGACGAAAGCG</t>
  </si>
  <si>
    <t>Bacteroidetes_906</t>
  </si>
  <si>
    <t>Nonlabens sp. MB-3u-79</t>
  </si>
  <si>
    <t>CGTTATCCGGAATCATTGGGTTTAAAGGGTCCGTAGGCGGGCTATTAAGTCAGAGGTGAAAGTTTGCAGCTCAACTGTAAAATTGCCTTTGAAACTGGTAGTCTTGAATTATTATGAAGTGGTTAGAATAAGTAGTGTAGCGGTGAAATGCATAGAGATTACACAGAATACCGATTGCGAAGGCAGTCTACTACGTATGTACTGACGCTGAGGGACGAAAGCG</t>
  </si>
  <si>
    <t>CGTTATCCGGAATCATTGGGTTTAAAGGGTCCGTAGGCGGGCTATTAAGTCAGAGGTGAAAGTTTGCAGCTCAACTGTAAAATTGCCTTTGAAACTGGTAGTCTTGAATTATTATGAAGTGGTTAGAATAAGTAGTGTAGCGGTGAAATGCATAGATATTACACAGAATACCGATTGCGAAGGCAGTCTACTACGTATGTACTGACGCTGAGGGACGAAAGCG</t>
  </si>
  <si>
    <t>CGTTATCCGGAATCATTGGGTTTAAAGGGTCCGTAGGCGGGCTATTAAGTCAGAGGTGAAAGTTTGCAGCTCAACTGTAAAATTGCCTTTGAAACTGGTAGTCTTGAATTATTATGAAGTGGTTAGAATAAGTAGTGTAGCGGTGAAATGCATAGATATTACTTAGAATACCAATTGCGAAGGCAGATCACTAATAATATATTGACGCTGAGGGACGAAAGCG</t>
  </si>
  <si>
    <t>CGTTATCCGGAATCATTGGGTTTAAAGGGTCCGTAGGCGGGCTATTAAGTCAGAGGTGAAATCCCACAGCTCAACTGTGGAACTGCCTTTGATACTGGTAGTCTTGAATTATATGGAAGTAGATAGAATGTGTAGTGTAGCGGTGAAATGCTTAGAGATTACACAGAATACCGATTGCGAAGGCAGTCTACTACGTATATATTGACGCTAATGGACGAAAGCG</t>
  </si>
  <si>
    <t>CGTTATCCGGAATCATTGGGTTTAAAGGGTCCGTAGGCGGGCTATTAAGTCAGAGGTGAAATCCCACAGCTCAACTGTGGAACTGCCTTTGATACTGGTAGTCTTGAGTTATATGGAAGTAGATAGAATGTGTAGTGTAGCGGTGAAATGCATAGATATTACACAGAATACCGATTGCGAAGGCAGTCTACTACGTATATACTGACGCTAATGGACGAAAGCG</t>
  </si>
  <si>
    <t>CGTTATCCGGAATCATTGGGTTTAAAGGGTCCGTAGGCGGGCTGATAAGTCAGTGGTGAAATGCAGGGGCTTAACTCCGGCACTGCCATTGATACTGTTAGTCTTGAATTATTGTGAAGTGGTTAGAATATGTAGTGTAGCGGTGAAATGCTTAGATATTACATAGAATACCAATTGCGAAGGCAGATCACTAACAATATATTGACGCTGATGGACGAAAGCG</t>
  </si>
  <si>
    <t>Bacteroidetes_908</t>
  </si>
  <si>
    <t>Nonlabens dokdonensis DSW-6</t>
  </si>
  <si>
    <t>Nonlabens dokdonensis</t>
  </si>
  <si>
    <t>CGTTATCCGGAATCATTGGGTTTAAAGGGTCCGTAGGCGGGTTTATAAGTCAGTGGTGAAAGTTTGCGGCTCAACCGTAAAATTGCCATTGATACTGTAGATCTTGAATTAGTGTGAAGTGATTAGAATAAGTAGTGTAGCGGTGAAATGCATAGATATTACTTAGAATACCAATTGCGAAGGCAGGTCACTAACACTATATTGACGCTGAGGGACGAAAGCG</t>
  </si>
  <si>
    <t>Bacteroidetes_970</t>
  </si>
  <si>
    <t>CGTTATCCGGAATCATTGGGTTTAAAGGGTCCGTAGGCGGGTTTATAAGTCAGTGGTGAAAGTTTGCGGCTCAACCGTAAAATTGCCATTGATACTGTAGATCTTGAATTAGTGTGAAGTGGTTAGAATAAGTAGTGTAGCGGTGAAATGCATAGATATTACTTAGAATACCAATTGCGAAGGCAGATCACTAACACTATATTGACGCTGAGGGACGAAAGCG</t>
  </si>
  <si>
    <t>CGTTATCCGGAATCATTGGGTTTAAAGGGTCCGTAGGCGGTCAGATAAGTCAGTGGTGAAAGCCCATCGCTCAACGGTGGAACGGCCATTGATACTGTCTGACTTGAATTATTAGGAAGTAACTAGAATATGTAGTGTAGCGGTGAAATGCTTAGAGATTACATGGAATACCAATTGCGAAGGCAGGTTACTACTAATATATTGACGCTGATGGACGAAAGCG</t>
  </si>
  <si>
    <t>Bacteroidetes_857</t>
  </si>
  <si>
    <t>Flavobacterium faecale</t>
  </si>
  <si>
    <t>CGTTATCCGGAATCATTGGGTTTAAAGGGTCCGTAGGCGGTCAGGTAAGTCAGTGGTGAAAGCCCATCGCTCAACGGTGGAACGGCCATTGATACTGCTTGACTTGAATTATTAGGAAGTAACTAGAATATGTAGTGTAGCGGTGAAATGCTTAGAGATTACATGGAATACCAATTGCGAAGGCAGGTTACTACTAATATATTGACGCTGATGGACGAAAGCG</t>
  </si>
  <si>
    <t>CGTTATCCGGAATCATTGGGTTTAAAGGGTCCGTAGGCGGTCTATTAAGTCAGAGGTGAAATCCTGCCGCTCAACGGTAGAATGGCCTTTGATACTGATAGACTTGAGTTATTGTGAAGTAGTTAGAATGTGTAGTGTAGCGGTGAAATGCATAGATATTACACAGAATACCAATTGCGAAGGCAGATTACTAACAATACACTGACGCTGAGGGACGAAAGCG</t>
  </si>
  <si>
    <t>CGTTATCCGGAATCATTGGGTTTAAAGGGTCCGTAGGCGGTCTTTTAAGTCAGAGGTGAAATCCTACAGCTCAACTGTAGAATTGCCTTTGATACTGAAAGACTTGAGTTATTGTGAAGTAGTTAGAATGTGTGGTGTAGCGGTGAAATGCATAGAGATCACACAGAATACCGATTGCGAAGGCAGATTACTAACAATATACTGACGCTGAGGGACGAAAGCG</t>
  </si>
  <si>
    <t>Bacteroidetes_1111</t>
  </si>
  <si>
    <t>CGTTATCCGGAATCATTGGGTTTAAAGGGTCCGTAGGCGGTCTTTTAAGTCAGAGGTGAAATCCTACAGCTCAACTGTAGAATTGCCTTTGATACTGAAAGACTTGAGTTATTGTGAAGTAGTTAGAATGTGTGGTGTAGCGGTGAAATGCGTAGATATTAGAAAGAACACCGGTGGCGAAGGCGCTCTACTGGATCATTACTGACACTCAGAGGCGAAAGCT</t>
  </si>
  <si>
    <t>CGTTATCCGGAATCATTGGGTTTAAAGGGTCCGTAGGCGGTCTTTTAAGTCAGAGGTGAAATCCTGCAGCTCAACTGTAGCATTGCCTTTGAAACTGAAAGACTTGAGTTATTGTGAAGTAGTTAGAATGTGTAGTGTAGCGGTGAAATGCATAGATATTACACAGAATACCGATTGCGAAGGCAGATTACTAACAATATACTGACGCTGAGGGACGAAAGCG</t>
  </si>
  <si>
    <t>CGTTATCCGGAATCATTGGGTTTAAAGGGTCCGTAGGTGGATAATTAAGTCAGAGGTGAAAGTTTGCAGCTCAACTGTAAAATTGCCTTTGATACTGGTTATCTTGAATTATTGTGAAGTGGTTAGAATATGTAGTGTAGCGGTGAAATGCATAGATATTACATAGAATACCAATTGCGAAGGCAGATCACTAACAATATATTGACACTGATGGACGAAAGCG</t>
  </si>
  <si>
    <t>Bacteroidetes_979</t>
  </si>
  <si>
    <t>Winogradskyella helgolandensis</t>
  </si>
  <si>
    <t>Winogradskyella</t>
  </si>
  <si>
    <t>CGTTATCCGGAATCATTGGGTTTAAAGGGTCCGTAGGTGGATAATTAAGTCAGAGGTGAAAGTTTGCAGCTCAACTGTAAAATTGCCTTTGATACTGGTTATCTTGAGTTATTATGAAGTAGTTAGAATATGTAGTGTAGCGGTGAAATGCATAGATATTACATAGAATACCAATTGCGAAGGCAGATTACTAATAATCAACTGACACTGATGGACGAAAGCG</t>
  </si>
  <si>
    <t>Bacteroidetes_978</t>
  </si>
  <si>
    <t>Formosa</t>
  </si>
  <si>
    <t>CGTTATCCGGAATCATTGGGTTTAAAGGGTCCGTAGGTGGATAATTAAGTCAGAGGTGAAAGTTTGCAGCTCAACTGTAAAATTGCCTTTGATACTGGTTATCTTGAGTTATTATGAAGTAGTTAGAATATGTAGTGTAGCGGTGAAATGCATAGATATTACATAGAATACCAATTGCGAAGGCAGATTACTAATAATTAACTGACACTGATGGACGAAAGCG</t>
  </si>
  <si>
    <t>CGTTATCCGGAATCATTGGGTTTAAAGGGTCCGTAGGTGGATAATTAAGTCAGAGGTGAAAGTTTGCGGCTCAACCGTAAAATTGCCTTTGATACTGGTTATCTTGAATTATTGTGAAGTGGTTAGAATATGTAGTGTAGCGGTGAAATGCATAGATATTACATAGAATACCAATTGCGAAGGCAGATCACTAACAATATATTGACACTGATGGACGAAAGCG</t>
  </si>
  <si>
    <t>CGTTATCCGGAATCATTGGGTTTAAAGGGTCCGTAGGTGGATAATTAAGTCAGAGGTGAAATCCTGCAGCTCAACTGTAGAATTGCCTTTGAAACTGGTTATCTTGAATTATTGTGAAGTGGTTAGAATATGTAGTGTAGCGGTGAAATGCATAGATATTACACAGAATACCGATTGCGAAGGCAGTCTACTACGTATGTACTGACGCTGAGGGACGAAAGCG</t>
  </si>
  <si>
    <t>CGTTATCCGGAATCATTGGGTTTAAAGGGTCCGTAGGTGGATAATTAAGTCAGAGGTGAAATCCTGCAGCTCAACTGTAGAATTGCCTTTGAAACTGGTTATCTTGAATTATTGTGAAGTGGTTAGAATATGTAGTGTAGCGGTGAAATGCATAGATATTACATAGAATACCAATTGCGAAGGCAGATCACTAACAATATATTGACACTGATGGACGAAAGCG</t>
  </si>
  <si>
    <t>Bacteroidetes_981</t>
  </si>
  <si>
    <t>Winogradskyella sp. PG-2</t>
  </si>
  <si>
    <t>CGTTATCCGGAATCATTGGGTTTAAAGGGTCCGTAGGTGGATAATTAAGTCAGAGGTGAAATCCTGCAGCTCAACTGTAGAATTGCCTTTGATACTGGTTATCTTGAATTATTGTGAAGTGGTTAGAATATGTAGTGTAGCGGTGAAATGCATAGATATTACATAGAATACCAATTGCGAAGGCAGATCACTAACAATATATTGACACTGATGGACGAAAGCG</t>
  </si>
  <si>
    <t>CGTTATCCGGAATCATTGGGTTTAAAGGGTCCGTAGGTGGATAATTAAGTCAGAGGTGAAATCCTGCAGCTCAACTGTAGAATTGCCTTTGATACTGGTTATCTTGAGTTATTATGAAGTAGTTAGAATATGTAGTGTAGCGGTGAAATGCATAGATATTACATAGAATACCAATTGCGAAGGCAGATTACTAATAATCAACTGACACTGATGGACGAAAGCG</t>
  </si>
  <si>
    <t>Bacteroidetes_1014</t>
  </si>
  <si>
    <t>Lacinutrix venerupis</t>
  </si>
  <si>
    <t>Lacinutrix</t>
  </si>
  <si>
    <t>CGTTATCCGGAATCATTGGGTTTAAAGGGTCCGTAGGTGGATAATTAAGTCAGAGGTGAAATCCTGCAGCTCAACTGTAGAATTGCCTTTGATACTGGTTATCTTGAGTTATTATGAAGTAGTTAGAATATGTAGTGTAGCGGTGAAATGCATAGATATTACATAGAATACCAATTGCGAAGGCAGATTACTAATAATTAACTGACACTGATGGACGAAAGCG</t>
  </si>
  <si>
    <t>Bacteroidetes_1017</t>
  </si>
  <si>
    <t>CGTTATCCGGAATCATTGGGTTTAAAGGGTCCGTAGGTGGATAATTAAGTCAGGGGTGAAAGTCTGCAGCTCAACTGTAGAATTGCCTTTGATACTGGTTATCTTGAATTATTGTGAAGTGGTTAGAATATGTAGTGTAGCGGTGAAATGCATAGATATTACATAGAATACCAATTGCGAAGGCAGATCACTAACAATATATTGACACTGATGGACGAAAGCG</t>
  </si>
  <si>
    <t>Bacteroidetes_987</t>
  </si>
  <si>
    <t>CGTTATCCGGAATCATTGGGTTTAAAGGGTCCGTAGGTGGATAATTAAGTCAGGGGTGAAAGTTTGCAGCTCAACTGTAAAATTGCCTTTGATACTGGTTATCTTGAGTTATTATGAAGTAGTTAGAATATGTAGTGTAGCGGTGAAATGCATAGATATTACATAGAATACCAATTGCGAAGGCAGATTACTAATAATTAACTGACACTGATGGACGAAAGCG</t>
  </si>
  <si>
    <t>CGTTATCCGGAATCATTGGGTTTAAAGGGTCCGTAGGTGGTTTATTCAGTCAGAGGTGAAATCCCATAGCTTAACTATGGAACTGCCTTTGATACTGATAGACTTGAGTTATTGTGAAGTGGTTAGAATGTGTAGTGTAGCGGTGAAATGCATAGATATTACACAGAATACCGATTGCGAAGGCAGATCACTAACAATATACTGACACTGAGGGACGAAAGCG</t>
  </si>
  <si>
    <t>Bacteroidetes_991</t>
  </si>
  <si>
    <t>Seonamhaeicola sp. S2-3</t>
  </si>
  <si>
    <t>Seonamhaeicola</t>
  </si>
  <si>
    <t>CGTTATCCGGAATCATTGGGTTTAAAGGGTGCGCAGGCGGATAATTAAGTCAGTGGTGAAATCTCCTAGCTCAACTAGGAAACTGCCATTGATACTGGTTGTCTTGAATTCGGTTGAAGTGGGCGGAATATGACATGTAGCGGTGAAATGCATAGAGATGTCATAGAACACCAATTGCGAAGGCAGCTCACTAAGCCTGGATTGACGCTGAGGCACGAAAGCG</t>
  </si>
  <si>
    <t>Bacteroidetes_225</t>
  </si>
  <si>
    <t>CGTTATCCGGAATCATTGGGTTTAAAGGGTGCGCAGGCGGTTTATTAAGTCAGTGGTGAAATCTCGAGGCTCAACCTCGAAACTGCCATTGATACTGATAAACTTGAGTTCAGTTGGAGTAGGCGGAATGTGTAGTGTAGCGGTGAAATGCTTAGATATTACACAGAACACCGATAGCGAAGGCAGCTTACTAAACTGATACTGACGCTGAGGCACGAAAGCG</t>
  </si>
  <si>
    <t>Bacteroidetes_513</t>
  </si>
  <si>
    <t>Rikenellaceae</t>
  </si>
  <si>
    <t>Bacteroidia</t>
  </si>
  <si>
    <t>Bacteroidales</t>
  </si>
  <si>
    <t>CGTTATCCGGAATCATTGGGTTTAAAGGGTGCGCAGGCGGTTTATTAAGTCAGTGGTGAAATCTCGAGGCTCAACCTCGAAACTGCCATTGATACTGATAAACTTGAGTTCAGTTGGAGTAGGCGGAATGTGTAGTGTAGCGGTGAAATGCTTAGATATTACACAGAACACCGGTAGCGAAGGCAGCTTACTAAACTGATACTGACGCTGAGGCACGAAAGCG</t>
  </si>
  <si>
    <t>CGTTATCCGGAATCATTGGGTTTAAAGGGTGCGCAGGCGGTTTATTAAGTCAGTGGTGAAATCTCGAGGCTCAACCTCGAAACTGCCATTGATACTGATAGACTTGAGTTCAGTTGGAGTAGGCGGAATGTGTAGTGTAGCGGTGAAATGCTTAGATATTACACAGAACACCGATAGCGAAGGCAGCTTACTAAACTGATACTGACGCTGAGGCACGAAAGCG</t>
  </si>
  <si>
    <t>CGTTATCCGGAATCATTGGGTTTAAAGGGTGCGCAGGCGGTTTATTAAGTCAGTGGTGAAATCTCGGGGCTCAACCTCGAAACTGCCATTGATACTGATAAACTTGAGTTCAGTTGGAGTAGGCGGAATGTGTAGTGTAGCGGTGAAATGCTTAGATATTACACAGAACACCGATAGCGAAGGCAGCTTACTAAACTGATACTGACGCTGAGGCACGAAAGCG</t>
  </si>
  <si>
    <t>CGTTATCCGGAATCATTGGGTTTAAAGGGTGCGCAGGCGGTTTATTAAGTCGGTGGTGAAATCTCGGGGCTCAACCTCGAAACTGCCATTGATACTGATAAACTTGAGTTCAGTTGGAGTAGGCGGAATGTGTAGTGTAGCGGTGAAATGCTTAGATATTACACAGAACACCGATAGCGAAGGCAGCTTACTAAACTGATACTGACGCTGAGGCACGAAAGCG</t>
  </si>
  <si>
    <t>CGTTATCCGGAATCATTGGGTTTAAAGGGTTCGCAGGCGGTCTAATAAGTCAGTGGTGAAATCTCTCGGCTCAACCGAGAAACTGCCATTGATACTGTTAGACTTGAATATAGTTGGAGTAGGCGGAATGTGTAGTGTAGCGGTGAAATGCTTAGATATTACACAGAACACCGATAGCGAAGGCAGCTTACTAAACTATTATTGACGCTCATGAACGAAAGCG</t>
  </si>
  <si>
    <t>CGTTATCCGGAATCGTTGGGTTTAAAGGGTCCGCAGGCGGTCAATTAAGTCAGAGGTGAAATACCATAGCTCAACTATGGAACTGCATCTGATACTGGATAACTAGAGTACAGAAGAGGGTGGTGGAATTTCCTGTGTAGCGGTGAAATGCGTAGATATAGGAAGGAACATCAGTGGCGAAGGCGGCCACCTGGTCTGATACTGACGCTGAGGTGCGAAAGCG</t>
  </si>
  <si>
    <t>CGTTATCCGGAATGACTGGGCGTAAAGGGTGCGTAGGTGGTTTGGCAAGTTAGTAGCGTAACTCCGGGGCTCAACCTCGGCACTACTACTAAAACTGTCAGACTTGAGTGCAGGAGGGGCAACTGGAATTCCTAGTGTAGCGGTGGAATGCGTAGATATTAGGAGGAACACCAGTGGCGAAGGCGAGTTGCTGGACTGTAACTGACACTGAGGCACGAAAGCG</t>
  </si>
  <si>
    <t>Firmicutes_Tenericutes_3793</t>
  </si>
  <si>
    <t>Filifactor alocis ATCC 35896</t>
  </si>
  <si>
    <t>Filifactor</t>
  </si>
  <si>
    <t>Filifactor alocis</t>
  </si>
  <si>
    <t>CGTTATCCGGAATGACTGGGCGTAAAGTGTTCGTAGACTGTAGAGTAAGTTACATGTAAAATTTTAAAGCTTAACTTTAAATTGCCATATAATACTGCTCTACTAGAGTTTTATAAAGAAGAATAGAATTCTAAACGAAGGGTTAATTACCTGAAGATTTTTAGAGGAACATCGATAGCGAAGGCAATTCTTTAGTAAAAACTGACGTTGAGGGACGAAAGTA</t>
  </si>
  <si>
    <t>CGTTATCCGGAATGACTGGGCGTAAAGTGTTCGTAGACTGTAGAGTAAGTTACATGTAAAATTTTAAAGCTTAACTTTAAATTGCCATATAATACTGCTCTACTAGAGTTTTATAAAGAAGAATAGAATTTTAAACGAAGGGTTAATTACCTGAAGATTTTTAGAGGAACACCGACAGCGAAGGCAATTCTTTAGTAAAAACTGACGTTGAGGGACGAAAGTA</t>
  </si>
  <si>
    <t>CGTTATCCGGAATGATTGGGCGTAAAGGGTGAGCAGGCGGCCTGGACAAGTCATGAGTGAAAGGTGGAAGCTTAACTTTCACAGGCTGATGATACTGACAGGCTTGAGTACAGGAGAGGGCGGCGGAACTCCATGTGTAGCGGTAAAATGCGTAGATATATGGAAGAACACCAGTGGCGAAGGCGGCCGCCTGGACTGTAACTGACGCTGAGGCACGAAAGCG</t>
  </si>
  <si>
    <t>Firmicutes_Tenericutes_490</t>
  </si>
  <si>
    <t>Faecalibaculum rodentium</t>
  </si>
  <si>
    <t>Erysipelotrichaceae</t>
  </si>
  <si>
    <t>Erysipelotrichia</t>
  </si>
  <si>
    <t>Erysipelotrichales</t>
  </si>
  <si>
    <t>Faecalibaculum</t>
  </si>
  <si>
    <t>CGTTATCCGGAATGATTGGGCGTAAAGGGTGAGCAGGCGGTTATTCAAGTCATGAGTGAAAGGCAGAAGCTTAACTTCTGCTGGCTGATGATACTGGAAAACTCGAGTACAGGAGAGGGCGGCGGAACTCCATGTGTAGCGGTAAAATGCGTAGATATATGGAAGAACACCAGTGGCGAAGGCGGCCGCCTGGACTGTAACTGACGCTGAGGCACGAAAGCG</t>
  </si>
  <si>
    <t>CGTTATCCGGAATGATTGGGCGTAAAGGGTGAGCAGGCGGTTATTCAAGTCATGAGTGAAAGGCAGAAGCTTAACTTCTGCTGGCTGATGATACTGGAAAACTCGAGTACAGGAGAGGGCGGCGGAACTCCATGTGTAGCGGTAAAATGCGTAGATATATGGAAGAACACCGATGGCGAAGGCAGCTTGCTGGGGACTTATCGACGCTCATGCTCGAAAGTG</t>
  </si>
  <si>
    <t>CGTTATCCGGAATGATTGGGCGTAAAGGGTGAGCAGGCGGTTATTCAAGTCATGAGTGAAAGGCAGAAGCTTAACTTCTGCTTGCTGATGATACTGGAAAACTCGAGTACAGGAGAGGGCGGCGGAACTCCATGTGTAGCGGTAAAATGCGTAGATATATGGAAGAACACCAGTGGCGAAGGCGGCCGCCTGGACTGTAACTGACGCTGAGGCACGAAAGCG</t>
  </si>
  <si>
    <t>CGTTATCCGGAATGATTGGGCGTAAAGGGTGCGCAGGCGGCATGTCAAGTCTGAAGTGAAAGGTACAGGCTCAACCTGTACAGGCTTTGGAAACTGGCATGCTAGAGGACAGGAGAGGGCGGTGGAACTCCATGTGTAGCGGTAAAATGCGTAGATATATGGAAGAACACCAGTGGCGAAGGCGGCCGCCTGGACTGTTGCTGACGCTCAGGCACGAAAGCG</t>
  </si>
  <si>
    <t>CGTTATCCGGAATGATTGGGCGTAAAGGGTGCGCAGGCGGCCTGTCAAGTCTGAAGTGAAATATACAAGCTCAACTTGTATAGGCTTTGGAAACTGGCAGGCTTGAGGACAGCAGAGGGCGGTGGAACTCCATGTGTAGCGGTAAAATGCGTAGATATATGGAAGAACACCAGTGGCGAAGGCGGCCGCCTGGACTGTTACTGACGCTCAGGCACGAAAGCG</t>
  </si>
  <si>
    <t>CGTTATCCGGAATGATTGGGCGTAAAGGGTGCGCAGGCGGCCTTTTAAGTCCGGCAGTGAAAGATACAGGCTCAACCTGTATTGGCGCCGGATACTGGAAGGCTGGAGGCTGAAAGAGGGCGGCGGAACTCCATGTGTAGCGGTAAAATGCGTAGATATATGGAAGAACACCGGTGGCGAAGGCGGCCGCCTGGATCAGACCTGACGCTGAGGCACGAAAGCG</t>
  </si>
  <si>
    <t>CGTTATCCGGAATGATTGGGCGTAAAGGGTGCGCAGGCGGCGCTGAAAGTCTGAAGTGAAAGGTACCGGCTTAACTGGTACAGGCTTTGGAAACTGCAGCGCTTGAGGACAGGAGAGGGCGGCGGAACTCCATGTGTAGCGGTAAAATGCGTAGATATATGGAAGAACACCAGTGGCGAAGGCGGCCGCCTGGACTGTAACTGACGCTGAGGCACGAAAGCG</t>
  </si>
  <si>
    <t>CGTTATCCGGAATGATTGGGCGTAAAGGGTGCGCAGGCGGCGCTGAAAGTCTGAAGTGAAAGGTACCGGCTTAACTGGTACAGGCTTTGGAAACTGCAGTGCTTGAGGACAGGAGAGGGCGGCGGAACTCCATGTGTAGCGGTAAAATGCGTAGATATATGGAAGAACACCAGTGGCGAAGGCGGCCGCCTGGACTGTAACTGACGCTGAGGCACGAAAGCG</t>
  </si>
  <si>
    <t>CGTTATCCGGAATGATTGGGCGTAAAGGGTGCGCAGGCGGCGTGCCAAGTCTGAAGTGAAAGGTACAGGCTCAACCTGTACAGGCTTTGGAAACTGGCACGCTCGAGGACAGGAGAGGGCGGTGGAACTCCATGTGTAGCGGTAAAATGCGTAGATATATGGAAGAACACCAGTGGCGAAGGCGGCCGCCTGGACTGTGCCTGACGCTGAGGCACGAAAGCG</t>
  </si>
  <si>
    <t>CGTTATCCGGAATGATTGGGCGTAAAGGGTGCGCAGGCGGTCCTGCAAGTCTGGAGTGAAAAGGACGAGCTCAACTCGTTCTGGCTTTGGAAACTGCGGGACTGGAGAGCAGGAGAGGGCGGTGGAACTCCATGTGTAGCGGTAAAATGCGTAGATATATGGAAGAACACCAGTGGCGAAGGCGGCCGCCTGGCCTGTTACTGACGCTGAGGCACGAAAGCG</t>
  </si>
  <si>
    <t>CGTTATCCGGAATGATTGGGCGTAAAGGGTGCGCAGGCTGCGCGTCAAGTCTGAAGTGAAAGGTACCGGCTTAACCGGTACAGGCTTTGGAAACTGGCACGCTAGAGGACAGGAGAGGGCGGTGGAACTCCATGTGTAGCGGTAAAATGCGTAGATATATGGAAGAACACCAGTTGCGAAGGCGACCGCCTGGACTGTACCTGACGCTCATGCACGAAAGCG</t>
  </si>
  <si>
    <t>CGTTATCCGGAATGATTGGGCGTAAAGGGTGCGCAGGCTGCGCGTCAAGTCTGAAGTGAAAGGTACCGGCTTAACCGGTACAGGCTTTGGAAACTGGCACGCTAGAGGACAGGAGAGGGCGGTGGAACTCCATGTGTAGCGGTAAAATGCGTAGATATATGGAAGAACACCAGTTGCGAAGGCGACCGCCTGGACTGTACCTGACGCTGAGGCACGAAAGCG</t>
  </si>
  <si>
    <t>CGTTATCCGGAATTACTGGGCGTAAAGAGATGCGTAGGTGGTTTTTTAAGCAAAATGTGAAATCGCAAGGCTCAACCTTGCGGCTGTGTTTTGAACTGATCAACTTGAGAATGGTAGAGGTAACTGGAATTCCTAGTGTAGGAGTGATATCCGTAGATATTAGGAGGAACACCAATGGCGAAGGCAGGTTACTGGGCCATTTCTGACACTGAGGCTCGAAAGCG</t>
  </si>
  <si>
    <t>CGTTATCCGGAATTACTGGGCGTAAAGAGTTGCGTAGGCGGCTTGTTAAGTGAGGAGTGAAATCGTACGGCTCAACCGTATACCCATTCTTCAAACTGGCAAGCTAGAGTATATGAGAGGTCACTGGAATTACTAGTGTAGGAGTGAAATCCGTAGATATTAGTAGGAACACCGATGGCGTAGGCAGGTGACTGGCATATTACTGACGCTAAGGCACGAAAGCG</t>
  </si>
  <si>
    <t>CGTTATCCGGAATTACTGGGCGTAAAGAGTTGCGTAGGTGGCAAAGTAAGCGAGTAGTGAAAGCGTTCGGCTCAACCGAATATCCATTACTTGAACTGCTTAGCTAGAGGATGAGAGAGGTTATTGGAATTCCCAGTGTAGGAGTGAAATCCGTAGATATTGGGAGGAACACCGATGGCGTAGGCAGATAACTGGCTCATTCCTGACACTAAGGCACGAAAGCG</t>
  </si>
  <si>
    <t>CGTTATCCGGAATTACTGGGCGTAAAGAGTTGCGTAGGTGGCACAGTAAGCAAGGTGTGAAAGCGTGTGGCTCAACCACATATACATGCCTTGAACTGCTGAGCTAGAGCACGAGAGAGGTAACTGGAATTCCTAGTGTAGGGGTGAAATGCGTAGATATTAGGAGGAACACCGATGGCGTAAGCAGGTTACTGGCTCGTTGCTGACACTCAGGCACGAAAGCG</t>
  </si>
  <si>
    <t>CGTTATCCGGAATTACTGGGCGTAAAGAGTTGCGTAGGTGGCATAGTAAGTAGGTAGTGAAAGCGTGTGGCTCAACCATACTCACATTATCTAAACTGCTAAGCTAGAGGATGAGAGAGGTTATTGGAATTCCCAGTGTAGGAGTGAAATCCGTAGATATTGGGAGGAACACCGATGGCGTAGGCAGATAACTGGCTCATTTCTGACACTAAGGCACGAAAGCG</t>
  </si>
  <si>
    <t>CGTTATCCGGAATTACTGGGCGTAAAGAGTTGCGTAGGTGGCATTGTAAGCAGGTAGTGAAAGCGTTCGGCTCAACCGGATAAACATTACTTGAACTGCAAAGCTAGAGGACAAGAGAGGTTATTGGAATTCCCTGTGTAGGAGTGAAATCCGTAGATATAGGGAGGAACACCGATGGCGTAGGCAGATAACTGGCTTGTTCCTGACACTAAGGCACGAAAGCG</t>
  </si>
  <si>
    <t>CGTTATCCGGAATTACTGGGCGTAAAGAGTTGCGTAGGTGGCATTGTAAGTAGGTAGTGAAAGCGTGTGGCTCAACCATATACACATTACCTAAACTGCAAAGCTAGAGGACGAGAGAGGTTATTGGAATTCCTAGTGTAGGAGTGAAATCCGTAGATATTAGGAGGAACACCGATGGCGTAGGCAGATAACTGGCTCGTTTCTGACACTAAGGCACGAAAGCG</t>
  </si>
  <si>
    <t>CGTTATCCGGAATTACTGGGCGTAAAGAGTTGCGTAGGTGGCATTGTAAGTAGGTAGTGAAAGCGTGTGGCTCAACCATATACACATTACCTAAACTGCAAAGCTAGAGGATGAGAGAGGTTATTGGAATTCCCTGTGTAGGAGTGAAATCCGTAGATATAGGGAGGAACACCGATGGCGTAGGCAGATAACTGGCTCATTCCTGACACTAAGGCACGAAAGCG</t>
  </si>
  <si>
    <t>CGTTATCCGGAATTACTGGGCGTAAAGAGTTGCGTAGGTGGTTTTTTAAGCAGAGTATGAAAGCTCACGGCTCAACCGTGAACCCGTATTCTGAACTGATAAACTAGAGGGCGAGAGAGGTTTCTAGAATTTCTTGTGTAGGAGTGAAATCCGTAGATATAAGAAGGAATACCGATGGCGTAGGCAGGAAACTGGCTCGCACCTGACACTAAGGCACGAAAGCG</t>
  </si>
  <si>
    <t>CGTTATCCGGAATTACTGGGCGTAAAGAGTTGCGTAGGTGGTTTTTTAAGTAGAGTATGAAATCTCACGGCTCAACCGTGAACCCGTATTCTAAACTGAAAAACTAGAGGGCGAGAGAGGTTTCTAGAATTTCTTGTGTAGGAGTGAAATCCGTAGATATAAGAAGGAATACCGATGGCGTAGGCAGGAAACTGGCTCGCACCTGACACTAAGGCACGAAAGCG</t>
  </si>
  <si>
    <t>CGTTATCCGGAATTACTGGGCGTAAAGCGCGCGTAGGCGGTTAGTCTAGTCAGGCGTGAAATCCCGGGGCTCAACCCCGGAACTGCGCTTGATACTGGCTTACTAGAGGTCTGGAGAGGGTAGTGGAATTCCCAGTGTAGAGGTGAAATTCGTAGATATTGGGAAGAACACCAGCGGCGAAGGCGGCTACCTGGACAGATACTGACGCTGAGGTGCGAAAGCG</t>
  </si>
  <si>
    <t>Proteobacteria_6452</t>
  </si>
  <si>
    <t>CGTTATCCGGAATTACTGGGCGTAAAGCGTACGTAGGTGGAGATTTAAGTGAGATGCGAAATCTGGCGGCTCAACCGTCTAGACTGTGTCTCATACTGGGTTTCTTGAGGTTGGCAGAGGCAAGTGGAATTTCCGGTGTAGCAGTGAAATGCGTAGAGATCGGAAGGAACACCAATGGCGAAGGCAGCTTGCTGGGCCACACCTGACACTGAGGTACGAAAGCG</t>
  </si>
  <si>
    <t>CGTTATCCGGAATTACTGGGCGTAAAGCGTTTGTAGGCGGGTTATTAAGTTAAATATGAAAGACCGGAGCTCAACTTCGCGTTTGTATTTAAGACTGGTAGCCTAGAATTAGGGAGAGGTAAGCGGAATTCTAAGTGTAGGAGTGCAATCCGTAGATACTTAGAGGAACACCAAAAGCGAAGGCAGCTTACTGGAACTATATTGACGCTGAGAAACGAAAGCG</t>
  </si>
  <si>
    <t>CGTTATCCGGAATTACTGGGCGTAAAGGGTGTGTAGGCGGGAGAGCAAGTCAGATGTGAAAATTATGGGCTTAACCCATAACCTGCATTTGAAACTGTTCTTCTTGAGGATGGGAGAGGTAAATGGAATTCCCGGTGTAGCGGTGAAATGCGTAGATATCGGGAGGAACACCAGTGGCGAAGGCGGTTTACTGGACCATTACTGACGCTGAGACACGAAAGCG</t>
  </si>
  <si>
    <t>Firmicutes_Tenericutes_3495</t>
  </si>
  <si>
    <t>Ruminococcus</t>
  </si>
  <si>
    <t>Ruminococcaceae</t>
  </si>
  <si>
    <t>CGTTATCCGGAATTACTGGGTGTAAAGGGAGCGTAGACGGCATGTTAAGCCTGAAGAGGAAGCCCGGGGCCCAACCCCGGAACTGCTTTGGGAACTGGCGCGCTTGAGTATGGGAGGGGTAAGCGGAATTCCTGGTGTAGCGGTGAAATGCGTAGATATCAGGAGGAACACCGGTGGCGAAGGCGGCTTACTGGACCATGACTGACGTTGAGGCTCGAAAGCG</t>
  </si>
  <si>
    <t>Firmicutes_Tenericutes_3445</t>
  </si>
  <si>
    <t>[Ruminococcus] gnavus ATCC 29149</t>
  </si>
  <si>
    <t>Mediterraneibacter</t>
  </si>
  <si>
    <t>[Ruminococcus] gnavus</t>
  </si>
  <si>
    <t>CGTTATCCGGAATTACTGGGTGTAAAGGGAGTGTAGGCGGGGTAGCAAGTCAGATGTGAAAATTATGGGCTCAACTCATAACCTGCATTTGAAACTGTTGCTCTTGAGTGAAGTAGAGGTAAGCGGAATTCCTAGTGTAGCGGTGAAATGCGTAGATATTAGGAGGAACATCAGTGGCGAAGGCGGCTTACTGGGCTTTTACTGACGCTGAGGCTCGAAAGCG</t>
  </si>
  <si>
    <t>Firmicutes_Tenericutes_3494</t>
  </si>
  <si>
    <t>Ruminococcus bicirculans</t>
  </si>
  <si>
    <t>CGTTATCCGGAATTACTGGGTGTAAAGGGTGTGTAGGCGGGACTGCAAGTCAGATGTGAAAATTACGGGCTCAACCCGTAACCTGCGTCTGAAACTGTGGTTCTTGAGAGTGGGAGAGGTAGATGGAATTCCCGGTGTAGCGGTGAAATGCGTAGATATCGGGAGGAACACCAGTGGCGAAGGCGATCTACTGGACCACAACTGACGCTGAGACACGAAAGCG</t>
  </si>
  <si>
    <t>Firmicutes_Tenericutes_3501</t>
  </si>
  <si>
    <t>CGTTATCCGGAATTACTGGGTGTAAAGGGTGTGTAGGCGGGACTGCAAGTCAGATGTGAAAATTATGGGCTTAACTCATAACCTGCATTTGAAACTGCGGTTCTTGAGTGTGGGAGAGGTAAGCGGAATTCCCGGTGTAGCGGTGAAATGCGTAGATATCGGGAGGAACACCAGTGGCGAAGGCGGCTTACTGGACCACAACTGACGCTGAGACACGAAAGCG</t>
  </si>
  <si>
    <t>Firmicutes_Tenericutes_3515</t>
  </si>
  <si>
    <t>CGTTATCCGGAATTACTGGGTGTAAAGGGTGTGTAGGCGGGAGTGCAAGTCAGACGTGAAAACTATGGGCTCAACCCATAACGTGCGTTTGAAACTGTGCTTCTTGAGAGTGGGAGAGGTAAACGGAATTCCTGGTGTAGTAGTGAAATGCGTAGATATCAGGAGGAACACCGGTGGCGAAGGCGGTTTACTGGACCACAACTGACGCTGAGACACGAAAGCG</t>
  </si>
  <si>
    <t>CGTTATCCGGAATTACTGGGTGTAAAGGGTTCGTAGGCGGATTAGTAAGTTGGATATTAAAGACCGGAGCTCAACTCCGTGTTTGTATTCAAAACTGCTAGTCTAGAATTAGGGAGAGGTAAGCGGAATTCTGAGTGTAGGGGTGCAATCCGTAGATACTCAGAGGAACACCAAAAGCGAAGGCAGCTTACTGGAACTATATTGACGCTGAGGAACGAAAGCG</t>
  </si>
  <si>
    <t>CGTTATCCGGAATTACTGGGTTTAAAGGGTGCGCAGGCGGCCGTCTAAGTCAGAAGTGAAAGCCCCCCGCTTAACGGGGGAATTGCTTTTGATACTGGATGGCTCGGATTAGGATGAGGTCGGCGGAATGTGACATGTAGCGGTGAAATGCATAGATATGTCATGGAACACCAATTGCGTAGGCAGCCGGCTGGACCTATATCGACGCTGAGGCACGAAAGCG</t>
  </si>
  <si>
    <t>CGTTATCCGGAATTACTGGGTTTAAAGGGTGCGTAGGCGGCGCAATAAGTCAGAGGTGAAAGGCCACCGCTTAACGGTGGGACTGCCTTTGATACTGTTGTGCTAGAATATGGATGAGGTAGGCGGAATGCGGCATGTAGCGGTGAAATGCATAGATATGCCGTAGAACACCAATTGCGAAGGCAGCTTACTGGACCATTATTGACGCTGAGGCACGAAAGCG</t>
  </si>
  <si>
    <t>CGTTATCCGGAATTACTGGGTTTAAAGGGTGCGTAGGCGGTTTAATAAGTCAGAAGTGAAAAGTCCGAGCTCAACTGGGGCCTTGCTTTTGATACTGTTAGACTTGAATCAGGCTGAGGTTAGCGGAATGTGACATGTAGCGGTGAAATGCATAGATATGTCATAGAACACCAATTGCGAAGGCAGCTAACTAGACCTCGATTGACGCTGAGGCACGAAAGCG</t>
  </si>
  <si>
    <t>CGTTATCCGGAATTACTGGGTTTAAAGGGTGCGTAGGCGGTTTAATAAGTCAGAAGTGAAAAGTCCGAGCTCAACTTGGGCCTTGCTTTTGATACTGTTAGACTTGAATCAGGCTGAGGTTAGCGGAATGTGACATGTAGCGGTGAAATGCATAGATATGTCATAGAACACCAATTGCGAAGGCAGCTAACTAGACCTCGATTGACGCTGAGGCACGAAAGCG</t>
  </si>
  <si>
    <t>CGTTATCCGGAATTATTGGGCGTAAAGAGCTCGTAGGCGGTTTGTCGCGTCTGCCGTGAAAGTCCGGGGCTCAACTCCGGATCTGCGGTGGGTACGGGCAGACTAGAGTGATGTAGGGGAGACTGGAATTCCTGGTGTAGCGGTGAAATGCGCAGATATCAGGAGGAACACCGATGGCGAAGGCAGGTCTCTGGGCATTAACTGACGCTGAGGAGCGAAAGCA</t>
  </si>
  <si>
    <t>Actinobacteria_2107</t>
  </si>
  <si>
    <t>Pseudarthrobacter sulfonivorans</t>
  </si>
  <si>
    <t>Micrococcaceae</t>
  </si>
  <si>
    <t>Actinobacteria</t>
  </si>
  <si>
    <t>Micrococcales</t>
  </si>
  <si>
    <t>Pseudarthrobacter</t>
  </si>
  <si>
    <t>CGTTATCCGGAATTATTGGGCGTAAAGAGCTCGTAGGCGGTTTGTCGCGTCTGCTGTGAAAACTGGAGGCTCAACCTCCAGCCTGCAGTGGGTACGGGCAGACTAGAGTGCGGTAGGGGAGATTGGAATTCCTGGTGTAGCGGTGGAATGCGCAGATATCAGGAGGAACACCAATGGCGAAGGCAGATCTCTGGGCCGTAACTGACGCTGAGGAGCGAAAGCA</t>
  </si>
  <si>
    <t>Actinobacteria_1996</t>
  </si>
  <si>
    <t>Salinibacterium sp. UTAS2018</t>
  </si>
  <si>
    <t>Microbacteriaceae</t>
  </si>
  <si>
    <t>Salinibacterium</t>
  </si>
  <si>
    <t>CGTTATCCGGAATTATTGGGCGTAAAGAGCTCGTAGGCGGTTTGTCGCGTCTGCTGTGAAAACTGGAGGCTCAACCTCCAGCCTGCAGTGGGTACGGGCAGACTAGAGTGCGGTAGGGGAGATTGGAATTCCTGGTGTAGCGGTGGAATGCGCAGATATCAGGAGGAACACCGATGGCGAAGGCAGATCTCTGGGCCGTAACTGACGCTGAGGAGCGAAAGCA</t>
  </si>
  <si>
    <t>Actinobacteria_2002</t>
  </si>
  <si>
    <t>Salinibacterium sp. dk2585</t>
  </si>
  <si>
    <t>CGTTATCCGGAATTATTGGGCGTAAAGAGTATGTAGGCGGTTGATTAAGTTTGATGTGAAAGCTAGTGGCTTAACCACTAAACTGCATTGAATACTGGTCAACTAGAATACTGGAGAGGTAAGTGGAATTCCATGTGTAGCGGTGGAATGCGTAGATATATGGAGGAACACCAATGGCGAAGGCAGCTTACTGGACAGTGATTGACGCTGAGATACGAAAGCG</t>
  </si>
  <si>
    <t>Firmicutes_Tenericutes_452</t>
  </si>
  <si>
    <t>Candidatus Izimaplasma sp. HR1</t>
  </si>
  <si>
    <t>Candidatus Izimaplasma</t>
  </si>
  <si>
    <t>CGTTATCCGGAATTATTGGGCGTAAAGAGTTCGTAGGCGGTTTACTAAGCCTGTGGTTAAAGACTGAAGCTCAACTTCAGTTCGCCATGGGAACTGGTAGACTTGAATACTGTAGAGGCAAGTGGAATTTCTAGTGTAGCGGTGGAATGCGTAGATATTAGAAGGAACACCAGTGGCGAAGGCGGCTTGCTGGGCAGTTATTGACGCTGAGGAACGAAAGCG</t>
  </si>
  <si>
    <t>Firmicutes_Tenericutes_3753</t>
  </si>
  <si>
    <t>Clostridiales Family XIII. Incertae Sedis</t>
  </si>
  <si>
    <t>CGTTATCCGGAATTATTGGGCGTAAAGAGTTCGTAGGCGGTTTATCAAGCCTATGGTTAAAGACTGAAGCTTAACTTCAGTTCGCCATAGGAACTAGTAGACTTGAATACTGTAGAGGCAAGTGGAATTTCTAGTGTAGCGGTGGAATGCGTAGATATTAGAAGGAACACCAGTGGCGAAGGCGGCTTGCTGGGCAGTTATTGACGCTGAGGAACGAAAGCG</t>
  </si>
  <si>
    <t>CGTTATCCGGAATTATTGGGCGTAAAGAGTTCGTAGGCGGTTTATTAAGTCTATGGTTAAAGACTGGAGCTTAACTCCAGTTCGCCATGGAAACTGATAGACTTGAATACTGTAGAGGCAAGTGGAATTTCTAGTGTAGCGGTGGAATGCGTAGATATTAGAAGGAACACCAGTGGCGAAGGCGGCTTGCTGGGCAGTTATTGACGCTGAGGAACGAAAGCG</t>
  </si>
  <si>
    <t>CGTTATCCGGAATTATTGGGCGTAAAGCGAGTCTAGGCGGCTTGTTAAGTCAGATGTGAAAATGCGGGGCTCAACTCCGTATTGCGTTTGAAACTGGCAGGCTAGAGTACTGGAGAGGTGGGCGGAACTACAAGTGTAGAGGTGAAATTCGTAGATATTTGTAGGAATGCCGATAGTGAAGACAGCTCACTGGACAGATACTGACGCTAAAGCTCGAAAGCG</t>
  </si>
  <si>
    <t>Fusobacteria_36</t>
  </si>
  <si>
    <t>CGTTATCCGGAATTATTGGGCGTAAAGCGAGTCTAGGCGGCTTGTTAAGTCAGATGTGAAGATGCGGGGCTCAACTCCGTATTGCGTTTGAAACTGGCAGGCTAGAGTACTGGAGAGGTGGGCGGAACTACAAGTGTAGAGGTGAAATTCGTAGATATTTGTAGGAATGCCGATAGTGAAGACAGCTCACTGGACAGATACTGACGCTAAAGCTCGAAAGCG</t>
  </si>
  <si>
    <t>CGTTATCCGGAATTATTGGGCGTAAAGCGCGCGTAGGCGGTTTTTTAAGTCTGATGTGAAAGCCCACGGCTCAACCGTGGAGGGTCATTGGAAACTGGAAAACTTGAGTGCAGAAGAGGAAAGTGGAATTCCATGTGTAGCGGTGAAATGCGCAGAGATATGGAGGAACACCAGTGGCGAAGGCGACTTTCTGGTCTGTAACTGACGCTGATGTGCGAAAGCG</t>
  </si>
  <si>
    <t>Proteobacteria_4982</t>
  </si>
  <si>
    <t>Caminibacter mediatlanticus TB-2</t>
  </si>
  <si>
    <t>Nautiliaceae</t>
  </si>
  <si>
    <t>Nautiliales</t>
  </si>
  <si>
    <t>Caminibacter</t>
  </si>
  <si>
    <t>Caminibacter mediatlanticus</t>
  </si>
  <si>
    <t>CGTTATCCGGAATTATTGGGCGTAAAGCGCGTGTAGGCGGTCCGTTAAGTCGGCTGTGAAATCTCAGGGCTCAACCCTGAAACTGCAGTCGATACTGGCGGACTTGAGGTAGGTAGAGGAGAGTGGAATTCCTGGTGTAGCGGTGGAATGCGCAGATATCAGGAGGAACACCAATGGCGAAGGCAGCTCTCTGGGCCTTACCTGACGCTGAGACGCGAAAGCA</t>
  </si>
  <si>
    <t>Actinobacteria_179</t>
  </si>
  <si>
    <t>Egicoccus halophilus</t>
  </si>
  <si>
    <t>Egicoccaceae</t>
  </si>
  <si>
    <t>Nitriliruptoria</t>
  </si>
  <si>
    <t>Egicoccales</t>
  </si>
  <si>
    <t>Egicoccus</t>
  </si>
  <si>
    <t>CGTTATCCGGAATTATTGGGCGTAAAGCGCTAAAAGGTGGTTTTTCAAGTCAGATGTTAAATCCCGTGGCTCAACCTCGGACCTGCATTTGAAACTGAACAACTAGAGGACGGAAGAGGCAAGTGGAATTGCTGGTGTAGCAGTAAAATGCGTTAATATCAGCAGGAACACCAATAGCGAAGGCAGCTTGCTAGAACGATCCTGACACTAAATAGCGAAAGCG</t>
  </si>
  <si>
    <t>CGTTATCCGGAATTATTGGGCGTAAAGCGTCCGCAGGCGGTTTGTTAAGTTGGTTATGAAATACCGAAGCTCAACTTCGGTGCTGTAATCAAAACTGGCAAACTAGAGAAATAGAGAGGTGTGTGGAATTCTACAAGTAGGGGTAAAATCCGTAGATATGTAGAGGAACACCAAAAGCGAAGGCAGCACACTGGCTATTTTCTGACGCTCATGGACGAAAGCG</t>
  </si>
  <si>
    <t>CGTTATCCGGAATTATTGGGCGTAAAGCGTGCGTAGGCGGTCTGTTAAGTGATAGGTTAAATCTCCCAACTCAATTGGGAACATGCCTATCAAACTAGCGGACTAGAGGAAGTTCGGGGATGTTGGAATTGATGGTGGAGGGGTGGAATCCGTTGATATCATCAAGAACACCAATGGCGAAGGCAGACATCTAGAACTTATCTGACGCTGAGGTACGAAAGCT</t>
  </si>
  <si>
    <t>CGTTATCCGGAATTATTGGGCGTAAAGGGAGAGTAGGCGGTTTAGAAAGTGCAAAGTAAAAGGCTAGTGCTCAACGCTAGTATGCTTTGCAAACTAATAGACTAGAGTACAGTAGAGGTTAACGGAATTCCATGTGTAGCGGTGAAATGCGTAGATATATGGAGGAACACCGGTGGCGAAGGCGGTTAACTGGACTGGAACTGACGCTGAGGCTCGAAAGCG</t>
  </si>
  <si>
    <t>CGTTATCCGGAATTATTGGGCGTAAAGGGAGCGTAGGCGGATATTTAAGTGGGATGTGAAATACCTGAGCTCAACTCGGGTGCTGCATTCCAAACTGGATATCTAGAGTGCAGGAGAGGAGAGTGGAATTCCTAGTGTAGCGGTGAAATGCGTAGAGATTAGGAAGAACACCAGTGGCGAAGGCGACTCTCTGGACTGTAACTGACGCTGAGGCTCGAAAGCG</t>
  </si>
  <si>
    <t>Firmicutes_Tenericutes_3621</t>
  </si>
  <si>
    <t>Clostridium perfringens</t>
  </si>
  <si>
    <t>Clostridiaceae</t>
  </si>
  <si>
    <t>Clostridium</t>
  </si>
  <si>
    <t>CGTTATCCGGAATTATTGGGCGTAAAGGGCTCGTAGGCGGTTCGTCGCGTCCGGTGTGAAAGTCCATCGCTTAACGGTGGATCCGCGCCGGGTACGGGCGGGCTTGAGTGCGGTAGGGGAGACTGGAATTCCCGGTGTAACGGTGGAATGTGTAGATATCGGGAAGAACACCAATGGCGAAGGCAGGTCTCTGGGCCGTCACTGACGCTGAGGAGCGAAAGCG</t>
  </si>
  <si>
    <t>Actinobacteria_1660</t>
  </si>
  <si>
    <t>Bifidobacterium adolescentis</t>
  </si>
  <si>
    <t>Bifidobacteriaceae</t>
  </si>
  <si>
    <t>Bifidobacteriales</t>
  </si>
  <si>
    <t>Bifidobacterium</t>
  </si>
  <si>
    <t>CGTTATCCGGAATTATTGGGCGTAAAGGGTCCGTAGGTGGCCATATTAGTCAGATGTGAAAAATCCGTGCTCAACACGGGGACCGCATCCGAAACGGTATGGCTTGAGTGTGCGAGAGGTAAACAGAACTCATGGTGTAGGGGTGAAATCCGTTGATATCATGGGGAATACCAAAAGCGAAGGCAGTTTACTGGCGCATCACTGACACTAAGGGACGAAACCC</t>
  </si>
  <si>
    <t>CGTTATCCGGAATTATTGGGCGTAAAGGGTGCGTAGGTTGTTCTGTTAGTCTTTTGTCAAAGCCCCGTGCTTAACACGGGATACGCAAAGGAAACGGCAGAACTTGAAAGTGCGAGAGGTGTACGGAACTCATGGTGTAGGGGTGAAATCCGTTGATATCATGGGGAACACCAAATGCGAAGGCAGTACACTGGCGCATATTTGACACTGAAGCACGAAAGCG</t>
  </si>
  <si>
    <t>CGTTATCCGGAATTATTGGGTGTAAAGGGTGCGTAGACGGAAGAACAAGTTGGTTGTGAAATCCCTCGGCTCAACTGAGGAACTGCAACCAAAACTATTCTCCTTGAGTGTCGGAGAGGAAAGTGGAATTCCTAGTGTAGCGGTGAAATGCGTAGATATTAGGAGGAACACCAGTGGCGAAGGCGACTTTCTGGACGATAACTGACGTTGAGGCACGAAAGTG</t>
  </si>
  <si>
    <t>Firmicutes_Tenericutes_3480</t>
  </si>
  <si>
    <t>CGTTATCCGGAATTATTGGGTGTAAAGGGTGCGTAGACGGAGAAACAAGTTGGTTGTGAAATCCCTCGGCTCAACTGAGGAACTGCAACCAAAACTATTTCCCTTGAGTGTCGGAGAGGAAAGTGGAATTCCTAGTGTAGCGGTGAAATGCGTAGATATTAGGAGGAACACCAGTGGCGAAGGCGACTTTCTGGACGATAACTGACGTTGAGGCACGAAAGTG</t>
  </si>
  <si>
    <t>Firmicutes_Tenericutes_3481</t>
  </si>
  <si>
    <t>Pseudoclostridium thermosuccinogenes</t>
  </si>
  <si>
    <t>Hungateiclostridiaceae</t>
  </si>
  <si>
    <t>Pseudoclostridium</t>
  </si>
  <si>
    <t>CGTTATCCGGAATTATTGGGTGTAAAGGGTGCGTAGACGGGAAATTAAGTTAGTTGTGAAATCCCCAGGCTTAACTTGGGAATTGCAACTAAAACTGATTTTCTTGAGTACTGGAGAGGAAAGTGGAATTCCTAGTGTAGCGGTGAAATGCGTAGATATTAGGAGGAACACCAGTGGCGAAGGCGACTTTCTGGACAGAAACTGACGTTGAGGCACGAAAGTG</t>
  </si>
  <si>
    <t>Firmicutes_Tenericutes_3474</t>
  </si>
  <si>
    <t>CGTTATCCGGAATTATTGGGTTTAAAGGGTCCATAGGCGGGCGATTAAGTCAGTGGTGAAAGTCTGTAGCTCAACTATAGAATTGCCTTTGATACTGATCGTCTTGAGTTATAGTGAAGTTGCCGGAATATGTAGTGTAGCGGTGAAATGCATAGATATTACATAGAACACCGATTGCGAAGGCAGGTGACTAACTATATACTGACGCTGATGGACGAAAGCG</t>
  </si>
  <si>
    <t>Bacteroidetes_916</t>
  </si>
  <si>
    <t>Maribacter sp. T28</t>
  </si>
  <si>
    <t>Maribacter</t>
  </si>
  <si>
    <t>CGTTATCCGGAATTATTGGGTTTAAAGGGTCCGCAGGCTGTTTGTTAAGTTAGAGGTGAAATCCTACCGCTCAACGGTAGAACTGCCTTTAATACTGGCAAACTTGAGTTATTGTGAAGTAATTAGAATGTGTAGTGTAGCGGTGAAATGCATAGATATTACACAGAATACCGATTGCGAAAGCAGATTACTAACAATTAACTGACGCTGAGGGACGAAAGCG</t>
  </si>
  <si>
    <t>Bacteroidetes_903</t>
  </si>
  <si>
    <t>CGTTATCCGGAATTATTGGGTTTAAAGGGTCCGTAGGCGGGAAATTAAGTCAGTGGTGAAATCCTACAGCTCAACTGTGGAACTGCCATTGATACTGGTTTTCTTGAATGTAGATGAAGTGGGCGGAATGTGTCATGTAGCGGTGAAATGCTTAGAGATGACACAGAACACCGATTGCGAAGGCAGCTCACTAACCTATTATTGACGCTGAGGGACGAAAGCG</t>
  </si>
  <si>
    <t>Bacteroidetes_518</t>
  </si>
  <si>
    <t>Owenweeksia hongkongensis DSM 17368</t>
  </si>
  <si>
    <t>Schleiferiaceae</t>
  </si>
  <si>
    <t>Owenweeksia</t>
  </si>
  <si>
    <t>Owenweeksia hongkongensis</t>
  </si>
  <si>
    <t>CGTTATCCGGAATTATTGGGTTTAAAGGGTCCGTAGGCGGGCAGCTAAGTCAGTGGTGAAAGTTTGCAGCTCAACTGTAAAATTGCCATTGAAACTGGTTGTCTTGAATTAATGTGAAGTGGTTAGAATAAGTAGTGTAGCGGTGAAATGCATAGATATTACTTAGAATACCAATTGCGAAGGCAGATCACTAACATTATATTGACGCTGAGGGACGAAAGCG</t>
  </si>
  <si>
    <t>CGTTATCCGGAATTATTGGGTTTAAAGGGTCCGTAGGCGGGCAGCTAAGTCAGTGGTGAAAGTTTGCAGCTCAACTGTAAAATTGCCATTGAAACTGGTTGTCTTGAATTAATGTGAAGTGGTTAGAATAAGTAGTGTAGCGGTGAAATGCATAGATATTACTTAGAATACCAATTGCGAAGGCAGATCACTAACATTATATTGACGCTGATGGACGAAAGCG</t>
  </si>
  <si>
    <t>CGTTATCCGGAATTATTGGGTTTAAAGGGTCCGTAGGCGGGCCTATAAGTCAGAGGTGAAATCTTACAGCTTAACTGTGAAATTGCCTTTGATACTGTAGGTCTTGAGTGTGAATGAAGTGGGCGGAATGAGATGTGTAGCGGTGAAATGCTTAGATATGTCTCAGAACACCGATTGCGAAGGCAGCTCACTAAACCACAACTGACGCTGAGGGACGAAAGCG</t>
  </si>
  <si>
    <t>CGTTATCCGGAATTATTGGGTTTAAAGGGTCCGTAGGCGGGCCTATAAGTCAGTGGTGAAATCCTGCAGCTTAACTGTAGAACTGCCATTGATACTGTAGGTCTTGAATGTGTTTGAAGTGGGCGGAATATGACATGTAGCGGTGAAATGCTTAGATATGTCATAGAACACCGATTGCGAAGGCAGCTCACTAAGCCACTATTGACGCTGATGGACGAAAGCG</t>
  </si>
  <si>
    <t>CGTTATCCGGAATTATTGGGTTTAAAGGGTCCGTAGGCGGGCCTATAAGTCAGTGGTGAAATCCTGCAGCTTAACTGTAGAACTGCCATTGATACTGTAGGTCTTGAATGTGTTTGAAGTGGGCGGAATATGACATGTAGCGGTGAAATGCTTAGATATGTCCTAGAACACCGATTGCGAAGGCAGCTCACTAAGCCACTATTGACGCTGATGGACGAAAGCG</t>
  </si>
  <si>
    <t>CGTTATCCGGAATTATTGGGTTTAAAGGGTCCGTAGGCGGGCGATTAAGTCAGTGGTGAAAGTCTGCAGCTCAACTGTAGAATTGCCTTTGATACTGGTCGTCTTGAGTTATAGTGAAGTTGCCGGAATATGTAGTGTAGCGGTGAAATGCATAGATATTACATAGAACACCGATTGCGAAGGCAGGTGACTAACTATATACTGACGCTGAGGGACGAAAGCG</t>
  </si>
  <si>
    <t>Bacteroidetes_919</t>
  </si>
  <si>
    <t>Maribacter sp. MJ134</t>
  </si>
  <si>
    <t>CGTTATCCGGAATTATTGGGTTTAAAGGGTCCGTAGGCGGGCGATTAAGTCAGTGGTGAAAGTCTGCAGCTCAACTGTAGAATTGCCTTTGATACTGGTCGTCTTGAGTTATAGTGAAGTTGCCGGAATATGTAGTGTAGCGGTGAAATGCATAGATATTACATAGAACACCGATTGCGAAGGCAGGTGACTAACTATATACTGACGCTGATGGACGAAAGCG</t>
  </si>
  <si>
    <t>CGTTATCCGGAATTATTGGGTTTAAAGGGTCCGTAGGCGGTCCATTAAGTCAGAGGTGAAATCCCGCAGCTCAACTGCGGAACTGCCTTTGAAACTGATGGACTTGAATTTGGTTGATGTGGGCGGAATATGACATGTAGCGGTGAAATGCATAGATATGTCATAGAACACCGATTGCGAAGGCAGCTCACAAAACCAACATTGACGCTGATGGACGAAAGCG</t>
  </si>
  <si>
    <t>CGTTATCCGGAATTATTGGGTTTAAAGGGTCCGTAGGTGGACAATTAAGTCAGAGGTGAAATCCTGCAGCTCAACTGTAGAATTGCCTTTGAAACTGGTTGTCTTGAGTCATTATGAAGTGGTTAGAATGTGTAGTGTAGCGGTGAAATGCATAGACATTACACAGAATACCAATTGCGAAGGCAGATCACTAATAATGTACTGACACTGATGGACGAAAGCG</t>
  </si>
  <si>
    <t>Bacteroidetes_1027</t>
  </si>
  <si>
    <t>CGTTATCCGGAATTATTGGGTTTAAAGGGTCCGTAGGTGGACAATTAAGTCAGAGGTGAAATCCTGCAGCTCAACTGTAGAATTGCCTTTGAAACTGGTTGTCTTGAGTCATTATGAAGTGGTTAGAATGTGTAGTGTAGCGGTGAAATGCATAGATATTACACAGAATACCAATTGCGAAGGCAGATCACTAATAATGTACTGACACTGATGGACGAAAGCG</t>
  </si>
  <si>
    <t>CGTTATCCGGAATTATTGGGTTTAAAGGGTGCGTAGGCGGAAATTTAAGTCAGTGGTGAAAGCCTGCAGCTTAACTGTAGAATTGCCATTGATACTGAATTTCTTGAATCTAATAGAAGTAGGCGGAATATGACATGTAGCGGTGAAATGCTTAGATATGTCATAGAACACCGATAGCGAAGGCAGCTTACTATGTTAGTATTGACGCTAATGCACGAAAGCG</t>
  </si>
  <si>
    <t>CGTTATCCGGAATTATTGGGTTTAAAGGGTGCGTAGGCGGAAATTTAAGTCAGTGGTGAAAGCCTGCAGCTTAACTGTAGAATTGCCATTGATACTGAATTTCTTGAATCTAATTGAAGTAGGCGGAATATGACATGTAGCGGTGAAATGCTTAGATATGTCATAGAACACCGATAGCGAAGGCAGCTTACTAAGTTAGTATTGACGCTAATGCACGAAAGCG</t>
  </si>
  <si>
    <t>CGTTATCCGGAATTATTGGGTTTAAAGGGTGCGTAGGCGGTTTGATAAGTTAGAGGTGAAATATTAGGGCTTAACCCTGAAACTGCCTCTGATACTGTCGAGCTAGAGAGTAGTTGCGGTAGGCGGAATGTATGGTGTAGCGGTGAAATGCTTAGAGATCATACAGAACACCGATTGCGAAGGCAGCTTACCAAACTATATCTGACGTTGAGGCACGAAAGCG</t>
  </si>
  <si>
    <t>Bacteroidetes_509</t>
  </si>
  <si>
    <t>Alistipes</t>
  </si>
  <si>
    <t>CGTTATCCGGAATTATTGGGTTTAAAGGGTGTGTAGGCTGGCAATTAAGTCAGAGGTGAAATATCATAGCTTAACTATGGTGCTGCCTTTGAAACTGATTGTCTTGAGTTTTGTAGAGGTAAGTGGAATTTATAATGTAGCGGTGAAATGCATAGATATTATAAAGAACTCCAATTGCGAAGGCAACTTACTGGACAAAAACTGACGCTGATACACGAAAGTG</t>
  </si>
  <si>
    <t>Bacteroidetes_516</t>
  </si>
  <si>
    <t>Salinivirga cyanobacteriivorans</t>
  </si>
  <si>
    <t>Salinivirgaceae</t>
  </si>
  <si>
    <t>Marinilabiliales</t>
  </si>
  <si>
    <t>Salinivirga</t>
  </si>
  <si>
    <t>CGTTATCCGGAATTATTGGGTTTAAAGGGTTCGTAGGTGGGCTATTAAGTCAGAGGTGAAATCCCACAGCTTAACTGTGGAACTGCCTTTGATACTGGTAGTCTTGAGTATACACGAAGTAGGCGGAATAGGTCATGTAGCGGTGAAATGCATAGATATGACCTAGAACACCGATTGCGAAGGCAGCTTACTAGACTATAACTGACACTGATGAACGAAAGCG</t>
  </si>
  <si>
    <t>Bacteroidetes_1147</t>
  </si>
  <si>
    <t>CGTTATCCGGAGTGACTGGGCGTAAAGAGTTGCGTAGGTGGTTTATTAAGCGAGTAGTGAAATCTAACGGCTCAACCGTTAGGCTATTGCTCGAACTGGTAAACTCGAGAATGGTAGAGGTAACTGGAATTTCTAGTGTAGGAGTGGAATCCGTAGATATTAGAAGGAACACCAATGGCGTAGGCAGGTTACTGGACCATTTCTGACACTGAGGCACGAAAGCG</t>
  </si>
  <si>
    <t>CGTTATCCGGATTCACTGGGCGTAAAGAGTCGTGTAGGTGGTTTATCGCATCGTACTTGAAAGCCCGAGGCTTAACCTCGGCGTTGGGTACGAGATGGATAGACTTGAGGGAGGTAGAGGAAAGGGGAACTGATGGTGAAGCAGTGAAATGCGTTGATATCATCAGGAACACCAAAGGCGAAGGCACCTTTCTGGGCCTCTCCTGACACTGAGACACGAAAGCT</t>
  </si>
  <si>
    <t>Planctomycetes_44</t>
  </si>
  <si>
    <t>Pirellula staleyi DSM 6068</t>
  </si>
  <si>
    <t>Pirellulaceae</t>
  </si>
  <si>
    <t>Planctomycetia</t>
  </si>
  <si>
    <t>Pirellulales</t>
  </si>
  <si>
    <t>Pirellula</t>
  </si>
  <si>
    <t>Pirellula staleyi</t>
  </si>
  <si>
    <t>CGTTATCCGGATTCACTGGGCGTAAAGTGTCGTGTAGGCGGTTTTCCGCATCGTGCTTGAAAGTCCGAGGCTTAACCTCGGCATTGGGCACGAGATGGGGAGACTCGCGGGAGGCAGAGGAAAGGGGAACTCATGGTGGAGCAGTGAAATGCGTTGATATCATGAGGAACACCAAAGGCGAAGGCACCTTTCTGGGCCTCATCGGACGCTGAGACACGAAAGCT</t>
  </si>
  <si>
    <t>CGTTATCCGGATTCACTGGGTTTAAAGGGTGCGTAGGCGGGCAGGTAAGTCAGTGGTGAAATCCTGGAGCTCAACTCCAGAACTGCCATTGATACTATCTGTCTTGAATATTGTGGAGGTAAGCGGAATATGTCATGTAGCGGTGAAATGCTTAGATATGACATAGAACACCTATTGCGAAGGCAGCTTACTACGCATATATTGACGCTGAGGCACGAAAGCG</t>
  </si>
  <si>
    <t>Bacteroidetes_272</t>
  </si>
  <si>
    <t>Chitinophagaceae</t>
  </si>
  <si>
    <t>Chitinophagia</t>
  </si>
  <si>
    <t>Chitinophagales</t>
  </si>
  <si>
    <t>CGTTATCCGGATTCATTGGGCGTAAAGAGTTCGTAGGCGGTTTATTAAGTCTGTGGTTAAATACTAAAGCTTAACTTTAGTTTGCCATGGAAACTGATAGACTTGAGTAGAGTAGAGGCAAGTGGAATTCCTAGTGTAGCGGTGGAATGCGTAGATATTAGGAGGAACACCAGTGGCGAAGGCGGCTTGCTGGGCTCTCACTGACGCTGAGGAACGAAAGCG</t>
  </si>
  <si>
    <t>CGTTATCCGGATTCATTGGGCGTAAAGAGTTCGTAGGCGGTTTATTAAGTCTGTGGTTAAATACTAAAGCTTAACTTTAGTTTGCCATGGAAACTGATAGACTTGAGTAGAGTAGAGGCAAGTGGAATTCCTAGTGTAGCGGTGGAATGCGTAGATATTAGGAGGAACACCAGTGGCGAAGGCGGCTTGCTGGGCTCTTACTGACGCTGAGGAACGAAAGCG</t>
  </si>
  <si>
    <t>CGTTATCCGGATTCATTGGGTTTAAAGGGTCCGTAGGCGGCCTTATAAGTCAGTGGTGAAAGCCTCCCGCTTAACGGGAGAACTGCCATTGAAACTGTAAGGCTTGAATCTATTTGAAGTGGGCGGAATACATCATGTAGCGGTGAAATGCATAGATATGATGTAGAACACCGATTGCGAAGGCAGCTCACTAAGTTAGCATTGACGCTGAGGGACGAAAGCG</t>
  </si>
  <si>
    <t>CGTTATCCGGATTCATTGGGTTTAAAGGGTCCGTAGGCGGGAAAATAAGTCAGTGGTGAAAGCCTACAGCTTAACTGTAGAACTGCCATTGAAACTGTTTTTCTTGAATTTAGATGAAGTGGGCGGAATATATCATGTAGCGGTGAAATGCATAGATATGATATAGAACACCGATTGCGAAGGCAGCTCACTAAACTAACATTGACGCTGAGGGACGAAAGCG</t>
  </si>
  <si>
    <t>CGTTATCCGGATTCATTGGGTTTAAAGGGTCCGTAGGCGGGAAAATAAGTCAGTGGTGAAAGCCTACAGCTTAACTGTAGAACTGCCATTGAAACTGTTTTTCTTGAATTTAGATGAAGTGGGCGGAATATATCATGTAGCGGTGAAATGCATAGATATGATATAGAACACCGATTGCGAAGGCAGCTCACTAAACTAATATTGACGCTGAGGGACGAAAGCG</t>
  </si>
  <si>
    <t>CGTTATCCGGATTCATTGGGTTTAAAGGGTCCGTAGGCGGGTCTTTAAGTCAGTGGTGAAAGCCGACAGCTCAACTGTCGAACTGCCATTGATACTGGAGACCTTGAGTACAAATGAAGTAGGCGGAATGAGTCATGTAGCGGTGAAATGCATAGATATGACTCAGAACACCGATTGCGAAGGCAGCTTACTAACATGTAACTGACGCTGAGGGACGAAAGCG</t>
  </si>
  <si>
    <t>CGTTATCCGGATTCATTGGGTTTAAAGGGTGCGTAGGCGGCTTGATAAGTCAGTAGTGAAAGACTGTGGCTCAACCATAGAATTGCTATTGAAACTGTCAAGCTTGAATCTAGTTGAAGTGGGCGGAATACATCATGTAGCGGTGAAATGCATAGATATGATGTGGAACGCCGATTGCGAAGGCAGCTCACTAAGTTAGTATTGACGCTGAGGCACGAAAGCG</t>
  </si>
  <si>
    <t>Bacteroidetes_1152</t>
  </si>
  <si>
    <t>CGTTATCCGGATTCATTGGGTTTAAAGGGTGCGTAGGCGGGTTATTAAGTCAGTGGTGAAAGCCCATAGCTCAACTATGGAACTGCCATTGATACTGATAGCCTTGAATATGATTGAAGTGGGCGGAATATGACATGTAGCGGTGAAATGCATAGATATGTCATAGAACACCGATAGCGAAGGCAGCTCACTAAGTCATCATTGACGCTGAGGCACGAAAGCG</t>
  </si>
  <si>
    <t>CGTTATCCGGATTCATTGGGTTTAAAGGGTTCGTAGGCGGATAGATAAGTCAGTGGTGAAATCCCGAAGCTCAACTTCGGAACTGCCATTGAAACTGTTTATCTTGAATTTAGTTGAAGTGGGCGGAATATGACATGTAGCGGTGAAATGCATAGATATGTCATGGAACACCAATTGCGAAGGCAGCTCACTAAGCTAGTATTGACGCTGATGAACGAAAGCA</t>
  </si>
  <si>
    <t>Bacteroidetes_275</t>
  </si>
  <si>
    <t>Labilibaculum antarcticum</t>
  </si>
  <si>
    <t>Marinifilaceae</t>
  </si>
  <si>
    <t>Labilibaculum</t>
  </si>
  <si>
    <t>CGTTATCCGGATTTACTGGGCGTAAAGAGTTGCGTAGGTGGCAGAGTAAGTAAATAGTGAAATCGCGTGGCTCAACCATGCACCCATTATTTAAACTGCTCAGCTTGAGAGTGAGAGAGGTAGATGGAATTGCTAGTGTAGGAGTGAAATCCGTAGATATTAGCAGGAACACCGATGGCGTAGGCAGTCTACTGGCTCATTTCTGACACTAAGGCACGAAAGCG</t>
  </si>
  <si>
    <t>CGTTATCCGGATTTACTGGGCGTAAAGCGAGCGCAGGCTGATTTACAAGTCTGGTGTTAAATGCAGTTGCTCAACAACTGTTTGCATTGGAAACTGTAAGTCTAGAGTGTGATAGGGAGTTCTGGAACTCCATGTGGAGCGGTGGAATGCGTAGATATATGGAAGAACACCAGTGGCGAAAGCGAGAACTTAGGTCACAACTGACGCTTAGGCTCGAAAGTG</t>
  </si>
  <si>
    <t>Firmicutes_Tenericutes_707</t>
  </si>
  <si>
    <t>Mycoplasma</t>
  </si>
  <si>
    <t>CGTTATCCGGATTTACTGGGCGTAAAGCGTACCGTCGGCGGTTTTGTAAGTTTCTTGTTCAAGCCTAGGGCCTAACTCTAGAACAGCAGGGAAAACTACATCACTTGAGTTTGTTCGGGGAAACTGGAATTCTCGGTGGAGGGGTGAAATCCGTAGATATCGAGAGGAACACCATACGCGTAGGCAAGTTTCTAGGACACAACTGACGCTCAGGGACGACAGCT</t>
  </si>
  <si>
    <t>CGTTATCCGGATTTACTGGGCGTAAAGGGCCCGCAGGTGGTTCTTAAAGTCTCCGGTCAAATTTCAGGGCCTAACCCTGAATCGCCGGAGATACTCAGGAACTAGAGGAGAGAAGAGGAAAGTGGAATTTCCGGTGGAGCGGTGAAATGCGTAGATATCGGAAGGAACACCAAAGGCGAAGGCAGCTTTCTGGTCTCTTCCTGACACTCATGGGCGAAAGCC</t>
  </si>
  <si>
    <t>Firmicutes_Tenericutes_3873</t>
  </si>
  <si>
    <t>Thermacetogenium phaeum DSM 12270</t>
  </si>
  <si>
    <t>Thermoanaerobacteraceae</t>
  </si>
  <si>
    <t>Thermoanaerobacterales</t>
  </si>
  <si>
    <t>Thermacetogenium</t>
  </si>
  <si>
    <t>Thermacetogenium phaeum</t>
  </si>
  <si>
    <t>CGTTATCCGGATTTACTGGGCGTAAAGGGTCCGTCGGCGGTCGGACAAGTCTTAGGTTTAATCCCTCGGCTCAACTGAGGATCAGCCTAAGAAACTGTTTGACTTGAGTCTGTTCGGGGTAGCTGGAATTCTTGGTGGAGGGGTGAAATCCGTAGATATCAAGAGGAACGCCAAGCGCGAAGGCAAGCTACTAGGACACGACTGACGCTCAGGGACGAAAGCT</t>
  </si>
  <si>
    <t>CGTTATCCGGATTTACTGGGCGTAAAGGGTGCGTAGGCGGTCTTTCAAGTCAGGAGTTAAAGGCTACGGCTCAACCGTAGTAAGCTCCTGATACTGTCTGACTTGAGTGCAGGAGAGGAAAGCGGAATTCCCAGTGTAGCGGTGAAATGCGTAGATATTGGGAGGAACACCAGTAGCGAAGGCGGCTTTCTGGACTGTAACTGACGCTGAGGCGCGAAAGCG</t>
  </si>
  <si>
    <t>Firmicutes_Tenericutes_3759</t>
  </si>
  <si>
    <t>Peptacetobacter hiranonis</t>
  </si>
  <si>
    <t>Peptacetobacter</t>
  </si>
  <si>
    <t>CGTTATCCGGATTTACTGGGCGTAAAGGGTTGCGTAGGCGGTTTAATAAGTCAAAACTGAAATACCCATGCTCAACATGGGACCCGGTTTTGATACTGCTAAACTTTGAGGCTCGGAGAGGTAACTGGAACTTGCAGTGGAGCGGTGAAATGCGTTGAGATTGCAAGGAACACCAAAGGCGTAGGCAGGTTACTGGTCGAGATCTGACGCTGATGCACGAAAGCC</t>
  </si>
  <si>
    <t>CGTTATCCGGATTTACTGGGCGTAAAGGGTTTCGCAGGCGGATTAGTAAGTCACGTTTTAAAGACCAAGGCTCAACTTTGGGACTGGACGCGATACTGCTAATCTTGAGGATGTGAGGGGTGACCGGAATTCTTGGTGGAGGGGTGAAATCCGTTGATATCAAGAGGAACGTCGATGGCGAAGGCAGGTCACTGGCACATTCCTGACGCTCATGAACGACAGCT</t>
  </si>
  <si>
    <t>CGTTATCCGGATTTACTGGGTGTAAAGGGAGCGCAGGCGGGACTGCAAGTTGGATGTGAAATACCGTGGCTTAACCACGGAACTGCATCCAAAACTGTAGTTCTTGAGTGAAGTAGAGGCAAGCGGAATTCCGAGTGTAGCGGTGAAATGCGTAGATATTCGGAGGAACACCAGTGGCGAAGGCGGCTTGCTGGGCTTTAACTGACGCTGAGGCTCGAAAGTG</t>
  </si>
  <si>
    <t>Firmicutes_Tenericutes_3502</t>
  </si>
  <si>
    <t>Ethanoligenens harbinense YUAN-3</t>
  </si>
  <si>
    <t>Ethanoligenens</t>
  </si>
  <si>
    <t>Ethanoligenens harbinense</t>
  </si>
  <si>
    <t>CGTTATCCGGATTTACTGGGTGTAAAGGGAGCGTAGACGGATGGACAAGTCTGATGTGAAAGGCTGGGGCTCAACCCCGGGACTGCATTGGAAACTGCCCGTCTTGAGTGCCGGAGAGGTAAGCGGAATTCCTAGTGTAGCGGTGAAATGCGTAGATATTAGGAGGAACACCAGTGGCGAAGGCGGCTTACTGGACGGTAACTGACGTTGAGGCTCGAAAGCG</t>
  </si>
  <si>
    <t>Firmicutes_Tenericutes_3430</t>
  </si>
  <si>
    <t>Blautia sp. SC05B48</t>
  </si>
  <si>
    <t>Blautia</t>
  </si>
  <si>
    <t>CGTTATCCGGATTTACTGGGTGTAAAGGGAGCGTAGACGGATGTGCAAGTCTGATGTGAAAACTTGGGGCTCAACCCCAAGACTGCATTGGAAACTGTGTATCTAGAGTATCGGAGGGGCAAGTGGAATTCCTAGTGTAGCGGTGAAATGCGTAGATATTAGGAGGAACACCAGTGGCGAAGGCGGCTTGCTGGACGATGACTGACGTTGATGCTCGAAAGCG</t>
  </si>
  <si>
    <t>Firmicutes_Tenericutes_3432</t>
  </si>
  <si>
    <t>Blautia sp. LZLJ-3</t>
  </si>
  <si>
    <t>CGTTATCCGGATTTACTGGGTGTAAAGGGAGCGTAGACGGTCATGCAAGTCTGGAGTGAAAGCCCGGGGCCCAACCCCGGGACTGCTCTGGAAACTGTAAGCCTAGAGTGCGGGAGGGGCAGGCGGAATTCCTGGTGTAGCGGTGAAATGCGTAGATATCAGGAGGAACACCGGCGGCGAAGGCGGCCTGCTGGACCGTGACTGACGTTGAGGCTCGAAAGCG</t>
  </si>
  <si>
    <t>Firmicutes_Tenericutes_3436</t>
  </si>
  <si>
    <t>Massilistercora timonensis</t>
  </si>
  <si>
    <t>Massilistercora</t>
  </si>
  <si>
    <t>CGTTATCCGGATTTACTGGGTGTAAAGGGAGCGTAGACGGTTGCGCAAGTCTGAAGTGAAAGGCGGGGGCCCAACCCCCGGACTGCTTTGGAAACTGTGTAACTGGAGTGCAGGAGAGGTAAGTGGAATTCCTAGTGTAGCGGTGAAATGCGTAGATATTAGGAGGAACACCAGTGGCGAAGGCGGCTTACTGGACTGTAACTGACGTTGAGGCTCGAAAGCG</t>
  </si>
  <si>
    <t>Firmicutes_Tenericutes_3404</t>
  </si>
  <si>
    <t>Hungatella hathewayi WAL-18680</t>
  </si>
  <si>
    <t>Hungatella</t>
  </si>
  <si>
    <t>Hungatella hathewayi</t>
  </si>
  <si>
    <t>CGTTATCCGGATTTACTGGGTGTAAAGGGAGCGTAGACGGTTGTGTAAGTCTGATGTGAAAACCCGGGGCTCAACCCCGGGACTGCATTGGAAACTATGCAGCTAGAGTGCCGGAGAGGTAAGCGGAATTCCTAGTGTAGCGGTGAAATGCGTAGATATTAGGAGGAACACCAGTGGCGAAGGCGGCTTACTGGACGGTAACTGACGTTGAGGCTCGAAAGCG</t>
  </si>
  <si>
    <t>Firmicutes_Tenericutes_3433</t>
  </si>
  <si>
    <t>CGTTATCCGGATTTACTGGGTGTAAAGGGAGCGTAGGCGGTCTGGCAAGTCAGATGTGAAAGCCCGGGGCTTAACCCCGGGACTGCATTTGAAACTGTCAGGCTGGAGTGTCGGAGAGGTAAGTGGAATTCCTAGTGTAGCGGTGAAATGCGTAGATATTAGGAGGAACACCAGTGGCGAAGGCGGCTTACTGGACGATTACTGACGCTGAGGCTCGAAAGCG</t>
  </si>
  <si>
    <t>Firmicutes_Tenericutes_3417</t>
  </si>
  <si>
    <t>CGTTATCCGGATTTACTGGGTGTAAAGGGCGAGTAGACGGCGATGCAAGTCAGATGTGAAATGCTAGGGCTTAACCTTAGAACTGCATCTGAAACTGTATTGCTAGAGTGCAGGAGAGGTAAACGGAATTCCTAGTGTAGCGGTGAAATGCGTAGATATTAGGAGGAACATCAGTGGCGAAGGCGGTTTACTGGACTGTAACTGACGTTGAGGCGCGAAAGCG</t>
  </si>
  <si>
    <t>Firmicutes_Tenericutes_3462</t>
  </si>
  <si>
    <t>Anaerocolumna sp. CTTW</t>
  </si>
  <si>
    <t>Anaerocolumna</t>
  </si>
  <si>
    <t>CGTTATCCGGATTTACTGGGTGTAAAGGGCGAGTAGACGGGAGATTAAGTCAGATGTGAAAACTCAGAGCCCAACTTTGAGACTGCATCTGAAACTGGTTTTCTTGAGTGCTGGAGAGGTAAGCGGAATTCCTAGTGTAGCGGTGAAATGTGTAGATATTAGGAAGAATACCAGTGGCGAAGGCGGCTTACTGGACAGTAACTGACGTTGAGGAGCGAAAGTG</t>
  </si>
  <si>
    <t>CGTTATCCGGATTTACTGGGTGTAAAGGGCGAGTAGACGGGAGATTAAGTCAGATGTGAAAACTCAGAGCTCAACTTTGAGACTGCATCTGAAACTGGTTTTCTTGAGTGCTGGAGAGGTAAGCGGAATTCCTAGTGTAGCGGTGAAATGTGTAGATATTAGGAAGAATACCAGTGGCGAAGGCGGCTTACTGGACAGTAACTGACGTTGAGGAGCGAAAGTG</t>
  </si>
  <si>
    <t>CGTTATCCGGATTTACTGGGTGTAAAGGGCGTGTAGGCGGGGAAGCAAGTCAGATGTGAAAACCACGGGCTCAACCTGTGGCCTGCATTTGAAACTGTTTTTCTTGAGTACTGGAGAGGCAGACGGAATTCCTAGTGTAGCGGTGAAATGCGTAGATATTAGGAGGAACACCAGTGGCGAAGGCGGTCTGCTGGACAGCAACTGACGCTGAGGCGCGAAAGCG</t>
  </si>
  <si>
    <t>Firmicutes_Tenericutes_3526</t>
  </si>
  <si>
    <t>Flintibacter sp. KGMB00164</t>
  </si>
  <si>
    <t>Flintibacter</t>
  </si>
  <si>
    <t>CGTTATCCGGATTTACTGGGTGTAAAGGGCGTGTAGGCGGGGAAGCAAGTCAGATGTGAAAATTATGGGCTCAACCCATAACCTGCATTTGAAACTGTTTTTCTTGAGTGCTGGAGAGGCAATCGGAATTCCGTGTGTAGCGGTGAAATGCGTAGATATACGGAGGAACACCAGTGGCGAAGGCGGATTGCTGGACAGTAACTGACGCTGAGGCGCGAAAGCG</t>
  </si>
  <si>
    <t>Firmicutes_Tenericutes_3523</t>
  </si>
  <si>
    <t>Flavonifractor plautii</t>
  </si>
  <si>
    <t>Flavonifractor</t>
  </si>
  <si>
    <t>CGTTATCCGGATTTACTGGGTGTAAAGGGTGAGTAGGCGGTTATGCAAGTCATATGTGAAATTCTGGGGCTCAACCTCAGAGCTGCATAAGAAACTGTGTAACTAGAGTACAGGAGAGGTAAGCGGAATTCCTAGTGTAGCGGTGAAATGCGTAGATATTAGGAAGAACACCGGTGGCGAAGGCGGCTTACTGGACTGAAACTGACGCTGAGTCACGAAAGCG</t>
  </si>
  <si>
    <t>Firmicutes_Tenericutes_3394</t>
  </si>
  <si>
    <t>Anaerotignum propionicum DSM 1682</t>
  </si>
  <si>
    <t>Anaerotignum</t>
  </si>
  <si>
    <t>Anaerotignum propionicum</t>
  </si>
  <si>
    <t>CGTTATCCGGATTTACTGGGTGTAAAGGGTGTGTAGGCGGGCATGCAAGTCAGATGTGAAAACTATGGGCTTAACCCATAGCCTGCATTTGAAACTGTGTGTCTTGAGAGTGGGAGAGGTAAACGGAATTCCCGGTGTAGCGGTGAAATGCGTAGATATCGGGAGGAACACCAGTAGCGAAGGCGGTTTACTGGAACATTACTGACGCTGAGACACGAAAGCG</t>
  </si>
  <si>
    <t>Firmicutes_Tenericutes_3524</t>
  </si>
  <si>
    <t>Intestinimonas butyriciproducens</t>
  </si>
  <si>
    <t>Intestinimonas</t>
  </si>
  <si>
    <t>CGTTATCCGGATTTACTGGGTTTAAAGGGAGCGCAGGCGGATTTTTAAGTTAGTGGTGAAAGCCCGGGGCTCAACTCCGGAACTGCCATTAAAACTGAAAATCTTGAATATAGTTGAGGTTGGCGGAATGTGACGTGTAGCGGTGAAATGCTTAGATATGTCACAGAACACCGATTGCGAAGGCAGCTGACTAAACTATTATTGACGCTGAGGCTCGAAAGCG</t>
  </si>
  <si>
    <t>Bacteroidetes_278</t>
  </si>
  <si>
    <t>Draconibacterium</t>
  </si>
  <si>
    <t>Prolixibacteraceae</t>
  </si>
  <si>
    <t>CGTTATCCGGATTTACTGGGTTTAAAGGGTGCGCAGGCGGATATATAAGTTAGTGGTGAAAGCCCGTGGCTCAACCATGGAACTGCCATTAATACTGTATATCTTGAATGTAATCGAGGTGGGCGGAATGTAACGTGTAGCGGTGAAATGCATAGATATGTTACAGAACACCAATTGCGAAGGCAGCTTGCTAGATTACAATTGACGCTGAGGCACGAAAGCG</t>
  </si>
  <si>
    <t>Bacteroidetes_273</t>
  </si>
  <si>
    <t>CGTTATCCGGATTTACTGGGTTTAAAGGGTGCGCAGGCGGTAATGTAAGTCAGTGGTGAAAGCTTCCAGCTCAACTGGAAAACTGCCATTGATACTGCAATACTTGAATTTGGGAGAGGTAGGCGGAATACATCATGTAGCGGTGAAATGCTTAGATATGATGTAGAACACCGATTGCGAAGGCAGCTTACTAGACCAATATTGACGCTCATGCACGAAAGCG</t>
  </si>
  <si>
    <t>CGTTATCCGGATTTACTGGGTTTAAAGGGTGCGCAGGCGGTAATTTAAGTCAGTGGTGAAAGCCTACAGCTCAACTGTAGAACTGCCATTGAAACTGAAATACTTGAGTGTGGTAGAGGTAGGCGGAATGAGTCATGTAGCGGTGAAATGCATAGATATGACTCAGAACACCGATTGCGAAGGCAGCTTACTAAACCATTACTGACGCTCAGGCACGAAAGCG</t>
  </si>
  <si>
    <t>CGTTATCCGGATTTACTGGGTTTAAAGGGTGCGCAGGCGGTAATTTAAGTCAGTGGTGAAAGCCTACAGCTCAACTGTAGAACTGCCATTGAAACTGAAATACTTGAGTGTGGTAGAGGTAGGCGGAATGAGTCATGTAGCGGTGAAATGCATAGATATGACTCAGAACACCGATTGCGTAGGCAGCTTACTAAACCATTACTGACGCTCAGGCACGAAAGCG</t>
  </si>
  <si>
    <t>CGTTATCCGGATTTATTAGGTTTAAAGGGTCCGCAGGCGGAATATTAAGTCAGTGGTGAAAGCCTACAGCTCAACTGTAGAACTGCCATTGATACTGATATTCTTGAGTATGGATGAAGTGGGCGGAATATGTCATGTAGCGGTGAAATGCATAGATATGACATGGAACACCAATTGCGAAGGCAGCTCACTAAACCATTACTGACGCTCATGGACGAAAGCG</t>
  </si>
  <si>
    <t>CGTTATCCGGATTTATTAGGTTTAAAGGGTCCGTAGGCGGAAATTTAAGTCAGTGGTGAAAGCCCATAGCTCAACTATGGAACTGCCATTGAAACTGAATTTCTTGAATATGATTGAAGCAGGCGGAATATGTCATGTAGCGGTGAAATGCTTAGATATGACATAGAACACCGATAGCGAAGGCAGCTTGCTAAGTCATTATTGACGCTGAGGGACGAAAGCG</t>
  </si>
  <si>
    <t>CGTTATCCGGATTTATTAGGTTTAAAGGGTTCGCAGGCGGAATTTTAAGTCAGTGGTGAAAGCCTACAGCTCAACTGTAGAACTGCCATTGAAACTGATATTCTTGAGTATAGATGAAGTGGGCGGAATATGTCATGTAGCGGTGAAATGCATAGATATGACATGGAACACCAATTGCGAAGGCAGCTCACTAAACTATTACTGACGCTCATGAACGAAAGCG</t>
  </si>
  <si>
    <t>CGTTATCCGGATTTATTGGGCGTAAAGAGCTCGTAGGCGGTTCAGTCAGTCGGGTGTGAAAACTTGAGGCTTAACCTCAAGAGGTCACTCGATACTACTGTGACTAGAGTGCGGTAGGGGAGCGGGGAATTCCTGGTGTAGCGGTGAAATGCGCAGATATCAGGAGGAACACCAGTGGCGAAGGCGCCGCTCTGGGCCGTAACTGACGCTGAGGAGCGAAAGCA</t>
  </si>
  <si>
    <t>Actinobacteria_174</t>
  </si>
  <si>
    <t>Ilumatobacter coccineus YM16-304</t>
  </si>
  <si>
    <t>Ilumatobacteraceae</t>
  </si>
  <si>
    <t>Acidimicrobiia</t>
  </si>
  <si>
    <t>Acidimicrobiales</t>
  </si>
  <si>
    <t>Ilumatobacter</t>
  </si>
  <si>
    <t>Ilumatobacter coccineus</t>
  </si>
  <si>
    <t>CGTTATCCGGATTTATTGGGCGTAAAGAGCTCGTAGGCGGTTCGGTAAGTCGGGTGTGAAAACTTGAGGCTTAACCTCAAGAGGTCACTCGATACTGCTGTGACTAGAGTGCGGTAGGGGAGCGGGGAATTCCTGGTGTAGCGGTGAAATGCGCAGATATCAGGAGGAACACCAGTGGCGAAGGCGCCGCTCTGGGCCGTAACTGACGCTGAGGAGCGAAAGCA</t>
  </si>
  <si>
    <t>CGTTATCCGGATTTATTGGGCGTAAAGAGCTCGTAGGCGGTTTGGTAAGTCGGGTGTGAAAACTCTGGGCTCAACCCAGAGAGGCCACCCGATACTGCTATGACTAGAGTACGGTAGGGGAGCGGGGAATTCCTGGTGTAGCGGTGAAATGCGCAGATATCAGGAGGAACACCAGTGGCGAAGGCGCCGCTCTGGGCCGTAACTGACGCTGAGGAGCGAAAGCA</t>
  </si>
  <si>
    <t>CGTTATCCGGATTTATTGGGCGTAAAGAGCTCGTAGGCGGTTTGGTAAGTCGGGTGTGAAAACTCTGGGCTCAACCCAGAGAGGCCACTCGATACTGCTATGACTAGAGTACGGTAGGGGAGCGGGGAATTCCTGGTGTAGCGGTGAAATGCGCAGATATCAGGAGGAACACCAGCGGCGAAGGCGCCGCTCTGGGCCGTAACTGACGCTGAGGAGCGAAAGCA</t>
  </si>
  <si>
    <t>CGTTATCCGGATTTATTGGGCGTAAAGAGCTCGTAGGCGGTTTGGTAAGTCGGGTGTGAAAACTCTGGGCTTAACCCAGAGAGGCCACTCGATACTGCTATGACTAGAGTACGGTAGGGGAGCGGGGAATTCCTGGTGTAGCGGTGAAATGCGCAGATATCAGGAGGAACACCAGCGGCGAAGGCGCCGCTCTGGGCCGTAACTGACGCTGAGGAGCGAAAGCA</t>
  </si>
  <si>
    <t>CGTTATCCGGATTTATTGGGCGTAAAGAGTTCACAGGTGGTTAGATAAGTCTTCGGTTAAATCCTGGTGCTTAACATCAGAACCGCCGAGGAAACTATTTGACTTGAGGGTAGGAGAGGTAGACGGAATTGCCGGTGTAGTAGTAAAATGCGTTAATATCGGCAAGAACACCAAATGCGAAGGCAGTCTACTGGAATAACCCTGACACTATAAGAACGAAAGCG</t>
  </si>
  <si>
    <t>CGTTATCCGGATTTATTGGGCGTAAAGAGTTCGTAGGCGTCTTATCAAGTTTTGCTTGAAATCCCGAGGCTCAACCTCGGAACTGGGTGAAATACTGGTGAGATCGAGTCTGTTAGGGGGTACTGGAACTCATGGTGTAGCAGTGAAATGCGTTGATATCATGAGGAACACCAAGGGCGAAGGCAGGTACCTGGGACACGACTGACGCTGAGGAACGAAAGCT</t>
  </si>
  <si>
    <t>CGTTATCCGGATTTATTGGGCGTAAAGAGTTCGTAGGCGTCTTATCAAGTTTTGCTTGAAATGCCAAGGCTTAACCTTGGAACTGGGTGAAATACTGGTGAGATCGAGTCTGTTAGGGGGTACTGGAACTCATGGTGTAGCAGTGAAATGCGTTGATATCATGAGGAACACCAAGGGCGAAGGCAGGTACCTGGGACACGACTGACGCTGAGGAACGAAAGCT</t>
  </si>
  <si>
    <t>CGTTATCCGGATTTATTGGGCGTAAAGAGTTGCGTAGGCTGTCCGATAGATTTTGCTTGAAATACTATGACTTAATCATAGGTTTGGGCAAAATATCATCGGACTTGATGGTATGGGAGGGTGCTGGAACCTATGGTGTAGCAGTGAAATGCGTTGATATCATAGGGAACACCAAAGGCGTAGGCAGGCACCTAACATACTCATGACGCTGAGGCACGAAAGCT</t>
  </si>
  <si>
    <t>CGTTATCCGGATTTATTGGGCGTAAAGAGTTTGTAGGCGTCTTATCAAGTTTTGCTTGAAATCCCGAGGCTTAACCTCGGAACTGGGTGAAATACTGATGAGATTGAGTCTGTTAGGGGGTACTGGAACTCATGGTGTAGCAGTGAAATGCGTTGATATCATGAGGAACACCAAGGGCGAAGGCAGGTACCTGGGACACGACTGACGCTGAGAAACGAAAGCT</t>
  </si>
  <si>
    <t>CGTTATCCGGATTTATTGGGCGTAAAGCGCCTATAGGTTGTTTAATAAGTCTGTTGTTAAAGACTAGGGCTTAACCCTAGGAATTGCATCCCAAACTGGCAGACTAGAGTACAAGAGAGGGGTGTGGAATTTCCTGTGTAGCGGTGAAATGCGTAGATATAGGAAGGAACATCAGTGGCGAAGGCGACGCCCTGGCTTGATACTGACACTGAGGTGCGAAAGCG</t>
  </si>
  <si>
    <t>CGTTATCCGGATTTATTGGGCGTAAAGCGCCTGTAGGTTGTTTAATAAGTCTGTTGTTAAAGACTAGGGCTTAACCCTAGGAAAGCAATGGAAACTACTAGACTTGAGTATGATAGGGGTAGAGGGAATTTCTAGTGTAGAGGTGAAATTCGTAGATATTTGGAGGAACACCAGTGGCGAAGGCGGCTTACTGGCTCGATACTGACGCTGAGGTACGAAAGTG</t>
  </si>
  <si>
    <t>Firmicutes_Tenericutes_473</t>
  </si>
  <si>
    <t>Acholeplasmataceae</t>
  </si>
  <si>
    <t>Acholeplasmatales</t>
  </si>
  <si>
    <t>CGTTATCCGGATTTATTGGGCGTAAAGCGCCTGTAGGTTGTTTAATAAGTCTGTTGTTAAAGACTAGGGCTTAACCCTAGGAAAGCAATGGAAACTACTAGACTTGAGTATGATAGGGGTAGAGGGAATTTCTAGTGTAGCGGTGAAATGCGTAGATATAGGAAGGAACATCAGTGGCGAAGGCGACGCCCTGGCTTGATACTGACACTGAGGTGCGAAAGCG</t>
  </si>
  <si>
    <t>CGTTATCCGGATTTATTGGGCGTAAAGCGCCTGTAGGTTGTTTAATAAGTCTGTTGTTAAAGACTAGGGCTTAACCCTAGGAAAGCAATGGAAACTACTAGACTTGAGTATGATAGGGGTAGAGGGAATTTCTAGTGTAGCGGTGAAATGCGTAGATATCAGAAGGAACATCAATGGCGAAGGCAACTTTCTGGACCAATACTGACGCTGAGGTACGAAAGCG</t>
  </si>
  <si>
    <t>CGTTATCCGGATTTATTGGGCGTAAAGCGCCTGTAGGTTGTTTAATAAGTCTGTTGTTAAAGACTAGGGCTTAACCCTAGGAAAGCAATGGAAACTACTAGACTTGAGTATGATAGGGGTAGAGGGAATTTCTAGTGTAGCGGTGAAATGCGTAGATATCAGAAGGAACATCAGTGGCGAAGGCGACTCCCTGGCCAAAGACTGACGCTCATGTGCGAAAGTG</t>
  </si>
  <si>
    <t>Proteobacteria_4983</t>
  </si>
  <si>
    <t>CGTTATCCGGATTTATTGGGCGTAAAGCGCCTGTAGGTTGTTTAATAAGTCTGTTGTTAAAGACTAGGGCTTAACCCTAGGAAAGCAATGGAAACTACTAGACTTGAGTATGATAGGGGTAGAGGGAATTTCTAGTGTAGCGGTGAAATGCGTAGATATTAGAAAGAACACCGGTGGCGAAGGCGACTCCCTGGCCAAAGACTGACGCTCATGTGCGAAAGTG</t>
  </si>
  <si>
    <t>Firmicutes_Tenericutes_3388</t>
  </si>
  <si>
    <t>Christensenella sp. Marseille-P3954</t>
  </si>
  <si>
    <t>Christensenellaceae</t>
  </si>
  <si>
    <t>Christensenella</t>
  </si>
  <si>
    <t>CGTTATCCGGATTTATTGGGCGTAAAGCGCCTGTAGGTTGTTTAATAAGTCTGTTGTTAAAGACTAGGGCTTAACCCTAGGAAAGCAATGGAAACTACTAGACTTGAGTATGATAGGGGTAGAGGGAATTTCTAGTGTAGCGGTGAAATGCGTAGATATTAGAAGGAACATCAGTGGCGAAGGCGACTCCCTGGCCAAAGACTGACGCTCATGTGCGAAAGTG</t>
  </si>
  <si>
    <t>CGTTATCCGGATTTATTGGGCGTAAAGCGCCTGTAGGTTGTTTAATAAGTCTGTTGTTAAAGCCCAGGGCTCAACCTTGGAACTGCATTTTGAACTGGGTAACTAGAGTACTGTAGAGGGTGGTGGAATTTCCAGTGTAGCGGTGAAATGCGTAGAGATTGGAAGGAACATCAGTGGCGAAGGCGGCCACCTGGACAGATACTGACGCTGAGGAACGAAAGCG</t>
  </si>
  <si>
    <t>Proteobacteria_6972</t>
  </si>
  <si>
    <t>CGTTATCCGGATTTATTGGGCGTAAAGCGCGCGTAGGTGGTTTGTTAAGTGGAATGTGAAAGCCCTGGGCTCAACCTAGGAATTGCATCCCAAACTGGCAAACTAGAGTACAAGAGAGGGGTGTGGAATTTCCTGTGTAGCGGTGAAATGCGTAGATATAGGAAGGAACATCAGTGGCGAAGGCGACGCCCTGGCTTGATACTGACACTGAGGTGCGAAAGCG</t>
  </si>
  <si>
    <t>CGTTATCCGGATTTATTGGGCGTAAAGCGCGCGTAGGTGGTTTGTTAAGTGGAATGTGAAAGCCCTGGGCTCAACCTAGGAATTGCATCCCAAACTGGCAGACTAGAGTACAAGAGAGGGGTGTGGAATTTCCTGTGTAGCGGTGAAATGCGTAGATATAGGAAGGAACATCAGTGGCGAAGGCGACGCCCTGGCTTGATACTGACACTGAGGTGCGAAAGCG</t>
  </si>
  <si>
    <t>CGTTATCCGGATTTATTGGGCGTAAAGCGCGTCTAGGCGGAAAAGAAAGTCTGATGTGAAAATGCGGGGCTCAACTCCGTATTGCGTTGGAAACTGCTTTTCTAGAGTACTGGAGAGGTGGGCGGAACTACAAGTGTAGAGGTGAAATTCGTAGATATTTGTAGGAATGCCGATGGAGAAGTCAGCTCACTGGACAGATACTGACGCTGAAGCGCGAAAGCG</t>
  </si>
  <si>
    <t>Fusobacteria_58</t>
  </si>
  <si>
    <t>Fusobacterium gonidiaformans ATCC 25563</t>
  </si>
  <si>
    <t>Fusobacteriaceae</t>
  </si>
  <si>
    <t>Fusobacterium</t>
  </si>
  <si>
    <t>Fusobacterium gonidiaformans</t>
  </si>
  <si>
    <t>CGTTATCCGGATTTATTGGGCGTAAAGCGCGTCTAGGCGGTTTGGTAAGTCTGATGTGAAAATGCGGGGCTCAACTCCGTATTGCGTTGGAAACTGCCAAACTAGAGTACTGGAGAGGTGGGCGGAACTACAAGTGTAGAGGTGAAATTCGTAGATATTTGTAGGAATGCCGATGGGGAAGCCAGCCCACTGGACAGATACTGACGCTAAAGCGCGAAAGCG</t>
  </si>
  <si>
    <t>Fusobacteria_49</t>
  </si>
  <si>
    <t>CGTTATCCGGATTTATTGGGCGTAAAGCGCGTGCAGGCGGTCTATCAAGTTGGATGTGAAAGCTCCTGGCTTAACTGGGGGAGGTCGTTCAATACTGTTAGACTAGAGAGTAGGAGAGGGAGGTGGAATTCCGGGTGTAGTGGTGAAATGCGTAGATATCCGGAGGAACACCAGTGGCGAAAGCGGCCTCCTAGACTATTTCTGACGCTAAGACGCGAAAGCT</t>
  </si>
  <si>
    <t>Chloroflexi_4</t>
  </si>
  <si>
    <t>Pelolinea submarina</t>
  </si>
  <si>
    <t>Anaerolineaceae</t>
  </si>
  <si>
    <t>Anaerolineae</t>
  </si>
  <si>
    <t>Anaerolineales</t>
  </si>
  <si>
    <t>Pelolinea</t>
  </si>
  <si>
    <t>CGTTATCCGGATTTATTGGGCGTAAAGCGTACGTAGGTGGTTTTGTTAGTCGTGGGTCAAATGTTGGAGCTCAACTCCAACACTGCTCACGAAACGGCAAAACTAGAGAATGTAAGGGATCCCTGGAACGTATGGTGTAGTAGTGAAATGCGTTGATATCATACGGAACACCGAAGGCGAAGGCAGGGGATTGGTACATTTCTGACACTAAGGTACGAAAGCG</t>
  </si>
  <si>
    <t>CGTTATCCGGATTTATTGGGCGTAAAGCGTCCGCAGACGGCTTGTTAAGTCTAGAATCAAAGCCCGGAGCTTAACTCCGGTTCGTTCTAGAAACTGGCAGGCTTGAGTGTAGTAGAGGCAAGTGGAATTTCTAGTGTAGCGGTAGAATGCGTAGATATTAGAAGGAACACCAGTGGCGAAGGCGACTTGCTGGGCTATTACTGACGTTCATGGACGAAAGCG</t>
  </si>
  <si>
    <t>CGTTATCCGGATTTATTGGGCGTAAAGCGTCCGCAGCCGGCTTATTAAGTATAGAATTAAAGCCCGAGGCTCAACCTCGGTTCGTTCTATAAACTGGTAGGCTCGAGTGTGGTAGAGGCAAGTGGAATTTCTAGTGTAGCGGTAGAATGCGTAGATATTAGAAGGAACACCAGTGGCGAAGGCGACTTGCTGGGCCATCACTGACGGTCAGGGACGAAAGCG</t>
  </si>
  <si>
    <t>CGTTATCCGGATTTATTGGGCGTAAAGCGTGCGTAGGCGGCTTGTTAAGTTTAAGATAAAAGCCCGGGGCTCAACTCCGGTTCGTCTTAAAAACTGGCAGGCTTGAGTGTGGTAGAGGTAAACGGAATTTCTAGTGTAGCGGTGAAATGCGTAGATATTAGAAGGAACACCAGTGGCGAAGGCGGTTTACTGGGCCATAACTGACGCTGAGGCACGAAAGCG</t>
  </si>
  <si>
    <t>CGTTATCCGGATTTATTGGGCGTAAAGCGTTTCGTAGGCGGACTAATAAGTTACTCTTCAAATACTACGGCTTAACCGGAGGAAGGGGAGTAATACTGTAAGTCTTGATTTTTGGTGGGGCTTCTGGAACTGATGGTGTAGTAGTGAAATACGTTGATATCATCAGGAACTCCGAGGGCGAAGGCAGGAAGCTAACCAATTAATGACGCTGATGAACGACAGCT</t>
  </si>
  <si>
    <t>Bacteroidetes_222</t>
  </si>
  <si>
    <t>Rhodothermaceae</t>
  </si>
  <si>
    <t>Bacteroidetes Order II. Incertae sedis</t>
  </si>
  <si>
    <t>CGTTATCCGGATTTATTGGGCGTAAAGCGTTTCGTAGGCGGACTAATAAGTTACTCTTCAAATACTACGGCTTAACCGGAGGAAGGGGAGTAATACTGTAAGTCTTGATTTTTGGTGGGGCTTCTGGAACTGATGGTGTAGTAGTGAAATACGTTGATATCATCAGGCACTCCGAGGGCGAAGGCAGGAAGCTAACCAATTAATGACGCTGATGAACGACAGCT</t>
  </si>
  <si>
    <t>CGTTATCCGGATTTATTGGGCGTAAAGGGCTCGTAGGCGGTTCGTCGCGTCCGGTGTGAAAGTCCATCGCTTAACGGTGGATCCGCGCCGGGTACGGGCGGGCTTGAGTGCGGTAGGGGAGACTGGAATTCCCGGTGTAACGGTGGAATGTGTAGATATCGGGAAGAACACCAATGGCGAAGGCAGGTCTCTGGGCCGTTACTGACGCTGAGGAGCGAAAGCG</t>
  </si>
  <si>
    <t>Actinobacteria_1650</t>
  </si>
  <si>
    <t>Bifidobacterium pseudolongum PV8-2</t>
  </si>
  <si>
    <t>Bifidobacterium pseudolongum</t>
  </si>
  <si>
    <t>CGTTATCCGGATTTATTGGGCGTAAAGGGTTTCGTAGGCTGTTTAGTAAGTACATGGTTAAATGCTTCGGCTCAACCGAAGAAATGCTGTGTATACTGCTAGACTAGAGGGCTATCGGGAGTGTCGGAATTCTCAGTGGAGGAGTGAAATCCGTTGATATTGAGAGGAACACCAAAGGCGAAGGCAGACACTTAGGTAGCATCTGACGCTGATGAACGAAAGCT</t>
  </si>
  <si>
    <t>CGTTATCCGGATTTATTGGGTGTAAAGGGTGCGTAGACGGGAAAATAAGTTAGTTGTGAAATCCCTCGGCTTAACTGAGGAGCTGCAACTAAAACTGTTTTTCTTGAGTGTTGGAGAGGAAAGTGGAATTCCTAGTGTAGCGGTGAAATGCGTAGATATTAGGAGGAACACCGGTGGCGAAGGCGACTTTCTGGACAATAACTGACGTTGAGGCACGAAAGTG</t>
  </si>
  <si>
    <t>CGTTATCCGGATTTATTGGGTTTAAAGGGAGCGCAGACGGGGCGTTAAGTCAGCTGTGAAAGTTTGGGGCTCAACCTTAAAATTGCAGTTGATACTGGCGTTCTTGAGTGCGGTTGAGGCAGGCGGAATTCGTGGTGTAGCGGTGAAATGCTTAGATATCACGAAGAACTCCGATTGCGAAGGCAGCCTGCTAAGCCGTAACTGACGTTCATGCTCGAAAGTG</t>
  </si>
  <si>
    <t>Bacteroidetes_410</t>
  </si>
  <si>
    <t>Bacteroides helcogenes P 36-108</t>
  </si>
  <si>
    <t>Bacteroidaceae</t>
  </si>
  <si>
    <t>Bacteroides</t>
  </si>
  <si>
    <t>Bacteroides helcogenes</t>
  </si>
  <si>
    <t>CGTTATCCGGATTTATTGGGTTTAAAGGGAGCGCAGACGGGTTTTTAAGTCAGTTGTGAAAGTTTGGGGCTCAACCTTAAAATTGCAGTTGAAACTGGAGACCTTGAGTGCGGACGAGGAAAGCGGAATTCGTGGTGTAGCGGTGAAATGCTTAGATATCACGAAGAACTCCTATTGCGAAGGCAGCTTTCCAGGCCGTAACTGACGTTCATGCTCGAAAGTG</t>
  </si>
  <si>
    <t>Bacteroidetes_280</t>
  </si>
  <si>
    <t>Phocaeicola salanitronis DSM 18170</t>
  </si>
  <si>
    <t>Phocaeicola</t>
  </si>
  <si>
    <t>Phocaeicola salanitronis</t>
  </si>
  <si>
    <t>CGTTATCCGGATTTATTGGGTTTAAAGGGAGCGCAGACGGTCTTTTAAGCGTGCTGTGAAATATTGCGGCTCAACCGTAAGATTGCAGCGCGAACTGGGAGACTTGAGTTCGCTGGAGGTACGCGGAATTCGTGGTGTAGCGGTGAAATGCTTAGATATCACGAAGAACTCCGATTGCGAAGGCAGCGTACCGTGGCGTTACTGACGTTCATGCTCGAAAGCG</t>
  </si>
  <si>
    <t>Bacteroidetes_283</t>
  </si>
  <si>
    <t>Prevotella enoeca</t>
  </si>
  <si>
    <t>Prevotellaceae</t>
  </si>
  <si>
    <t>Prevotella</t>
  </si>
  <si>
    <t>CGTTATCCGGATTTATTGGGTTTAAAGGGAGCGCAGGCGGACTGGTAGGTCAGCTGTGAAAGTTCGGGGCTCAACCTTGAAATTGCAGTTGATACTGTCAGTCTTGAGTGCACGCAGGGGTGCTGGAATTCATGGTGTAGCGGTGAAATGCTTAGATATCATGAAGAACTCCGATCGCGAAGGCATGTGCCCGGAGTGCAACTGACGCTGAGGCTCGAAAGTG</t>
  </si>
  <si>
    <t>Bacteroidetes_328</t>
  </si>
  <si>
    <t>Alloprevotella sp. E39</t>
  </si>
  <si>
    <t>Alloprevotella</t>
  </si>
  <si>
    <t>CGTTATCCGGATTTATTGGGTTTAAAGGGAGCGCAGGCGGAGGATCAAGCCAGCCGTGAAATGGCGGCGCTCAACGCCGTCCGGCGGTTGGAACTGGTCCCCTTGATTGCGGGAGAGGAAGGCGGAACTCGTGGTGTAGCGGTGAAATGCATAGATATCACGAAGAACCCCGATTGCGAAGGCAGCCTTCCGGCCCGTAAATGACGCTCATGCTCGAAGGCG</t>
  </si>
  <si>
    <t>Bacteroidetes_326</t>
  </si>
  <si>
    <t>CGTTATCCGGATTTATTGGGTTTAAAGGGAGCGTAGGCCGCCTTTTAAGCGTGCTGTGAAATACCGTTGCCCAACAACGGGGCTGCAGCGCGAACTGGAGGGCTTGAGTTCACGGGAAGCCGGCGGAATTCGTCGTGTAGCGGTGAAATGCTTAGATATGACGAAGAACTCCGATTGCGAAGGCAGCCGGCTGTAGTGTTACTGACGCTGAAGCTCGAAAGTG</t>
  </si>
  <si>
    <t>Bacteroidetes_287</t>
  </si>
  <si>
    <t>Prevotella oris</t>
  </si>
  <si>
    <t>CGTTATCCGGATTTATTGGGTTTAAAGGGAGCGTAGGCCGTCTGTCAAGCGGGCAGTGAAAATTACGGGCCCAACCCGTGACGTGCTGTCCGAACTGGTGGACTTGAGTGTGCGCGAGGTAGGCGGAATTTGTGGTGTAGCGGTGAAATGCTTAGATATCACGAAGAACTCCGATTGCGAAGGCAGCTTACCAGAGCACAACTGACGCTAAAGCTCGAAGGTG</t>
  </si>
  <si>
    <t>Bacteroidetes_285</t>
  </si>
  <si>
    <t>CGTTATCCGGATTTATTGGGTTTAAAGGGAGCGTAGGCGGACTGTTAAGTCAGCGGTAAAATGTCATGGCCCAACCTTGGCAAGCCGTTGAAACTGGCGGTCTTGAATGCACCCAAGGAAGGCGGAATTCGTCGTGTAGCGGTGAAATGCTTAGATATGACGAGGAACTCCGATTGCGAAGGCAGCCTTCTGGAGTGTGATTGACGCTGAGGCTCGAAAGTG</t>
  </si>
  <si>
    <t>Bacteroidetes_327</t>
  </si>
  <si>
    <t>CGTTATCCGGATTTATTGGGTTTAAAGGGAGCGTAGGCGGGAGAGTAAGTCAGCCGTTAAATAACGTCGCTCAACGGCGTAGTGCGGTTGAAACTGCTTTTCTTGAGTGTACACAAGGTGGGTGGAATTCGTGGTGTAGCGGTGAAATGCTTAGATATCACGAAGAACTCCGATTGCGAAGGCAGCTCACCGGGGTACGACTGACGCTGAGGCTCGAAAGTG</t>
  </si>
  <si>
    <t>CGTTATCCGGATTTATTGGGTTTAAAGGGAGCGTAGGCGGGCTGTTAAGTCAGCGGTAAAATGTCAAGGCCCAACCTTGTCTTGCCGTTGAAACTGGCGGTCTTGAATGCACACAAGGGGGATGGAATTCGTCGTGTAGCGGTGAAATGCTTAGATATGACGAAGAACTCCGATTGCGAAGGCAGTTCCCTGGAGTGCGATTGACGCTGAGGCTCGAAAGTG</t>
  </si>
  <si>
    <t>CGTTATCCGGATTTATTGGGTTTAAAGGGAGCGTAGGCGGGCTGTTGAGTCAGCGGTCAAATGTCAGGGCCCAACCTTGGCATGCCGTTGATACTGGCGGCCTTGAATTCACACAAGGAAGGTGGAATTCGTCGTGTAGCGGTGAAATGCTTAGATATGACGAAGAACTCCGATTGCGAAGGCAGCCTTCTGGGGTGTTATTGACGCTGAGGCTCGAAAGTG</t>
  </si>
  <si>
    <t>CGTTATCCGGATTTATTGGGTTTAAAGGGAGCGTAGGTGGATTGTTAAGTCAGTTGTGAAAGTTTGCGGCTCAACCGTAAAATTGCAGTTGAAACTGGCAGTCTTGAGTACAGTAGAGGTGGGCGGAATTCGTGGTGTAGCGGTGAAATGCTTAGATATCACGAAGAACTCCGATTGCGAAGGCAGCTCACTAGACTGCAACTGACACTGATGCTCGAAAGTG</t>
  </si>
  <si>
    <t>Bacteroidetes_347</t>
  </si>
  <si>
    <t>Bacteroides xylanisolvens</t>
  </si>
  <si>
    <t>CGTTATCCGGATTTATTGGGTTTAAAGGGTACGTAGGCGGAACTTTAAGTCAGTAGTGAAAGCCTCCCGCTCAACGGGAGAACTGCTATTGATACTGAAGTTCTTGAATATAGTTGAAGTAGGCGGAATACGGCATGTAGCGGTGAAATGCATAGATATGCCGTGGAACACCAATCGCGAAGGCAGCTTACTAAGCTATTATTGACGCTAAGGTACGAAAGCG</t>
  </si>
  <si>
    <t>CGTTATCCGGATTTATTGGGTTTAAAGGGTACGTAGGCGGAGTTTTAAGTCAGTAGTGAAATCCCATCGCTCAACGATGGAACTGCTATTGAAACTGATACTCTTGAATATAGTTGAAGTGGGCGGAATACGGCATGTAGCGGTGAAATGCATAGATATGCCGTGGAACACCGATTGCGAAGGCAGCTCACTAAGCTATTATTGACGCTAAGGTACGAAAGCG</t>
  </si>
  <si>
    <t>CGTTATCCGGATTTATTGGGTTTAAAGGGTACGTAGGCGGAGTTTTAAGTCAGTAGTGAAATCCCATCGCTTAACGATGGAACTGCTATTGAAACTGATACTCTTGAATATAGTTGAAGTGGGCGGAATACGGCATGTAGCGGTGAAATGCATAGATATGCCGTGGAACACCGATTGCGAAGGCAGCTCACTAAGCTATTATTGACGCTAAGGTACGAAAGCG</t>
  </si>
  <si>
    <t>CGTTATCCGGATTTATTGGGTTTAAAGGGTACGTAGGCGGAGTTTTAAGTCAGTAGTGAAATCCCATCGCTTAACGATGGAACTGCTATTGATACTGATACTCTTGAATATAGTTGAAGTGGGCGGAATACGGCATGTAGCGGTGAAATGCATAGATATGCCGTGGAACACCAATCGCGAAGGCAGCTCACTAAGCTATTATTGACGCTAAGGTACGAAAGCG</t>
  </si>
  <si>
    <t>CGTTATCCGGATTTATTGGGTTTAAAGGGTCCGCAGGCGGACCAATCAGTCAGTGGTGAAATCCAATCGCTTAACGATTGAACTGCCATTGATACTGTTGGTCTTGAGTCTAGTTGACGTAGGCGGAATGTGACATGTAGCGGTGAAATGCATAGATATGTCACAGAACACCAATTGCGAAGGCAGCTTACGAAACTACGACTGACGCTCATGGACGAAAGCG</t>
  </si>
  <si>
    <t>CGTTATCCGGATTTATTGGGTTTAAAGGGTCCGCAGGCGGACTATTAAGTCAGTGGTGAAAGCCTGCAGCTTAACTGTAGAATTGCCATTGAAACTGATAGTCTTGAGTGTGGTTGAAGTGGGCGGAATATGACATGTAGCGGTGAAATGCATAGAGATGTCATAGAACACCGATTGCGAAGGCAGCTCACTAAACCATTACTGACGCTGAGGGACGAAAGCG</t>
  </si>
  <si>
    <t>CGTTATCCGGATTTATTGGGTTTAAAGGGTCCGCAGGCGGACTCATAAGTCAGTGGTGAAAGTCTGCAGCTTAACTGTAGAATTGCCATTGAAACTGTTAGTCTTGAGTGTGGTTGAAGTGGGCGGAATATGACATGTAGCGGTGAAATGCATAGAGATGTCATAGAACACCGATTGCGAAGGCAGCTCACTAAACCATTACTGACGCTCAGGGACGAAAGCG</t>
  </si>
  <si>
    <t>CGTTATCCGGATTTATTGGGTTTAAAGGGTCCGCAGGCGGATCAATAAGTCAGTGGTGAAAGCCCATAGCTCAACTATGGAACTGCCATTGAAACTGTTGATCTTGATTCTAGTTGACGTAGGCGGAATGTGACATGTAGCGGTGAAATGCATAGATATGTCACAGAACACCAATTGCGAAGGCAGCTTACGAAACTAAGAATGACGCTCATGGACGAAAGCG</t>
  </si>
  <si>
    <t>CGTTATCCGGATTTATTGGGTTTAAAGGGTCCGCAGGCGGATCAATAAGTCAGTGGTGAAAGCCCATAGCTCAACTATGGAACTGCCATTGAAACTGTTGATCTTGATTCTAGTTGACGTAGGCGGAATGTGACATGTAGCGGTGAAATGCATAGATATGTCACAGAACACCAATTGCGAAGGCAGCTTACGAAACTACGAATGACGCTCATGGACGAAAGCG</t>
  </si>
  <si>
    <t>CGTTATCCGGATTTATTGGGTTTAAAGGGTCCGCAGGCGGATCAATAAGTCAGTGGTGAAAGCCCATAGCTCAACTATGGAACTGCCATTGAAACTGTTGATCTTGATTCTAGTTGACGTAGGCGGAATGTGACATGTAGCGGTGAAATGCATAGATATGTCACAGAACACCGATTGCGAAGGCAGCTTACGAAACTATGAATGACGCTCATGGACGAAAGCG</t>
  </si>
  <si>
    <t>CGTTATCCGGATTTATTGGGTTTAAAGGGTCCGCAGGCGGATCTGTAAGTCAGTGGTGAAAGCCTTCAGCTTAACTGGAGAATTGCCATTGATACTGCTGATCTTGAGTTCGGTTGAAGTGGGCGGAATATGTGGTGTAGCGGTGAAATGCATAGATATCACATAGAACACCTATTGCGAAGGCAGCTCACTAAGCCGATACTGACGCTCAGGGACGAAAGCG</t>
  </si>
  <si>
    <t>CGTTATCCGGATTTATTGGGTTTAAAGGGTCCGCAGGCGGATTAATAAGTCAGTGGTGAAAGCCTGCAGCTTAACTGTAGAATTGCCATTGAAACTGTTAATCTTGAATATAGTTGACGTTGGCGGAATATAACATGTAGCGGTGAAATGCTTAGAGATGTTATAGAACACCGATTGCGAAGGCAGCTAACGAAACTAATATTGACGCTGAGGGACGAAAGCG</t>
  </si>
  <si>
    <t>CGTTATCCGGATTTATTGGGTTTAAAGGGTCCGCAGGCGGATTAATAAGTCAGTGGTGAAAGCCTGCAGCTTAACTGTAGAATTGCCATTGAAACTGTTAATCTTGAATATAGTTGACGTTGGCGGAATATAACATGTAGCGGTGAAATGCTTAGAGATGTTATAGAACACCGATTGCGAAGGCAGCTAACGAAACTAATATTGACGCTGAGGGACGAGAGCG</t>
  </si>
  <si>
    <t>CGTTATCCGGATTTATTGGGTTTAAAGGGTCCGCAGGCGGATTAATAAGTCAGTGGTGAAAGCCTGCAGCTTAACTGTAGAATTGCCATTGAAACTGTTGATCTTGAATATAGTTGACGTTGGCGGAATATAACATGTAGCGGTGAAATGCTTAGAGATGTTATAGAACACCGATTGCGAAGGCAGCTAACGAAACTAATATTGACGCTGAGGGACGAAAGCG</t>
  </si>
  <si>
    <t>CGTTATCCGGATTTATTGGGTTTAAAGGGTCCGCAGGCGGATTAATAAGTCAGTGGTGAAAGCCTGCAGCTTAACTGTAGAATTGCCATTGAAACTGTTGATCTTGAATATAGTTGACGTTGGCGGAATATAACATGTAGCGGTGAAATGCTTAGAGATGTTATAGAACACCGATTGCGAAGGCAGCTAACGAAACTAATATTGACGCTGAGGGACGAGAGCG</t>
  </si>
  <si>
    <t>CGTTATCCGGATTTATTGGGTTTAAAGGGTCCGCAGGCGGGATTCTAAGTCAGTGGTGAAAGCCTACAGCTCAACTGTAGAACTGCCATTGATACTGGAATCCTTGAGTGTGGTTGAAGTAGACGGAATATGTCATGTAGCGGTGAAATGCATAGATATGACATAGAACACCAATTGCGTAGGCAGTTTACTAAACCATTACTGACGCTCATGGACGAAAGTG</t>
  </si>
  <si>
    <t>CGTTATCCGGATTTATTGGGTTTAAAGGGTCCGCAGGCGGGCTAATAAGTCAGTGGTGAAAGCCTACAGCTCAACTGTAGAACTGCCATTGATACTGTTAGTCTTGAATTCGATCGAAGTGGGCGGAATAAGTCATGTAGCGGTGAAATGCATAGATATGACTTAGAACACCAATTGCGAAGGCAGCTCACTAGGCCGATATTGACGCTAATGGACGAAAGCG</t>
  </si>
  <si>
    <t>CGTTATCCGGATTTATTGGGTTTAAAGGGTCCGCAGGCGGGGTATTAAGTCAGTGGTGAAAGCCGGCAGCTCAACTGTCGAATTGCCATTGATACTGGTACTCTTGAGTGTAGTTGAAGTAGGCGGAATAAGTCATGTAGCGGTGAAATGCATAGATATGACTTAGAACACCGATTGCGAAGGCAGCTTACTAAGCTATAACTGACGCTGAGGGACGAAAGCG</t>
  </si>
  <si>
    <t>CGTTATCCGGATTTATTGGGTTTAAAGGGTCCGTAGGCGGAACTTTAAGTCAGTGGTGAAAGCCTACAGCTCAACTGTAGAACTGCCATTGATACTGAGGTTCTTGAATATATATGAAGTGGGCGGAATGCGTCATGTAGCGGTGAAATGCACAGATATGACGCAGAACACCAATTGCGAAGGCAGCTCACTAATGTATTATTGACGCTGAGGGACGAAAGCA</t>
  </si>
  <si>
    <t>CGTTATCCGGATTTATTGGGTTTAAAGGGTCCGTAGGCGGAATTTTAAGTCAGTGGTGAAAGCCTGCAGCTCAACTGTAGAATTGCCATTGATACTGAAGTTCTTGAATCTAGCTGAAGTGGGCGGAATATAACATGTAGCGGTGAAATGCATAGAGATGTTATAGAACACCAATTGCGAAGGCAGCTCACTAAACTAGTATTGACGCTCAGGGACGAAAGCG</t>
  </si>
  <si>
    <t>CGTTATCCGGATTTATTGGGTTTAAAGGGTCCGTAGGCGGACAATTAAGTCAGCGGTGAAAGCCCACAGCTCAACTGTGGAACTGCCATTGATACTGATTGTCTTGAGTACAGTTGAAGTTGGCGGAATAGGTCATGTAGCGGTGAAATGCTTAGATATGACCTAGAACACCGATTGCGAAGGCAGCCAACTAAGTTGTTACTGACGCTGAGGGACGAAAGCG</t>
  </si>
  <si>
    <t>CGTTATCCGGATTTATTGGGTTTAAAGGGTCCGTAGGCGGATCAATAAGTCAGTGGTGAAATCCTACAGCTCAACTGTAGAACTGCCATTGAAACTGTTGATCTTGAGTTCGATTGAAGTGGGCGGAATGTGTCATGTAGCGGTGAAATGCATAGATATGACACAGAACACCAATTGCGAAGGCAGCTCACTAAGCCGATACTGACGCTAAGGGACGAAAGCG</t>
  </si>
  <si>
    <t>CGTTATCCGGATTTATTGGGTTTAAAGGGTCCGTAGGCGGATCATTAAGTCAGTGGTGAAAGCCGACAGCTCAACTGTCGAACTGCCATTGATACTGGTGATCTTGAGTACGGTTGAAGTAGGCGGAATATGACATGTAGCGGTGAAATGCTTAGATATGTCATAGAACACCGATTGCGAAGGCAGCCTACTAAGCCGTTACTGACGCTGAGGGACGAAAGTG</t>
  </si>
  <si>
    <t>CGTTATCCGGATTTATTGGGTTTAAAGGGTCCGTAGGCGGATCATTAAGTCAGTGGTGAAATCCGACAGCTCAACTGTCGAACTGCCATTGATACTGATGATCTTGAGTACGGTTGAAGTAGGCGGAATATGACATGTAGCGGTGAAATGCTTAGATATGTCATGGAACACCGATTGCGAAGGCAGCCTACTAAGCCGTTACTGACGCTGAGGGACGAAAGTG</t>
  </si>
  <si>
    <t>CGTTATCCGGATTTATTGGGTTTAAAGGGTCCGTAGGCGGATCTTTAAGTCAGTGGTGAAATCCTGCAGCTTAACTGTAGAATTGCCATTGATACTGGAGATCTTGAGTACACTGGAAGTAGGCGGAATACGGCATGTAGCGGTGAAATGCATAGATATGCCGTAGAACACCGATTGCGAAGGCAGCTTACTATCGTGTAACTGACGCTGAGGGACGAAAGCG</t>
  </si>
  <si>
    <t>CGTTATCCGGATTTATTGGGTTTAAAGGGTCCGTAGGCGGATTAATAAGTCAGTGGTGAAAGCCTACAGCTCAACTGTAGAACTGCCATTGATACTGTTAATCTTGAGTTTGGTTGAGGTAAGCGGAATGAGACATGTAGCGGTGAAATGCTTAGATATGTCTCAGAACACCAATTGCGAAGGCAGCTTACTAAACCAATACTGACGCTGATGGACGAAAGCG</t>
  </si>
  <si>
    <t>CGTTATCCGGATTTATTGGGTTTAAAGGGTCCGTAGGCGGATTTTTAAGTCAGTGGTGAAAGCCTGCAGCTTAACTGTAGAATTGCCATTGAAACTGAAAATCTTGAATCTAGCTGAAGTGGGCGGAATATAACATGTAGCGGTGAAATGCATAGAGATGTTATAGAACACCAATTGCGAAGGCAGCTCACTAAACTAGTATTGACGCTCAGGGACGAAAGCG</t>
  </si>
  <si>
    <t>CGTTATCCGGATTTATTGGGTTTAAAGGGTCCGTAGGCGGCTTTTTAAGTCAGTGGTGAAATCCCAGAGCTCAACTCTGGAACTGCCATTGAAACTGAAGAGCTTGAATATGGTTGAGGTAGGCGGAATACGTTATGTAGCGGTGAAATGCATAGATATAACGTAGAACACCAATTGCGAAGGCAGCTTACTAAACCATTATTGACGCTGATGGACGAAAGCG</t>
  </si>
  <si>
    <t>CGTTATCCGGATTTATTGGGTTTAAAGGGTCCGTAGGCGGGAAAATAAGTCAGTGGTGAAAGCCTACAGCTCAACTGTAGAACTGCCATTGAAACTGTTTTTCTTGAATTTAGATGAAGTGGGCGGAATATATCATGTAGCGGTGAAATGCATAGATATGATATAGAACACCGATTGCGAAGGCAGCTCACTAAACTAACATTGACGCTGAGGGACGAAAGCG</t>
  </si>
  <si>
    <t>CGTTATCCGGATTTATTGGGTTTAAAGGGTCCGTAGGCGGGAAAATAAGTCAGTGGTGAAAGCCTACAGCTCAACTGTAGAACTGCCATTGAAACTGTTTTTCTTGAATTTAGATGAAGTGGGCGGAATATATCATGTAGCGGTGAAATGCATAGATATGATATAGAACACCGATTGCGAAGGCAGCTCACTAAACTAATATTGACGCTGAGGGACGAAAGCG</t>
  </si>
  <si>
    <t>CGTTATCCGGATTTATTGGGTTTAAAGGGTCCGTAGGCGGGAAAATAAGTCAGTGGTGAAAGCCTACAGCTCAACTGTAGAACTGCCATTGATACTGTTTTTCTTGAATTTATATGAAGTGGGCGGAATGCGTCATGTAGCGGTGAAATGCACAGATATGACGCAGAACACCAATTGCGAAGGCAGCTCACTAATGTAATATTGACGCTGAGGGACGAAAGCA</t>
  </si>
  <si>
    <t>CGTTATCCGGATTTATTGGGTTTAAAGGGTCCGTAGGCGGGAAAATAAGTCAGTGGTGAAAGCCTGTGGCTCAACCATAGAATTGCCATTGATACTGTTTTTCTTGAGTTTACATGATGTGGGCGGAATGTGTCGTGTAGCGGTGAAATGCTTAGATATGACACAGAACACCGATTGCGAAGGCAGCTCACAAACGTAATACTGACGCTGAGGGACGAAAGCG</t>
  </si>
  <si>
    <t>CGTTATCCGGATTTATTGGGTTTAAAGGGTCCGTAGGCGGGAAGATAAGTCAGTGGTGAAAGCCTACAGCTCAACTGTAGAACTGCCATTGAAACTGTTTTTCTTGAATTTAGATGAAGTGGGCGGAATATATCATGTAGCGGTGAAATGCATAGATATGATATAGAACACCGATTGCGAAGGCAGCTCACTAAACTAACATTGACGCTGAGGGACGAAAGCG</t>
  </si>
  <si>
    <t>CGTTATCCGGATTTATTGGGTTTAAAGGGTCCGTAGGCGGGACATTAAGTCAGAGGTGAAATACTACAGCTCAACTGTAGAACTGCCTTTGATACTGATGTTCTTGAATAAGGTTGCAGTGGTTGGAATGTGTAGTGTAGCGGTGAAATGCTTAGATATTACACAGAACACCGATTGCGAAGGCAGATCACTAAGCCTTTATTGACGCTGAGGGACGAAAGCG</t>
  </si>
  <si>
    <t>Bacteroidetes_1146</t>
  </si>
  <si>
    <t>CGTTATCCGGATTTATTGGGTTTAAAGGGTCCGTAGGCGGGAGAATAAGTCAGTGGTGAAAGCCTACAGCTCAACTGTAGAACTGCCATTGAAACTGTTTTTCTTGAATTTAGATGAAGTGGGCGGAATATATCATGTAGCGGTGAAATGCATAGATATGATATAGAACACCGATTGCGAAGGCAGCTCACTAAACTAACATTGACGCTGAGGGACGAAAGCG</t>
  </si>
  <si>
    <t>CGTTATCCGGATTTATTGGGTTTAAAGGGTCCGTAGGCGGGAGAATAAGTCAGTGGTGAAAGCCTACAGCTCAACTGTAGAACTGCCATTGAAACTGTTTTTCTTGAATTTAGATGAAGTGGGCGGAATATATCATGTAGCGGTGAAATGCATAGATATGATATAGAACACCGATTGCGAAGGCAGCTCACTAAACTAATATTGACGCTGAGGGACGAAAGCG</t>
  </si>
  <si>
    <t>CGTTATCCGGATTTATTGGGTTTAAAGGGTCCGTAGGCGGGAGAATAAGTCAGTGGTGAAAGCCTACAGCTCAACTGTAGAACTGCCATTGAAACTGTTTTTCTTGAATTTAGATGAAGTGGGCGGAATATATCATGTAGCGGTGAAATGCATAGATATGATATAGAACACCGATTGCGAAGGCAGCTCACTAAACTAATATTGACGCTGAGGGACGAAAGTG</t>
  </si>
  <si>
    <t>CGTTATCCGGATTTATTGGGTTTAAAGGGTCCGTAGGCGGGATTATAAGTCAGTGGTGAAATCTTTCGGCTCAACCGGAAAATTGCCATTGATACTGTAGTTCTTGAGTATGCTCGATGTAGGCGGAATATGTCATGTAGCGGTGAAATGCATAGATATGACATAGAACACCGATAGCGAAGGCAGCTTACAAGCGCATTACTGACGCTGATGGACGAAAGCG</t>
  </si>
  <si>
    <t>Bacteroidetes_1148</t>
  </si>
  <si>
    <t>CGTTATCCGGATTTATTGGGTTTAAAGGGTCCGTAGGCGGGATTTTAAGTCAGTGGTGAAAGCCTACAGCTCAACTGTAGAACTGCCATTGAAACTGGAATTCTTGAATGTGATTGAAGTGGGCGGAATATGTCATGTAGCGGTGAAATGCTTAGATATGACATAGAACACCGATAGCGAAGGCAGCTCACTAAGTCATGATTGACGCTGATGGACGAAAGCG</t>
  </si>
  <si>
    <t>CGTTATCCGGATTTATTGGGTTTAAAGGGTCCGTAGGCGGGTCATTAAGTCAGTGGTGAAATCCTACAGCTCAACTGTAGAACTGCCATTGAAACTGGTGACCTTGAATATAATTGAAGTAGGCGGAATGTGTCATGTAGCGGTGAAATGCTTAGATATGCCACAGAACACCGATTGCGAAGGCAGCTTACTAAGTTATTATTGACGCTGAGGGACGAAAGCG</t>
  </si>
  <si>
    <t>CGTTATCCGGATTTATTGGGTTTAAAGGGTCCGTAGGCGGGTCTTTAAGTCAGTGGTGAAAGCCTGCAGCTCAACTGTAGAACTGCCATTGATACTGGAGACCTTGAGTACAGCTGAAGTTGGCGGAATGTGTCATGTAGCGGTGAAATGCATAGATATGACACAGAACACCGATTGCGAAGGCAGCTAACTAAACTGTAACTGACGCTGAGGGACGAAAGCG</t>
  </si>
  <si>
    <t>CGTTATCCGGATTTATTGGGTTTAAAGGGTCCGTAGGCGGGTCTTTAAGTCAGTGGTGAAAGCCTGCAGCTTAACTGTAGAATTGCCATTGATACTGAAGACCTTGAGTGTAGTAGAAGTAGGCGGAATATGGCATGTAGCGGTGAAATGCATAGATATGCCATAGAACACCGATTGCGAAGGCAGCTTACTATGTTACAACTGACGCTGAGGGACGAAAGCG</t>
  </si>
  <si>
    <t>CGTTATCCGGATTTATTGGGTTTAAAGGGTCCGTAGGCGGGTTATTAAGTCAGTGGTGAAATCCTACAGCTCAACTGTAGAACTGCCATTGAAACTGGTAACCTTGAGTATAATTGAAGTGGGCGGAATGTGTCATGTAGCGGTGAAATGCTTAGATATGACACAGAACACCGATTGCGAAGGCAGCTCACTAAGTTATTACTGACGCTGAGGGACGAAAGCG</t>
  </si>
  <si>
    <t>CGTTATCCGGATTTATTGGGTTTAAAGGGTCCGTAGGCGGTATTATAAGTCAGTGGTGAAAGCCTGCAGCTTAACTGTAGAACTGCCATTGAAACTATAGTACTTGAATTCGGTTGAAGTGGGCGGAATATGTCATGTAGCGGTGAAATGCATAGATATGACATAGAACTCCAATTGCGAAGGCAGCTCACTAAGCCGATATTGACGCTGAGGGACGAAAGCG</t>
  </si>
  <si>
    <t>CGTTATCCGGATTTATTGGGTTTAAAGGGTCCGTAGGTGGACAATTAAGTCAGCGGTGAAATCCCACAGCTCAACTGTGGAACTGCCATTGATACTGGTTGTCTTGAGTACGTTAGAAGTTGGCGGAATAGGTCATGTAGCGGTGAAATGCTTAGATATGACCTAGAACACCGATTGCGAAGGCAGCCAACTATGCCGTTACTGACACTGAGGGACGAAAGCG</t>
  </si>
  <si>
    <t>CGTTATCCGGATTTATTGGGTTTAAAGGGTGCACAGGCGGAATATTAAGTCGGCGGTGAAAGTTTGCAGCTTAACTGTAAAATTGCCGTTGATACTGGTATTCTTGAGTGTATATGAAGTAGGCGGAATTTGTAGTGTAGCGGTGAAATGCATAGATATTACAAGGAACTCCGATTGCGAAGGCAGCTTACTAAAATACAACTGACGCTTAGGCACGAAGGCG</t>
  </si>
  <si>
    <t>Bacteroidetes_477</t>
  </si>
  <si>
    <t>Dysgonomonadaceae</t>
  </si>
  <si>
    <t>CGTTATCCGGATTTATTGGGTTTAAAGGGTGCGCAGGCGGAACTGCAAGTCAGCGGTCAAATTGAGGGGCTCAACCCCTTCCCGCCGTTGAAACTGCGGTCCTTGAGTGGGCGAGAAGTACGCGGAATGCGTGGTGTAGCGGTGAAATGCATAGATATCACGCAGAACCCCGATTGCGAAGGCAGCGTACCGGCGCCCTACTGACGCTCATGCACGAAAGCG</t>
  </si>
  <si>
    <t>Bacteroidetes_416</t>
  </si>
  <si>
    <t>Duncaniella sp. B8</t>
  </si>
  <si>
    <t>Muribaculaceae</t>
  </si>
  <si>
    <t>Duncaniella</t>
  </si>
  <si>
    <t>CGTTATCCGGATTTATTGGGTTTAAAGGGTGCGCAGGCGGAATATTAAGTCGGCGGTGAAAGTTTGCAGCTTAACTGTAAAATTGCCGTTGATACTGGTATTCTTGAGTGTATATGAAGTAGGCGGAATTTGTAGTGTAGCGGTGAAATGCATAGATATTACAAGGAACTCCGATTGCGAAGGCAGCTTACTAAAATACAACTGACGCTTAGGCACGAAGGCG</t>
  </si>
  <si>
    <t>CGTTATCCGGATTTATTGGGTTTAAAGGGTGCGCAGGCGGACTGTCAGGTCGTCGGTCAAAGTTCGGGGCTCAACCCCGTGATGCCGACGAAACCGATAGACTGGAGTATGTTCAATGTAGGCGGAATGCGCGGTGTAGCGGTGAAATGCATAGATATCACGCAGAACTCCAATTGCGAAGGCAGCTTACAGGGACATAACTGACGCTGAGGCACGAAAGCG</t>
  </si>
  <si>
    <t>Bacteroidetes_418</t>
  </si>
  <si>
    <t>CGTTATCCGGATTTATTGGGTTTAAAGGGTGCGCAGGCGGAGAGGCAAGTCAGCGGTCAAATTTCGGGGCTCAACCCCGACCTGCCGTTGAAACTGTTTCCCTTGAGTGCGCGAGAAGTATGCGGAATGCGTAGTGTAGCGGTGAAATGCATAGATATTACGCAGAACTCCGATTGCGAAGGCAGCATACCGGCGCGCAACTGACGCTCATGCACGAAAGCG</t>
  </si>
  <si>
    <t>CGTTATCCGGATTTATTGGGTTTAAAGGGTGCGCAGGCGGAGAGTCAAGCCGGCGGTAAAATTGCGGGGCCCAACCCCGTACCGCCGTCGGAACTGGCTCCCTTGAGTGGATGAGAAGTAAGCGGAATGCGTGGTGTAGCGGTGAAATGCATAGATATCACGCAGAACGCCGATTGCGAAGGCAGCTTACCGGCATCCAACTGACGCTCAGGCACGAAAGCG</t>
  </si>
  <si>
    <t>CGTTATCCGGATTTATTGGGTTTAAAGGGTGCGCAGGCGGCACGGCAAGCCGGCGGTCAAATCGCGGGGCTCAACCCCGCCCAGCCGTCGGAACTGCCGGGCTAGAGTGGGCGAGAAGTGCGCGGAATGCGTGGTGTAGCGGTGAAATGCATAGATATCACGCAGAACTCCGATTGCGAAGGCAGCGCACCGGCGCCCTACTGACGCTCAGGCACGAAAGCG</t>
  </si>
  <si>
    <t>CGTTATCCGGATTTATTGGGTTTAAAGGGTGCGCAGGCGGCGCGCCAAGTCAGCGGTCAAATCGAGGGGCTCAACCCCTTTCCGCCGTTGAAACTGGTGCGCTAGAGTGGGCGAGAAGTAGGCGGAATGCGTGGTGTAGCGGTGAAATGCATAGATATCACGCAGAACCCCGATTGCGAAGGCAGCCTACCGGCGCTCGACTGACGCTCATGCACGAAAGCG</t>
  </si>
  <si>
    <t>CGTTATCCGGATTTATTGGGTTTAAAGGGTGCGCAGGCGGCGCGTTAAGTCAGCGGTAAAAGCCCGGGGCTCAACCCCGGCGAGCCGTTGAAACTGGCGTGCTTGAGTTGGAGAGAAGTACGCGGAATGCGCGGTGTAGCGGTGAAATGCTTAGATATCGCGCAGAACTCCGATTGCGAAGGCAGCGTACCGGCTCCATACTGACGCTGAGGCACGAAAGCG</t>
  </si>
  <si>
    <t>Bacteroidetes_417</t>
  </si>
  <si>
    <t>Muribaculum intestinale</t>
  </si>
  <si>
    <t>Muribaculum</t>
  </si>
  <si>
    <t>CGTTATCCGGATTTATTGGGTTTAAAGGGTGCGCAGGCGGCTTGTCAAGCAAGCGGTAAAATTGCGGGGCTCAACCCCGTTAAGCCGTTTGAACTGGCGAGCTTGAGTACATGCGAGGTAAGCGGAATTCGTGGTGTAGCGGTGAAATGCATAGATATCACGAAGAACTCCGATTGCGAAGGCAGCTTACCAGTGTGTTACTGACGCTCAGGCACGAAAGCG</t>
  </si>
  <si>
    <t>CGTTATCCGGATTTATTGGGTTTAAAGGGTGCGCAGGCGGGCAGTCAAGTCAGCGGTAAAATCGTGGGGCCCAACCCCATCCCGCCGTTGAAACTGGCTGTCTTGAGTGAGCGAGAAGTATGCGGAATGCGTGGTGTAGCGGTGAAATGCATAGATATCACGCAGAACTCCGATTGCGAAGGCAGCATACCGGCGCTCAACTGACGCTCATGCACGAAAGCG</t>
  </si>
  <si>
    <t>CGTTATCCGGATTTATTGGGTTTAAAGGGTGCGCAGGCGGGCCGGAAAGTCAGCGGTAAAATTGCGGAGCTCAACTCCGCCGAGCCGTTGAAACTTCCGGTCTAGAGTGAGTGAGAAGTAAGCGGAATGCGTGGTGTAGCGGTGAAATGCATAGATATCACGCAGAACGCCGATTGCGAAGGCAGCTTACCGGCGCTCAACTGACGCTCAGGCACGAAAGTG</t>
  </si>
  <si>
    <t>CGTTATCCGGATTTATTGGGTTTAAAGGGTGCGCAGGCGGTCTGTTAAGTCAGCGGTCAAAGCCCGGGGCTCAACCCCGGCCCGCCGTTGAAACTGGCAGGCTAGAGTTGGAGAGAAGTATGCGGAATGCGCGGTGTAGCGGTGAAATGCATAGATATCGCGCAGAACTCCGATTGCGAAGGCAGCATACCGGCTCCACACTGACGCTCAGGCACGAAAGCG</t>
  </si>
  <si>
    <t>CGTTATCCGGATTTATTGGGTTTAAAGGGTGCGTAGGCCGAAGATTAAGTCAGTGGTAAAATTGCGTGGCTCAACCACGTATCGCCATTGAAACTGGTTTTCTGGAGTGGGCGAGAAGTATGCGGAATGCGTGGTGTAGCGGTGAAATGCATAGATATCACGCAGAACTCCGATTGCGAAGGCAGCATACCGGCGCCCAACTGACGCTGAAGCACGAAAGCG</t>
  </si>
  <si>
    <t>CGTTATCCGGATTTATTGGGTTTAAAGGGTGCGTAGGCCGCGTCTTAAGTCAGCCGTCAAAGCCCGGGGCTCAACCCCGGCCAGCGGTTGAAACTGGGATGCTCGAGAGGAAGAGAAGTATGCGGAATTCGCGGTGTAGCGGTGAAATGCTTAGATATCGCGAAGAACTCCGATTGCGAAGGCAGCATACCGGCTTCTGTCTGACGCTGAGGCACGAAAGCG</t>
  </si>
  <si>
    <t>CGTTATCCGGATTTATTGGGTTTAAAGGGTGCGTAGGCCGGCCGGCAAGTCAGCGGTAAAATTGAGAGGCTCAACCTCTTCGAGCCGTTGAAACTGTTGGTCTTGAGTGGGCGAGAAGTATGCGGAATGCGTGGTGTAGCGGTGAAATGCATAGATATCACGCAGAACTCCGATTGCGAAGGCAGCATACCGGCGCCCAACTGACGCTGAAGCACGAAAGCG</t>
  </si>
  <si>
    <t>CGTTATCCGGATTTATTGGGTTTAAAGGGTGCGTAGGCGGAACGTTAAGTCAGCGGTAAAATCGAGGGGCTCAACCCCTTCCGGCCGTTGAAACTGGCGATCTTGAGTGGGCGAGAAGTATGCGGAATGCGTGGTGTAGCGGTGAAATGCATAGATATCACGCAGAACTCCGATTGCGAAGGCAGCATACCGGCGCCCTACTGACGCTGAGGCACGAAAGCG</t>
  </si>
  <si>
    <t>CGTTATCCGGATTTATTGGGTTTAAAGGGTGCGTAGGCGGAACTGTAAGTCAGCGGTAAAATCGAGGGGCTCAACCCCTTCCCGCCGTTGAAACTGCGGTCCTTGAGTGAATGAGAAGTACGCGGAATGCGTGGTGTAGCGGTGAAATGCATAGATATCACGCAGAACTCCGATTGCGAAGGCAGCGTACCGGCATTCAACTGACGCTGAAGCACGAAAGCG</t>
  </si>
  <si>
    <t>CGTTATCCGGATTTATTGGGTTTAAAGGGTGCGTAGGCGGAAGATCAAGTCAGCGGTAAAATCACGGTGCTCAACGCCGTCCCGCCGTTGAAACTGGTTTTCTTGAGTGAGCGAGAAGTACGCGGAATGCAAGGTGTAGCGGTGAAATGCATAGATATCTTGCAGAACTCCGATTGCGAAGGCAGCGTACCGGCGCTCAACTGACGCTGAAGCACGAAAGCG</t>
  </si>
  <si>
    <t>CGTTATCCGGATTTATTGGGTTTAAAGGGTGCGTAGGCGGAAGTTTAAGTCAGCGGTAAAATTGAGAGGCTCAACCTCTTCGAGCCGTTGAAACTGGATTTCTTGAGTGAGCGAGAAGTATGCGGAATGCGTGGTGTAGCGGTGAAATGCATAGATATCACGCAGAACTCCGATTGCGAAGGCAGCATACCGGCGCTCAACTGACGCTGAAGCACGAAAGCG</t>
  </si>
  <si>
    <t>CGTTATCCGGATTTATTGGGTTTAAAGGGTGCGTAGGCGGAAGTTTAAGTCAGTGGTAAAATTGCGAAGCTCAACTTCGTATCGCCATTGAAACTGGATTTCTTGAGTGAGCGAGAAGTATGCGGAATGCGTGGTGTAGCGGTGAAATGCATAGATATCACGCAGAACTCCGATTGCGAAGGCAGCATACCGGCGCTCAACTGACGCTGAAGCACGAAAGCG</t>
  </si>
  <si>
    <t>CGTTATCCGGATTTATTGGGTTTAAAGGGTGCGTAGGCGGAATGCCAAGTCAGCGGTAAAATTTCGGGGCTCAACCCCGTCGTGCCGTTGAAACTGGTGTCCTTGAGTGGGCGAGAAGTATGCGGAATGCGTGGTGTAGCGGTGAAATGCATAGATATCACGCAGAACTCCGATTGCGAAGGCAGCATACCGGCGCCCGACTGACGCTGAAGCACGAAAGCG</t>
  </si>
  <si>
    <t>CGTTATCCGGATTTATTGGGTTTAAAGGGTGCGTAGGCGGACAGGCCAGTCAGCGGTAAAATTGCGGTGCTCAACACCGTATCGCCGTTGAAACTACCTGCCTTGAGTAGGCGAGAAGTATGCGGAATGCGTGGTGTAGCGGTGAAATGCATAGATATCACGCAGAACTCCGATTGCGAAGGCAGCATACCGGCGCCCCACTGACGCTGAGGCACGAAAGCG</t>
  </si>
  <si>
    <t>CGTTATCCGGATTTATTGGGTTTAAAGGGTGCGTAGGCGGACAGTTAAGCCGGCGGTAAAAGCCCGGGGCTCAACCCCGGCCAGCCGTCGGAACTGGCTGACTAGAGTGGGCGAGAGGTACGCGGAATGCGCGGTGTAGCGGTGAAATGCATAGATATCGCGCAGAACTCCGATTGCGAAGGCAGCGTACTGGCGCCTTACTGACGCTGAGGCACGAAAGCG</t>
  </si>
  <si>
    <t>CGTTATCCGGATTTATTGGGTTTAAAGGGTGCGTAGGCGGACCTATAAGTCAGAAGTGAAATCTTGCCGCTTAACGGTAAAACTGCTTTTGAAACTGTAGGTCTTGAATTTAAGAGAGGTAGGCGGAATGAGTAATGTAGCGGTGAAATGCATAGATATTACTCAGAACACCAATTGCGAAGGCAGCTTACTATACTAACATTGACGCTGAGGCACGAAAGCG</t>
  </si>
  <si>
    <t>CGTTATCCGGATTTATTGGGTTTAAAGGGTGCGTAGGCGGACGTTTAAGTCAGCGGTGAAAGCCCGGCGCTCAACGCCGGCGAGCCGTTGAAACTGGGCGACTTGAGTAGGTGAGAGGTATGCGGAATGCGCAGTGTAGCGGTGAAATGCTTAGATATTGCGCAGAACTCCGATTGCGAAGGCAGCATACTGGCACCACACTGACGCTGAGGCACGAAAGCG</t>
  </si>
  <si>
    <t>CGTTATCCGGATTTATTGGGTTTAAAGGGTGCGTAGGCGGACTGGAAAGTCAGCGGTCAAATCGTGGGGCTCAACCCCATTCAGCCGTTGAAACTGTCAGCCTGGAGTGAGTGAGAGGTATGCGGAATGCGTGGTGTAGCGGTGAAATGCATAGATATCACGCAGAACCCCGATTGCGAAGGCAGCATACCGGTGCTCAACTGACGCTGAGGCACGAAAGCG</t>
  </si>
  <si>
    <t>CGTTATCCGGATTTATTGGGTTTAAAGGGTGCGTAGGCGGACTGGAAAGTCAGCGGTCAAATCGTGGGGCTCAACCCCATTCAGCCGTTGAAACTGTCAGTCTGGAGTGAGTGAGAGGTATGCGGAATGCGTGGTGTAGCGGTGAAATGCATAGATATCACGCAGAACCCCGATTGCGAAGGCAGCATACCGGTGCTCAACTGACGCTGAGGCACGAAAGCG</t>
  </si>
  <si>
    <t>CGTTATCCGGATTTATTGGGTTTAAAGGGTGCGTAGGCGGACTGGAAAGTCAGCGGTCAAATCGTGGGGCTCAACCCCATTCAGCCGTTGAAACTGTCAGTCTGGAGTGAGTGAGAGGTATGCGGAATGCGTGGTGTAGTGGTGAAATGCGTAGAGATTGGAAAGAACACCGATGGCGAAGGCACTTTACTGGGCTATTACTGACACTCAGAGACGAAAGCT</t>
  </si>
  <si>
    <t>CGTTATCCGGATTTATTGGGTTTAAAGGGTGCGTAGGCGGACTGTTAAGCCGGCGGTAAAAGCCCGGGGCTCAACCCCGGCAAGCCGTCGGAACTGGCAGACTAGAGTAGGCGAGAGGTACGCGGAATGCGCGGTGTAGCGGTGAAATGCATAGATATCGCGCAGAACTCCGATTGCGAAGGCAGCGTACTGGCGCCCGACTGACGCTGAGGCACGAAAGCG</t>
  </si>
  <si>
    <t>CGTTATCCGGATTTATTGGGTTTAAAGGGTGCGTAGGCGGACTGTTAAGTCAGCGGTCAAATGTCGGGGCTCAACCCCGGCCTGCCGTTGAAACTGGTGGTCTTGAGTGAGCGAGAAGTATGCGGAATGCGTGGTGTAGCGGTGAAATGCATAGATATCACGCAGAACTCCGATTGCGAAGGCAGCATACCGGCGCTCAACTGACGCTGAGGCACGAAAGCG</t>
  </si>
  <si>
    <t>CGTTATCCGGATTTATTGGGTTTAAAGGGTGCGTAGGCGGACTGTTAAGTCAGTGGTCAAAACGGCAGGCTCAACCTGCTGTCGCCATTGAAACTGGCAGCCTTGAGTGAGCGAGAAGTATGCGGAATGCGTGGTGTAGCGGTGAAATGCATAGATATCACGCAGAACTCCGATTGCGAAGGCAGCATACCGGCGCTCAACTGACGCTGAAGCACGAAAGCG</t>
  </si>
  <si>
    <t>CGTTATCCGGATTTATTGGGTTTAAAGGGTGCGTAGGCGGACTTACAAGTCAGCGGTAAAATTGCGGGGCTCAACCCCGTACCGCCGTTGAAACTGTGAGACTTGAGTGAGCGAGAAGTATGCGGAATGCGTGGTGTAGCGGTGAAATGCATAGATATCACGCAGAACCCCGATTGCGAAGGCAGCATACCGGCGCTCAACTGACGCTGAGGCACGAAAGTG</t>
  </si>
  <si>
    <t>CGTTATCCGGATTTATTGGGTTTAAAGGGTGCGTAGGCGGACTTTTAAGTCAGCGGTAAAAGCCCGGGGCTCAACCCCGGCGAGCCGTTGAAACTGGGAGTCTTGAGTTGGCGAGAGGTATGCGGAATGCGCAGTGTAGCGGTGAAATGCTTAGATATTGCGCAGAACTCCGATTGCGAAGGCAGCATACCGGCGCCACACTGACGCTGAGGCACGAAAGCG</t>
  </si>
  <si>
    <t>CGTTATCCGGATTTATTGGGTTTAAAGGGTGCGTAGGCGGAGCGTTAAGTCAGCGGTAAAATCGTGGAGCTCAACTCCATCCAGCCGTTGAAACTGGCGCCCTTGAGTGAGCGAGAGGTATGCGGAATGCGTGGTGTAGCGGTGAAATGCATAGATATCACGCAGAACCCCGATTGCGAAGGCAGCATACCGGTGCTCAACTGACGCTGAGGCACGAAAGCG</t>
  </si>
  <si>
    <t>CGTTATCCGGATTTATTGGGTTTAAAGGGTGCGTAGGCGGAGTGTCAAGTCAGCGGTAAAAATTCGGGGCTCAACCCCGTCCTGCCGTTGAAACTGGTGCTCTTGAGTGAGTGAGAGGTATGCGGAATGCGTGGTGTAGCGGTGAAATGCATAGATATCACGCAGAACCCCGATTGCGAAGGCAGCATACCGGTGCTCAACTGACGCTGAGGCACGAAAGCG</t>
  </si>
  <si>
    <t>CGTTATCCGGATTTATTGGGTTTAAAGGGTGCGTAGGCGGCCAATTAAGTCAGGGGTGAAAGACGGTAGCTTAACTATCGCAGTGCCTTTGATACTGATTGGCTTGAATGGACTAGAGGTAGGCGGAATGTGACAAGTAGCGGTGAAATGCATAGATATGTCACAGAACACCAATTGCGAAGGCAGCTTACTATGGTTTAATTGACGCTGAGGCACGAAAGCG</t>
  </si>
  <si>
    <t>Bacteroidetes_132</t>
  </si>
  <si>
    <t>Mucilaginibacter gotjawali</t>
  </si>
  <si>
    <t>Sphingobacteriaceae</t>
  </si>
  <si>
    <t>Sphingobacteriia</t>
  </si>
  <si>
    <t>Sphingobacteriales</t>
  </si>
  <si>
    <t>Mucilaginibacter</t>
  </si>
  <si>
    <t>CGTTATCCGGATTTATTGGGTTTAAAGGGTGCGTAGGCGGCCTGTTAAGTCAGCGGTAAAAGCCCGGGGCTCAACCCCGGCACGCCGTTGAAACTGGTGGGCTCGAGTTGGAGAGAAGTATGCGGAATGCGCGGTGTAGCGGTGAAATGCTTAGATATCGCGCAGAACTCCGATTGCGAAGGCAGCATACCGGCTCCATACTGACGCTGAGGCACGAAAGCG</t>
  </si>
  <si>
    <t>CGTTATCCGGATTTATTGGGTTTAAAGGGTGCGTAGGCGGCCTGTTAAGTCAGCGGTGAAATGTCCTCACTCAACGAGGAAGCTGCCGTTGATACTGGTGGGCTAGAATGCGGATGCCGTGGGAGGAATGTGTGGTGTAGCGGTGAAATGCATAGATATCACACAGAACACCGATTGCGAAGGCATCTCACGAATCCGCGATTGACGCTGAGGCACGAAAGTG</t>
  </si>
  <si>
    <t>CGTTATCCGGATTTATTGGGTTTAAAGGGTGCGTAGGCGGCGAGTTAAGTCAGCGGTAAAAGCCCGGGGCTCAACCCCGGCGAGCCGTTGAAACTGGCTTGCTTGAGAGACCGAGAGGTATGCGGAATGCGCGGTGTAGCGGTGAAATGCATAGATATCGCGCAGAACTCCGATTGCGAAGGCAGCATACCGGTGGTTGTCTGACGCTGAGGCACGAAAGCG</t>
  </si>
  <si>
    <t>CGTTATCCGGATTTATTGGGTTTAAAGGGTGCGTAGGCGGCGAGTTAAGTCAGCGGTAAAATTGCGGGGCTCAACCCCGTCGAGCCGTTGAAACTGGCTTGCTTGAGTTGGAGAGAAGTAAGCGGAATGCGCAGTGTAGCGGTGAAATGCATAGATATTGCGCAGAACTCCGATTGCGAAGGCAGCTTACCGGCTCCACACTGACGCTGAGGCACGAAAGCG</t>
  </si>
  <si>
    <t>CGTTATCCGGATTTATTGGGTTTAAAGGGTGCGTAGGCGGCGATTTAAGTCGATGGTGAAAGGTAGCAGCTTAACTGTTTTACATGCTGTCGATACTGAATTGCTTGAGTTACCAAGAGGCAAGTAGAATTTCCGGTGTAGCGGTGAAATGCTTAGATACCGGAAGGAATACCGATTGCGAAGGCCACTTGCTATAGGTAAACTGACGCTGATGCACGAAAGCG</t>
  </si>
  <si>
    <t>Bacteroidetes_50</t>
  </si>
  <si>
    <t>Arcticibacterium luteifluviistationis</t>
  </si>
  <si>
    <t>Cytophagaceae</t>
  </si>
  <si>
    <t>Cytophagia</t>
  </si>
  <si>
    <t>Cytophagales</t>
  </si>
  <si>
    <t>Arcticibacterium</t>
  </si>
  <si>
    <t>CGTTATCCGGATTTATTGGGTTTAAAGGGTGCGTAGGCGGCGCCTCAAGTCAGCGGTCAAACCGGGGGGCTCAACCTTCCGCCGCCGTTGAAACTGGGGCGCTTGAGTGGGCGAGAAGTGCGCGGAATGCGTGGTGTAGCGGTGAAATGCATAGATATCACGCAGAACTCCGATTGCGAAGGCAGCGCACCGGCGCCCAACTGACGCTGAAGCACGAAAGCG</t>
  </si>
  <si>
    <t>CGTTATCCGGATTTATTGGGTTTAAAGGGTGCGTAGGCGGCTATTTAAGTCAGTGGTGAAAGGTTTGAGCTCAACTCGAACACTGCCATTGATACTGGATAGCTTGAGTACAAATGAGGTAGGCGGAATGTGTCATGTAGCGGTGAAATGCATAGATATGACACAGAACACCGATTGCGAAGGCAGCTTACTAAACTGTAACTGACGCTGAGGCACGAAAGCG</t>
  </si>
  <si>
    <t>CGTTATCCGGATTTATTGGGTTTAAAGGGTGCGTAGGCGGCTGTTTAAGTCAGTGGTCAAAGCCCGGGGCTCAACCCCGGCCCGCCATTGAAACTGGACAGCTCGAGTTGGAGAGAAGTATGCGGAATGCGCAGTGTAGCGGTGAAATGCTTAGATATTGCGCAGAACTCCGATTGCGAAGGCAGCATACCGGCTCCACACTGACGCTGAGGCACGAAAGCG</t>
  </si>
  <si>
    <t>CGTTATCCGGATTTATTGGGTTTAAAGGGTGCGTAGGCGGCTGTTTAAGTCAGTGGTCAAAGCCCGGGGCTCAACCCCGGCCCGCCATTGAAACTGGATAGCTCGAGTTGGAGAGAAGTATGCGGAATGCGCAGTGTAGCGGTGAAATGCTTAGATATTGCGCAGAACTCCGATTGCGAAGGCAGCATACCGGCTCCACACTGACGCTGAGGCACGAAAGCG</t>
  </si>
  <si>
    <t>CGTTATCCGGATTTATTGGGTTTAAAGGGTGCGTAGGCGGCTTTTTAAGTCGGTGGTTAAAGGTAGCAGCTCAACTGTTTTACATGCCATCGAAACTGAAGAGCTTGAGTTATCAGGAGGCAGGCGGAATTTCTGGTGTAGCGGTGAAATGCATAGATACCAGAAGGAACACCTATTGCGAAGGCAGCTTGCTGTAGATACACTGACGCTGATGCACGAAAGCG</t>
  </si>
  <si>
    <t>CGTTATCCGGATTTATTGGGTTTAAAGGGTGCGTAGGCGGGACATTAAGTCAGTGGTGAAATCCTGTAGCTCAACTACAGAACTGCCATTGATACTGATGTTCTTGAATTTGGTTGAGGTAGGCGGAATACGTCATGTAGCGGTGAAATGCATAGATATGACGTGGAACACCGATCGCGAAGGCAGCTTACCAAACCAACATTGACGCTAATGCACGAAAGCG</t>
  </si>
  <si>
    <t>CGTTATCCGGATTTATTGGGTTTAAAGGGTGCGTAGGCGGGATCTTAAGTCAGCGGTAAAATTGCGGTGCTCAACGCCGTAGAGCCGTTGAAACTGGGATTCTTGAGTGAGCGAGAAGTAAGCGGAATGCGTGGTGTAGCGGTGAAATGCATAGATATCACGCAGAACCCCGATTGCGAAGGCAGCTTACCGGCGCTCAACTGACGCTGAGGCACGAAAGTG</t>
  </si>
  <si>
    <t>CGTTATCCGGATTTATTGGGTTTAAAGGGTGCGTAGGCGGGCCCTTAAGTCAGCGGTAAAATCGCGTGGCTCAACCACGTCAAGCCGTTGAAACTGGGGGTCTTGAGTGAGTGAGAAGTATGCGGAATGCGTGGTGTAGCGGTGAAATGCATAGATATCACGCAGAACTCCGATTGCGAAGGCAGCATACCGGCGCTCAACTGACGCTGAAGCACGAAAGCG</t>
  </si>
  <si>
    <t>CGTTATCCGGATTTATTGGGTTTAAAGGGTGCGTAGGCGGGCCTTCAGGCCGGCGGTAAAATTGCGGGGCTCAACCCCGCCGAGCCGTCGGAACCGGAGGCCTCGAGTGCCGGAGAAGTATGCGGAATGCGTGGTGTAGCGGTGAAATGCATAGATATCACGCAGAACCCCGATTGCGAAGGCAGCATACCGGCCGGCCACTGACGCTGAGGCACGAAAGCG</t>
  </si>
  <si>
    <t>CGTTATCCGGATTTATTGGGTTTAAAGGGTGCGTAGGCGGGCTGTTAAGTCAGCGGTAAAAGCCCGGGGCTCAACCCCGGCGAGCCGTTGAAACTGGCGGTCTTGAGACGGTGAGAGGTATGCGGAATGCGCAGTGTAGCGGTGAAATGCATAGATATTGCGCAGAACTCCGATTGCGAAGGCAGCATACCGGTGCCGGACTGACGCTGAGGCACGAAAGCG</t>
  </si>
  <si>
    <t>CGTTATCCGGATTTATTGGGTTTAAAGGGTGCGTAGGCGGGGACTTAAGTCAGCGGTAAAATTGTGAGGCTCAACCTCATCGAGCCGTTGAAACTGAGTTTCTTGAGTGGGCGAGAAGTATGCGGAATGCGTGGTGTAGCGGTGAAATGCATAGATATCACGCAGAACTCCGATTGCGAAGGCAGCATACCGGCGCCCGACTGACGCTGAAGCACGAAAGCG</t>
  </si>
  <si>
    <t>CGTTATCCGGATTTATTGGGTTTAAAGGGTGCGTAGGCGGGTGATTAAGTCAGTGGTGAAATCGTGTGGCTCAACCATACAGTTGCCGTTGATACTGGTTGCCTTGAGTACAGTTGAGGCAGGCGGAATGTGATGTGTAGCGGTGAAATGCTTAGATATGTCACAGAACCCCGATTGCGAAGGCAGCTTGCCAAGCTGTAACTGACGCTGAGGCACGAAAGCG</t>
  </si>
  <si>
    <t>Bacteroidetes_493</t>
  </si>
  <si>
    <t>CGTTATCCGGATTTATTGGGTTTAAAGGGTGCGTAGGCGGTCAGGAAAGTCAGCGGTAAAAGCCCGGGGCTCAACCCCGGCGAGCCGTTGAAACTGTCTGACTGGAGTTGGAGAGAAGTATGCGGAATGCGCAGTGTAGCGGTGAAATGCATAGATATTGCGCAGAACTCCGATTGCGAAGGCAGCATACCGGCTCCATACTGACGCTGAGGCACGAAAGCG</t>
  </si>
  <si>
    <t>CGTTATCCGGATTTATTGGGTTTAAAGGGTGCGTAGGCGGTCAGGTAAGTTAGAGGTGAAAGCTCGATGCTCAACATCGAAACTGCCTCTGATACTGTCTGACTAGAGTGTAGTTGCGGAAGGCGGAATGTGTGGTGTAGCGGTGAAATGCTTAGATATCACACAGAACACCGATTGCGAAGGCAGCTTTCCAAGCTATTACTGACGCTGAGGCACGAAAGCG</t>
  </si>
  <si>
    <t>Bacteroidetes_496</t>
  </si>
  <si>
    <t>Alistipes sp. dk3624</t>
  </si>
  <si>
    <t>CGTTATCCGGATTTATTGGGTTTAAAGGGTGCGTAGGCGGTCGGTCAAGTCAGCGGTAAAATTGAGAGGCTCAACCTCTTCGAGCCGTTGAAACTGGTCGACTTGAGTGGGCGAGAAGTATGCGGAATGCGTGGTGTAGCGGTGAAATGCATAGATATCACGCAGAACTCCGATTGCGAAGGCAGCATACCGGCGCCCTACTGACGCTGAAGCACGAAAGCG</t>
  </si>
  <si>
    <t>CGTTATCCGGATTTATTGGGTTTAAAGGGTGCGTAGGCGGTCTGGAAAGTCAGCGGTAAAAGCCCGGGGCTCAACCCCGGCGAGCCGTTGAAACTGTCGGACTAGAGACGGCGAGAAGTACGCGGAATGCGCGGTGTAGCGGTGAAATGCATAGATATCGCGCAGAACTCCGATTGCGAAGGCAGCGTACCGGCGCCGGACTGACGCTGAGGCACGAAAGCG</t>
  </si>
  <si>
    <t>CGTTATCCGGATTTATTGGGTTTAAAGGGTGCGTAGGCGGTCTGTTAAGTCAGCGGTAAAATTGAGAGGCTCAACCTCTTCGAGCCGTTGAAACTGGCGGGCTAGAGTGGGCGAGAAGTATGCGGAATGCGTGGTGTAGCGGTGAAATGCATAGATATCACGCAGAACTCCGATTGCGAAGGCAGCATACCGGCGCCCAACTGACGCTGAAGCACGAAAGCG</t>
  </si>
  <si>
    <t>CGTTATCCGGATTTATTGGGTTTAAAGGGTGCGTAGGCGGTGGTTTAAGTCAGCGGTAAAATCGAGGGGCTCAACCCCTTCCCGCCGTTGAAACTGGGCCGCTAGAGTGGGCGAGAAGTATGCGGAATGCGTGGTGTAGCGGTGAAATGCATAGATATCACGCAGAACCCCGATTGCGAAGGCAGCATACCGGCGCCCTACTGACGCTGAGGCACGAAAGCG</t>
  </si>
  <si>
    <t>CGTTATCCGGATTTATTGGGTTTAAAGGGTGCGTAGGCGGTTCGGTAAGTTAGAGGTGAAATTTCGGGGCTTAACCTCGACATTGCCTCTGATACTGTCGGACTAGAGAGTAGTTGCGGTAGGCGGAATGTATGGTGTAGCGGTGAAATGCTTAGAGATCATACAGAACACCGATTGCGAAGGCAGCTTACCAAACTATATCTGACGTTGAGGCACGAAAGCG</t>
  </si>
  <si>
    <t>Bacteroidetes_500</t>
  </si>
  <si>
    <t>Alistipes communis</t>
  </si>
  <si>
    <t>CGTTATCCGGATTTATTGGGTTTAAAGGGTGCGTAGGCGGTTGTTCAAGTCAGCGGTCAAATCACGGGGCTCAACCCCGTATCGCCGTTGAAACTGAATGACTCGAGTGAGCGAGAAGTATGCGGAATGCGTGGTGTAGCGGTGAAATGCATAGATATCACGCAGAACCCCGATTGCGAAGGCAGCATACCGGCGCTCAACTGACGCTGAGGCACGAAAGTG</t>
  </si>
  <si>
    <t>CGTTATCCGGATTTATTGGGTTTAAAGGGTGCGTAGGCGGTTTCTTAAGTCAGCGGTAAAAGACCGGCGCTCAACGCCGGCAAGCCGTTGAAACTGGGGAGCTGGAGTTGGAGAGAAGTATGCGGAATGCGCGGTGTAGCGGTGAAATGCATAGATATCGCGCAGAACTCCGATTGCGAAGGCAGCATACCGGCTCCATACTGACGCTGAGGCACGAAAGCG</t>
  </si>
  <si>
    <t>CGTTATCCGGATTTATTGGGTTTAAAGGGTGCGTAGGCGGTTTGATAAGTTAGAGGTGAAATGTTAGGGCTTAACCCTGAAACTGCCTCTAATACTGTTGAGCTAGAGAGTAGTTGCGGTAGGCGGAATGTATGGTGTAGCGGTGAAATGCTTAGAGATCATACAGAACACCGATTGCGAAGGCAGCTTACCAAACTATATCTGACGTTGAGGCACGAAAGCG</t>
  </si>
  <si>
    <t>CGTTATCCGGATTTATTGGGTTTAAAGGGTGCGTAGGCTGCGGCTTAAGTCAGCGGTGAAAGCCCGGGGCTCAACCCCGGCGAGCCGTTGAAACTGGGCCGCTCGAGTTGGTGAAAGGTACGCGGAATGCGCAGTGTAGCGGTGAAATGCTTAGATATTGCGCAGAACTCCGATTGCGAAGGCAGCGTACCGGTGCCATACTGACGCTGAGGCACGAAAGCG</t>
  </si>
  <si>
    <t>CGTTATCCGGATTTATTGGGTTTAAAGGGTGCGTAGGCTGCGTCTTAAGTCAGCGGTGAAAGCCCGGGGCTCAACCCCGGCGAGCCGTTGAAACTGGGATGCTCGAGAGGAAGAGAAGTATGCGGAATTCGCGGTGTAGCGGTGAAATGCTTAGATATCGCGAAGAACTCCGATTGCGAAGGCAGCATACCGGCTTCTGTCTGACGCTGAGGCACGAAAGCG</t>
  </si>
  <si>
    <t>CGTTATCCGGATTTATTGGGTTTAAAGGGTGCGTAGGCTGTCGTTTAAGTCAGCGGTGAAAGCCCGGAGCTCAACTCCGGCGAGCCGTTGAAACTGGTCGACTCGAGTTGGTGAGAAGTATGCGGAATGCGCAGTGTAGCGGTGAAATGCTTAGATATTGCGCAGAACTCCGATTGCGAAGGCAGCATACCGGTGCCACACTGACGCTGAGGCACGAAAGCG</t>
  </si>
  <si>
    <t>CGTTATCCGGATTTATTGGGTTTAAAGGGTGCGTAGGCTGTGTCTTAAGTCAGCGGTGAAATGTCAGGGCTCAACCTTGAGACTGCCGTTGATACTGGGATGCTGGAGTACGGATGCCGCCGGAGGAATGTGTGGTGTAGCGGTGAAATGCATAGATATCACACAGAACACCGATTGCGAAGGCATCTGGCGAATCCGTAACTGACGCTGAAGCACGAAAGCG</t>
  </si>
  <si>
    <t>CGTTATCCGGATTTATTGGGTTTAAAGGGTGCGTAGGTGGCAGCTTAAGTCAGCGGTGAAAGTTTGTGGCTCAACCATAAAATTGCCGTTGAAACTGGGTAGCTTGAGTATGTTTGAGGTAGGCGGAATGCGTGGTGTAGCGGTGAAATGCATAGATATCACGCAGAACTCCAATTGCGAAGGCAGCTTACTAAACCATAACTGACACTGAAGCACGAAAGCG</t>
  </si>
  <si>
    <t>Bacteroidetes_472</t>
  </si>
  <si>
    <t>Parabacteroides</t>
  </si>
  <si>
    <t>Tannerellaceae</t>
  </si>
  <si>
    <t>CGTTATCCGGATTTATTGGGTTTAAAGGGTTCGTAGGCGGGATATTAAGTCAGCGGTGAAAGCCCACAGCTCAACTGTGGAACTGCCGTTGATACTGATATTCTTGAGTTTATTTGGAGTTAGCGGAATATGTCATGTAGCGGTGAAATGCTTAGATGTGACATAGAACACCGATCGCGAAAGCAGCTAACTAAGATAATACTGACGCTGAGGAACGAAAGCG</t>
  </si>
  <si>
    <t>CGTTATCCGGCATAACTGGGCGTAAAGGGTCCGTAGACGGTAAAATAAGTTATTAGTTTTAAATCTAAAAGCCTAACTTTTAGTCAGCTTGTAATACTGTTTTACTAGAGTTTTATACAGAAGAATAGAATTTTATATGAAAGGGTGAAATCTCAAGATATATAAAGGAATATCAGTGGCGAAAGCGGTTCTTTAGTAAAAACTGACGTTGAGGGACGAAAGTG</t>
  </si>
  <si>
    <t>CGTTATCCGGCATGACTGGGCGTAAAGAGTCCGTAGACTGTAAAGTAAGTTTTTCGTCAAATTTTAAAACTCAATTTTAAAATAGCAATTAATACTACTTTACTTTGAGTTTAATACAGAAGAGTAGAATTTTATACGAAGGGGTGAAATCTGTAGATATATAAAGGAATGTCAGTAGCGAAGGCGACTCTTTGGTATAAACTGACGTTGAGGGACGAAAGTG</t>
  </si>
  <si>
    <t>CGTTATCCGGCATGACTGGGCGTAAAGAGTCCGTAGACTGTAAAGTAAGTTTTTTGTTAAATTTTAAAACTCAATTTTAAATTAATCAATTAATACTGCTTTACTTAGAGTTTAATACAGAAAAGCAGAATTTTATACGAAAGGGTGAAATCTGTAGATATATAAAGGAATATCGGTAGCGAAGGCGGCTTTTTGGTATAAACTGACGTTGAGGGACGAAAGTG</t>
  </si>
  <si>
    <t>CGTTATCCGGCATGACTGGGCGTAAAGAGTCCGTAGACTGTAAAGTAAGTTTTTTGTTAAATTTTAAGACCTAATCTTAAACTTGCAATTAATACTGCTTTACTTTGAGTTTAATACAGAAAAGTGGAATTTTATACGATAGGGGTGAAATCTGCAGATATATAAAGGAACATCAATAGCGAAGGCAACTTTTTAGTAAAAACTGACGTTGAGGGACGAAAGTG</t>
  </si>
  <si>
    <t>CGTTATCCGGCATGACTGGGCGTAAAGAGTCCGTAGACTGTGAAGCAAGTTTTTTGTTAAATTTTAAGACCTAATCTTAAATTTACAATTAATACTGTTTTGCTTTGAGTTTAATACAGAAAAGTGGAATTTTATACGATAGGGGTGAAATCCGTAGATATATAAAGGAACGCCAATAGCGAAGGCAACTTTTTGGCATAAACTGACGTTGAGGGACGAAAGCG</t>
  </si>
  <si>
    <t>CGTTATCCGGCATGACTGGGCGTAAAGGGTCCGTAGACTGTAAAGTAAGTTTTTTGTTAAATTTTAAAACCTAATTTTAAAACAAGCAATTAATACTGCTTTACTTTGAGTTTAATACAGAAAAGTGGAATTTTATACGATAGGGGTGAAATCTGCAGATATATAAAGGAACATCAATAGCGAAGGCAACTTTTTAGTAAAAACTGACGTTGAGGGACGAAAGTG</t>
  </si>
  <si>
    <t>CGTTATCCGGCATGACTGGGCGTAAAGTGTCCATAGACTGTGTAATAAGTTGCATGTGAAATTTTAAAGCTCAACTTTAAAACTGCTATACAATACTGTTACACTTCGAGTTTTATACAGAAAAGTAAAATTTTATTTGTAAGGGTAAAATCTTGTTATAAATAAAGGAATGCCTGTGGCGAAGGCGTCTTTTTAGTAAAAACTGACGTTGAGGGACGAAAGTG</t>
  </si>
  <si>
    <t>CGTTATCCGGCATGATTGGGCGTAAAGAGTCCGTAGACTGTAAAGTAAGTTTTTTGTTAAATTTTAAAACCTAATTTTAAAACCAGCAATTAACACTGCTTTACTTTGAGTTTAGTACGGAAAAGTGGAATTTTATATGATAAGGGTGAAATCTGTAGATATATAAAGGAACACCAATAGCGAAGGCAACTTTTTGGTATAAACTGACGTTGAGGGACGAAAGTG</t>
  </si>
  <si>
    <t>CGTTATCCGGTGTAACTGGGCGTAAAGAGTATGTAGGCGGTCTTTTAAGTTACTTTTCAAAGCCTCTCGCTTACCGAGAGAAAGGGAAGTAATACTGGAAGACTGGAGTTTTCTTTAGGGTAATCGGAATTCATGGAGGAGTAGTGAAATGCGTTGATACCATGAAGAACACCAGTGGCGAAGGCGGATTACTGGAAGATAACTGACGCTGAGATACGAAAGCT</t>
  </si>
  <si>
    <t>CGTTATCCGGTGTAACTGGGTGTAAAGAGTATGTAGGCGGTTTTTTAAGTTGCTTTTTAAAGCCTCTCGCTTACCGAGAGAAAAGGAAGCAATACTGGGAGACTAGAGTTTTCTTTAGGGTAATCGGAATTAATGGAGGAGTAGTGAAATGCGTTGATACCATTAAGAACACCAGTGGCGAAGGCGGATTACTGGAAGATAACTGACGCTGAGATACGAAAGCC</t>
  </si>
  <si>
    <t>CGTTATCCGGTTTTATTGGGCGTAAAGGGTCGTGTAGGTGGTTTGATAAGTTATCTCTTAAATTTTCTCGCTTAACGAGGAGCATGGGGATAATACTATCAAGCTAGAATTTTCTTTAGGGAGATTGGAACTGAGGGAGGAGTAGTGAAATGCGTTGATACCCTCGGGAACACCAGTGGCGAAGGCGAATCTCTGGAAGGAAATTGACACTGAGACACGAAAGCT</t>
  </si>
  <si>
    <t>Planctomycetes_37</t>
  </si>
  <si>
    <t>Candidatus Kuenenia stuttgartiensis</t>
  </si>
  <si>
    <t>Candidatus Brocadiaceae</t>
  </si>
  <si>
    <t>Candidatus Brocadiae</t>
  </si>
  <si>
    <t>Candidatus Brocadiales</t>
  </si>
  <si>
    <t>Candidatus Kuenenia</t>
  </si>
  <si>
    <t>CGTTATCCGTAATGACTGGGCGTAAAGTGTCCGTAGACTGTATTGTAAGTTAATTGTTAAATCCTAAAGCTTAACTTTATAACAATAATTAATACTGCTATACTATTAGAGTTTTGTACAGAAAAGTTGTAATTCATGTTGAGGGATAACCCCCGAAGATCTATGAAAGAAAATCAATGGCGAAGGCAACTTTTTGGTTAAAACTGACGTTGAGGGTCGAAAGTT</t>
  </si>
  <si>
    <t>Firmicutes_Tenericutes_883</t>
  </si>
  <si>
    <t>CGTTATCCGTAATTACTGGGCGTACAGAGTCCGTAGATTGTAATACAAGTTATATGTTAAAATTTAAAGCTCAACTTTAAAAGAGATAAAATACTGTTTTACTTGGGTTTAATACAGAAAAGCAGAATTTCGTGTTAAGGAGTAAATTCCAAAAATACATGAAGGAATATCATTAGCGAAAGCGGCTTTTTAGTACAAACTGACATTGAGGGACGAAAGTG</t>
  </si>
  <si>
    <t>CGTTATCTAGAATAATTGGGCGTAAAGGGTTCGTAGGCTGTATTTGGCTGTTGAATGTTAAAGACCAAAGCTCAACTTTGGAGATGCATTCAAAACGTTTATACTTGAGTACGAAATAGGACAATGGAATTTTACAAGGAGGGGTGAAATCCGTAGAACTGTAAAGGAACACCAAAAGCGAAGGCAATTGTCTGGGTCGTTACTGACGCTGAGGAACGAAAGCG</t>
  </si>
  <si>
    <t>CGTTATCTAGAATAATTGGGCGTAAAGGGTTCGTAGGCTGTATTTGGCTGTTGAATGTTAAAGACCAAAGCTCAACTTTGGAGATGCATTCAAAACGTTTATACTTGAGTACGAAATAGGACAATGGAATTTTACAAGGAGGGGTGAAATCCGTAGAACTGTAAAGGAATGTCAAAAGCGAAGGCAGTTGTCTGGGTCGTTACTGACGCTAAGGAACGAAAGCG</t>
  </si>
  <si>
    <t>CGTTATCTATCATAACTGGGCGTAAAGGGTTCGTAGACGGTAATGTAAGTTATTTGTTAAATTTTAAAGCTTAACTTTATTTAGCATTTAATACTGCTTTACTTTGAGTTTTATGCAGAAGAGTAGAATTTTATTTGTAAGGGTAAAATCTAATAATAAATAAAGGAATTCCAGTAGGCGAAGGCGACTCTTTAGCAAAAACTGACGTTGAGGGACGAAAGTG</t>
  </si>
  <si>
    <t>CGTTATCTGAAATAACTGGGCGTAAAGGGTCCGTAGACTGTATTGTAAGTTATTTGTTAAATCCTAAAGCCTAACTTTAGAAAAGCATTTAATACTACTATACTTGAGTTTTTTGCAGAAGAGTAGAATTTCATGTCGAGGAGTAACGACTGCAGACACATGAAGGAATATCAGCAGCGAAGGCGGCTCTTTGGTAAAAACTGACGTTGAGGGACGAAAGTG</t>
  </si>
  <si>
    <t>CGTTATCTGGAATAACTGGGCGTAAAGGGTCCGTAGACTGTATTGTAAGTTATTTGTTAAAACCTAAAGCTTAACTTTAGAAAAGCATTTAATACTACTATACTTGAGTTTCTTGCAGAAGAGTAGAATTTCATGTCGAGGAGTAACGACTGCAGACACATGAAGGAATATCAGTAGCGAAGGCGACTCTTTAGTAAAAACTGACGTTGAGGGACGAAAGTG</t>
  </si>
  <si>
    <t>Firmicutes_Tenericutes_3723</t>
  </si>
  <si>
    <t>Anaerococcus</t>
  </si>
  <si>
    <t>Peptoniphilaceae</t>
  </si>
  <si>
    <t>Tissierellia</t>
  </si>
  <si>
    <t>Tissierellales</t>
  </si>
  <si>
    <t>CGTTATCTGGAATAACTGGGCGTAAAGGGTCCGTAGACTGTATTGTAAGTTATTTGTTAAAACCTAAAGCTTAACTTTAGAAAAGCATTTAATACTACTATACTTGAGTTTCTTGCAGAAGAGTAGAATTTCATGTCGAGGAGTAACGACTGCAGACACATGAAGGAATATCAGTAGCGAAGGCGACTCTTTGGTAAAAACTGACGTTGAGGGACGAAAGTG</t>
  </si>
  <si>
    <t>CGTTATCTGGAATAACTGGGCGTAAAGGGTCCGTAGACTGTATTGTAAGTTATTTGTTAAAACCTAGAGCTTAACTCTAGAAAAGCATTTAATACTACTATACTTGAGTTTCTTGCAGAAGAGTAGAATTTCATGTCGAGGAGTAACGACTGCAGACACATGAAGGAATATCAGTAGCGAAGGCGACTCTTTAGTAAAAACTGACGTTGAGGGACGAAAGTG</t>
  </si>
  <si>
    <t>CGTTATCTGGAATAACTGGGCGTAAAGGGTCCGTAGACTGTATTGTAAGTTATTTGTTAAAACCTAGAGCTTAACTCTAGAAAAGCATTTAATACTACTATACTTGAGTTTCTTGCAGAAGAGTAGAATTTCATGTCGAGGAGTAACGACTGCAGACACATGAAGGAATATCAGTAGCGAAGGCGACTCTTTGGTAAAAACTGACGTTGAGGGACGAAAGTG</t>
  </si>
  <si>
    <t>CGTTATCTGGAATAATTGGGCGTAAAGGGTTCGTAGGCTGTATTTTGCTGTTGAATGTTAAAAATCAGAGCTTAACTTTGAAAATGCATTCAAAACGTTTATACTTGAGTACGAAATAGGACAATGGAATTTTACAAGGAGGGGTGAAATCCGTAGAACTGTAAAGGAACACCAAAAGCGAAGGCAATTGTCTGGGTCGTTACTGACGCTGAGGAACGAAAGCG</t>
  </si>
  <si>
    <t>CGTTATCTGGAATAATTGGGCGTAAAGGGTTCGTAGGCTGTATTTTGCTGTTGAATGTTAAAAATCAGAGCTTAACTTTGAAAATGCATTCAAAACGTTTATACTTGAGTACGAAATAGGACAATGGAATTTTACAAGGAGGGGTGAAATCCGTAGAACTGTAAAGGAATGTCAAAAGCGAAGGCAGTTGTCTGGGTCGTTACTGACGCTAAGGAACGAAAGCG</t>
  </si>
  <si>
    <t>CGTTATTCATAATAATTCGGCGTAAAGGGTACGTAGGCTGCTTTATAAGTCTTTTCTTAAAATCCATACTTAACGTATTTATAAAAGGATTAGAAACTGTTTAGCTTGAGTTATAGGGAAGGTAATGGAATTTTTAGCGTAAGGTTAAAATCTCGTGATTCTAAAAAGAACGCCAGTAGTTAATGCGATTACCTAAATATATACTGACGCTCAGGTACGAAAGCA</t>
  </si>
  <si>
    <t>Spirochaetes_46</t>
  </si>
  <si>
    <t>Thiospirochaeta perfilievii</t>
  </si>
  <si>
    <t>Spirochaetaceae</t>
  </si>
  <si>
    <t>Spirochaetes</t>
  </si>
  <si>
    <t>Spirochaetia</t>
  </si>
  <si>
    <t>Spirochaetales</t>
  </si>
  <si>
    <t>Thiospirochaeta</t>
  </si>
  <si>
    <t>CGTTATTCATATTTATTTGGTGTAAAGGGTACGTAGGCGGCTTTTTAAGTCTTTTTTTAAAGTCTATACTTAAAATATTTATAAAAAGATTAGATACTGTTAAGCTAGAGTTATAAATAGGATAGTGGAATTTTTAGTGTAAGGTTAAAATCTATTGATTCTAGAAGGAACACCTTAAGTTAATGCGGCTATCTGGTTATATTTACTGACGCTCAGGTACGAAGGCA</t>
  </si>
  <si>
    <t>Spirochaetes_146</t>
  </si>
  <si>
    <t>CGTTATTCATCATAATTGGGCGTAAAGAGTCTGTAGGCGGCAAATAAAGTTAAAAGTAAAACCCTGAAACATAATTTCAGAACGGCTTTTAAAACTAATTTACTTGAGTATTAAAGAGGATAGTGGAATTCCTAAGGTAAAGATGAAATTTGTAAATCTTAGGAGGAACATCAGGGGGCGAAGGCGACTATCTGGGGAAATACTGACACTGAGAGACGAAAGC</t>
  </si>
  <si>
    <t>Proteobacteria_5170</t>
  </si>
  <si>
    <t>Wolbachia</t>
  </si>
  <si>
    <t>Anaplasmataceae</t>
  </si>
  <si>
    <t>CGTTATTCGAAATAACTGGGCGTAAAGAGTTCGTAGACTGTAATAAAAGTTATTTGTTAATTTTTAAAGCCTAACTTTAAGCCAGCAAATAATACTATTTTACTTGAGTTTTTTTCAGAAGAGTAGAATTTTATATTTAGGGGTGAAACCTGTAGATATATAAAGGAATACCATTAAAAGCGAAGGCGACTTTTTAGTAAAAACTGACGTTGAGGGACGAAAGTG</t>
  </si>
  <si>
    <t>CGTTATTCGGAATAACTGGGCGTAAAGCGAGCGTAGGCGGATTTGTAAGTTGGAGGTGAAATCCCAGGGCTTAACCCTGGAACTGCCTTCAAAACTACATTTCTTGAGTTTGGTAGAGGAGAGTGGAATTCCTAGTGTAGAGGTGAAATTCGTAGATATTAGGAGGAACACCAGTGGCGAAGGCGACTCTCTGGGCCAATACTGACGCTGAGGTTCGAAAGCG</t>
  </si>
  <si>
    <t>CGTTATTCGGAATCACTGGGCGTAAAGAGTACGTAGGCGGTTTGGTAAGTCAGGTGTGAAATCCCGAAGCTCAACTTCGGAACTGCATCCGATACTGCCAGACTAGAGTAATGGAGGGGCAGGTGGAATTCTCGGTGTAGCAGTGAAATGCGTAGATATCGAGAGGAAGACCAATGGCGAAGGCAGCCTGCTGGACATTTACTGACGCTGAGGTACGAAGGCT</t>
  </si>
  <si>
    <t>Verrucomicrobia_6</t>
  </si>
  <si>
    <t>CGTTATTCGGAATCACTGGGCGTAAAGAGTACGTAGGCGGTTTGGTAAGTCAGGTGTGAAATCCCGAAGCTCAACTTCGGAACTGCATCCGATACTGCCAGACTAGAGTAATGGAGGGGCAGGTGGAATTTTCGGTGTAGCAGTGAAATGCGTAGAGATCGAAAGGAAGACCAATGGCGAAGGCAGCCTGCTGGACATTTACTGACGCTGAGGTACGAAGGCT</t>
  </si>
  <si>
    <t>Verrucomicrobia_12</t>
  </si>
  <si>
    <t>CGTTATTCGGAATCACTGGGCGTAAAGAGTTCGTAGGTGGATAAATAAGTCAGAAGTGAAATTTTGGGGCTCAACCCTGAAACTGCTTTTGAAACTGTTTATCTTGAGTATGTGAGAGGAAGATGGAATTTCTGGTGTAGCGGTGGAATGCGTAGATATCAGGAAGAACACCGGTGGCGAAGGCGGTCTTCTGGCACAATACTGACACTGAGGAACGAAAGCG</t>
  </si>
  <si>
    <t>phylum_reps_752</t>
  </si>
  <si>
    <t>CGTTATTCGGAATCACTGGGCGTAAAGCGCGCGTAGGCGGATTAGTAAGTCAGTGGTGAAAGCCCGGGGCTCAACCTCGGAATTGCCACCGAAACTGCTAATCTAGAGTTCGAGAGAGGTGAGTGGAATTCCTAGTGTAGAGGTGAAATTCGTAGATATTAGGAAGAACACCAGTGGCGAAGGCGGCTCACTGGCTCGATACTGACGCTGAGGTGCGAAAGCG</t>
  </si>
  <si>
    <t>Proteobacteria_5607</t>
  </si>
  <si>
    <t>Hyphomicrobium</t>
  </si>
  <si>
    <t>Hyphomicrobiaceae</t>
  </si>
  <si>
    <t>Rhizobiales</t>
  </si>
  <si>
    <t>CGTTATTCGGAATCACTGGGCGTAAAGCGCGCGTAGGCGGATTAGTAAGTCAGTGGTGAAAGCCCGGGGCTCAACCTCGGAATTGCCACCGAAACTGCTAATCTGGAGTTCGAGAGAGGTGAGTGGAATTCCTAGTGTAGAGGTGAAATTCGTAGATATTAGGAAGAACACCAGTGGCGAAGGCGGCTCACTGGCTCGATACTGACGCTGAGGTGCGAAAGCG</t>
  </si>
  <si>
    <t>Proteobacteria_5609</t>
  </si>
  <si>
    <t>Candidatus Filomicrobium marinum</t>
  </si>
  <si>
    <t>Filomicrobium</t>
  </si>
  <si>
    <t>CGTTATTCGGAATCACTGGGCGTAAAGGGAGCGTAGGCGGCGCGGTAAGTCAGATGTGAAATCTCAAGGCTCAACCTTGAAACTGCATCCGATACTGCCGTGCTAGAGTAATGGAGGGGTAACTGGAATTCTCGGTGTAGCAGTGAAATGCGTAGATATCGAGAGGAAGACCAACGGCGAAGGCAGGTTACTGGACATTTACTGACGCTGAGGCTCGAAGGCT</t>
  </si>
  <si>
    <t>Verrucomicrobia_24</t>
  </si>
  <si>
    <t>Luteolibacter luteus</t>
  </si>
  <si>
    <t>Verrucomicrobiaceae</t>
  </si>
  <si>
    <t>Verrucomicrobiae</t>
  </si>
  <si>
    <t>Verrucomicrobiales</t>
  </si>
  <si>
    <t>Luteolibacter</t>
  </si>
  <si>
    <t>CGTTATTCGGAATCACTGGGCGTAAAGGGAGCGTAGGCGGCGCGGTAAGTCAGATGTGAAATCTCAGAGCTCAACTCTGAAACTGCATTCGATACTGCCGTGCTAGAGTAATGGAGAGGTAACTGGAATTCTCGGTGTAGCAGTGAAATGCGTAGATATCGAGAGGAAGACCAATGGCGAAAGCAGGTTACTGGACATTTACTGACGCTGAGGCTCGAAGGCT</t>
  </si>
  <si>
    <t>CGTTATTCGGAATCACTGGGCGTAAAGGGAGCGTAGGCGGCGCGGTAAGTCAGATGTGAAATCTCAGAGCTCAACTCTGAAACTGCATTCGATACTGCCGTGCTAGAGTAATGGAGAGGTAACTGGAATTCTTGGTGTAGCAGTGAAATGCGTAGATATCAAGAGGAAGACCAATGGCGAAAGCAGGTTACTGGACATTCACTGACGCTGAGGCTCGAAGGCT</t>
  </si>
  <si>
    <t>CGTTATTCGGAATCACTGGGCGTAAAGGGAGCGTAGGCGGCGCGGTAAGTCAGATGTGAAATCTCAGAGCTCAACTCTGAAACTGCATTCGATACTGCCGTGCTAGAGTAATGGAGAGGTAACTGGAATTTTTGGTGTAGCAGTGAAATGCGTAGATATCAAGAGGAAGACCAATGGCGAAAGCAGGTTACTGGACATTTACTGACGCTGAGGCTCGAAGGCT</t>
  </si>
  <si>
    <t>CGTTATTCGGAATCACTGGGCGTAAAGGGTGCGTAGGCGGTTTGATAAGTCTGATGTGAAATCCTATGGCTCAACCATAGAACTGCATTGGAAACTGTCAGACTAGAATACTGAAGGGGCAGATGGAATTAGTGGTGTAGGGGTAAAATCCGTAGATATCACTAGGAATACCGAAAGCGAAAGCGATCTGCTGGGAAGTTATTGACGCTGAGGCACGAAAGCG</t>
  </si>
  <si>
    <t>Proteobacteria_4439</t>
  </si>
  <si>
    <t>Thiovulaceae</t>
  </si>
  <si>
    <t>CGTTATTCGGAATCACTGGGCTTAAAGAGTGCGTAGGCGGCCAGGCAAGTTGGGTGTGAAATCCCTCGGCTCAACCGAGGAACTGCGCCCAAAACTGCTTGGCTTGAGAAAGATAGAGGTGAGCGGAACTAATGGTGGAGCGGTGAAATGCGTTGATATCATTGGGAACACCTGAGGCGAAAGCGGCTCACTGGGTCTTTTCTGACGCTGAGGCACGAAAGCT</t>
  </si>
  <si>
    <t>Planctomycetes_60</t>
  </si>
  <si>
    <t>CGTTATTCGGAATCACTGGGCTTAAAGGGTGCGTAGGCGGATTGGTAGGTCAGATGTGAAATCCCACGGCTCAACCGTGGAATTGCGTTTGAAACCACTAGTCTTGAGGAAGTCAGAGGTATGCGGAACTGATGGTGGAGCGGTGAAATGTGTTGATATCATCAGGAACACCGGTGGCGAAAGCGGCATACTGGACTTTTCTGACGCTGAGGCACGAAAGCT</t>
  </si>
  <si>
    <t>Planctomycetes_45</t>
  </si>
  <si>
    <t>Mariniblastus fucicola</t>
  </si>
  <si>
    <t>Mariniblastus</t>
  </si>
  <si>
    <t>CGTTATTCGGAATCACTGGGCTTAAAGGGTGCGTAGGCGGATTTGTAGGTCAGATGTGAAAGCCCACGGCTCAACCGTGGAATTGCGTTTGAAACCACTTGTCTTGAGGGGATCAGAGGAGAGCGGAACTGATGGTGGAGCGGTGAAATGCGTTGATATCATCAGGAACACCGGTGGCGAAAGCGGCTCTCTGGGATCTTTCTGACGCTGAGGCACGAAAGCT</t>
  </si>
  <si>
    <t>CGTTATTCGGAATCACTGGGCTTAAAGGGTGCGTAGGCGGCCTGTTAAGTAGGGTGTGAAATTTGTCGGCTCAACCGGCAAACTGCATTCTAAACTGGCAGGCTTGAGTGAGTCAGGGGTGTGCGGAACTTCCGGTGGAGCGGTGAAATGCGTTGATATCGGAAGGAACGCCGGTGGCGAAAGCGGCACACTGGGGCTTTTCTGACGCTGAGGCACGAAAGCT</t>
  </si>
  <si>
    <t>Planctomycetes_61</t>
  </si>
  <si>
    <t>CGTTATTCGGAATCACTGGGCTTAAAGGGTGCGTAGGCGGGTTGGTAGGTCAGATGTGAAATCCCACGGCTCAACCGTGGAATTGCGTTTGAAACCACTAGTCTTGAGGGGATCAGAGGAGAGCGGAACTGATGGTGGAGCGGTGAAATGCGTTGATATTATCAGGAACACCGGTGGCGAAAGCGGCTCTCTGGGATCCTTCTGACGCTGAGGCACGAAAGCT</t>
  </si>
  <si>
    <t>CGTTATTCGGAATGACTGGGCGTAAAGAGTTGCGTAGGCGGTTTGTTAAGCGTGTAGTGAAATTTCGGGGCTCAACCCTGAAACTGTTACACGAACTGGCAAACTAGAATATATGAGGGGTACCTGGAATTCCCGGTGTAGGAGTAATATCCGTAGATATCGGGAGGAACACCAATGGCGTAGGCAGGGTACTGGCATATTATTGACGCTGAGGCACGAAAGCG</t>
  </si>
  <si>
    <t>CGTTATTCGGAATGACTGGGCGTAAAGAGTTGCGTAGGTGGCATGTTAAGCGTGTGGTGAAATTTTGGGGCTCAACCCCAAAACTGCTACACGAACTGACAGGCTAGAGTATATGAGGGGAGCTTAGAATTCCTAGTGTAGGAGTGGAATCCGTAGATATTAGGAGGAATACCAATGGCGTAGGCAGAGTTCTGGCATATTACTGACACTAAGGCACGAAAGCG</t>
  </si>
  <si>
    <t>CGTTATTCGGAATGACTGGGCGTAAAGAGTTGCGTAGGTGGCTTTGTAAGCGTGTGATGAAATTTTAGGGCTCAACCCTGAAACTGTTACGCGAACTGCATTGCTAGAGTATATGAGGGGTAGCTGGAATTCATAGTGTAGGAGTGAAATCCGTAGATATTATGAGGAACACCAATGGCGTAGGCAGGCTACTGGCATATTACTGACACTGAGGCACGAAAGCG</t>
  </si>
  <si>
    <t>CGTTATTCGGAATGACTGGGCGTAAAGAGTTGCGTAGGTGGTAATGTAAGCGTGTGATGAAATTTTAGGGCTCAACCCTGAAACTGTTATGCGAACTGCATTACTTGAGTATATGAGGGGTAGCTGGAATTCATAGTGTAGGAGTGAAATCCGTAGATATTATGAGGAACACCAATGGCGTAGGCAGGCTACTGGCATATTACTGACACTGAGGCACGAAAGCG</t>
  </si>
  <si>
    <t>CGTTATTCGGAATGACTGGGCGTAAAGAGTTGCGTAGGTGGTTATTTAAGCAAAGCATGAAATCGTAAGGCTCAACCTTACAACAGTGCTTTGAACTGGATAACTAGAGTGTGGTAGAGGAAGCTGGAATTTCTAGTGTAGGAGTGAAATCCGTAGATATTAGAAGGAACACCAATGGCGTAGGCAGGCTTCTGGACCATTACTGACACTGAGGCACGAAAGCG</t>
  </si>
  <si>
    <t>CGTTATTCGGAATGACTGGGCGTAAAGAGTTGCGTAGGTGGTTTTTTAAGCAAAGCATTAAAGCGTGAGGCTCAACCTCACAAGCGTGTTTTGAACTGGGGAACTAGAGTATGGTAGAGGTAATTGGAATTTCTAGTGTAGGAGTGAAATCCGTAGATATTAGAAGGAACACCAATGGCGTAGGCAGATTACTGGACCATTACTGACACTGAGGCACGAAAGCG</t>
  </si>
  <si>
    <t>CGTTATTCGGAATTACTGGGCGTAAAGCGCACGTAGGCGGCTTTGTAAGTTAGAGGTGAAAGCCTGGAGCTCAACTCCAGAATTGCCTTTAAGACTGCATCGCTTGAATCCAGGAGAGGTGAGTGGAATTCCGAGTGTAGAGGTGAAATTCGTAGATATTCGGAAGAACACCAGTGGCGAAGGCGGCTCACTGGACTGGTATTGACGCTGAGGTGCGAAAGCG</t>
  </si>
  <si>
    <t>Proteobacteria_6227</t>
  </si>
  <si>
    <t>Sphingomonas alpina</t>
  </si>
  <si>
    <t>Sphingomonadaceae</t>
  </si>
  <si>
    <t>Sphingomonadales</t>
  </si>
  <si>
    <t>Sphingomonas</t>
  </si>
  <si>
    <t>CGTTATTCGGAATTACTGGGCTTAAAGGGTGCGTAGGCGGCTTGGCAAGTTGGGTGTGAAATCCCTCGGCTCAACCGAGGAACTGCGCTCAAAACTGCCAAGCTAGAGGAAGATAGAGGTGAGCGGAACTAATGGTGGAGCGGTGAAATGCGTTGATATCATTAGGAACACCTGTGGCGAAAGCGGCTCACTGGGTCTTTTCTGACGCTGAGGCACGAAAGCT</t>
  </si>
  <si>
    <t>Planctomycetes_59</t>
  </si>
  <si>
    <t>CGTTATTCGGAATTACTGGGTGTAAAGGGTGTGTCGGCTGCTTGTTAAGTCTATTGTTAAATCTCACAGCCTAACTGTGTTATTGCGATAGATACTGGCAGGCTAGAGGGCGAGAGAGAGAAGTGGAATTCCCGGAGTAGCGGTAAAATGCGCAGATCTCGGGAGGAACACCAATGGCGAAGGCAGCTTCTTAGCTCGTTTCTGACGCTTATACACGAAGGCG</t>
  </si>
  <si>
    <t>CGTTATTCGGAATTATTGGGCGTAAAGCGCTCGTAGGCGGGATCGATAGTCCGTGAAGAAAGACCTGGGCTCAACTCAGGGAACGGCACGGATACTTCGATTCTTGAGGCAATCAGAGGGTGATGGAATTCCCGGTGTAGCGGTGAAATGCGTAGATATCGGGAGGAACACCAGTGGCGAAGGCGATCACCTGGGGTTGTACTGACGCTGAGGAGCGAAAGCT</t>
  </si>
  <si>
    <t>Spirochaetes_45</t>
  </si>
  <si>
    <t>Brachyspira</t>
  </si>
  <si>
    <t>Brachyspiraceae</t>
  </si>
  <si>
    <t>Brachyspirales</t>
  </si>
  <si>
    <t>CGTTATTCGGAATTATTGGGCGTAAAGGGCGCGTAGGCGGTTATATCAGTCAGATGTGAAAGCCCGGGGCTCAACCCCGGAAGAGCATTTGAAACAGTATAACTTGAGTACGGGAGAGGAAAGCGGAATTCCTGGTGTAGAGGTGAAATTCGTAGATATCAGGAGGAACACCGATGGCGAAGGCAGCTTTCTGGACCGATACTGACGCTGAGGCGCGAAGGCG</t>
  </si>
  <si>
    <t>Proteobacteria_4275</t>
  </si>
  <si>
    <t>Desulfobacula toluolica Tol2</t>
  </si>
  <si>
    <t>Desulfobacteraceae</t>
  </si>
  <si>
    <t>Desulfobacterales</t>
  </si>
  <si>
    <t>Desulfobacula</t>
  </si>
  <si>
    <t>Desulfobacula toluolica</t>
  </si>
  <si>
    <t>CGTTATTCGGAATTATTGGGCGTAAAGGGCTCGCAGGCTGCTTGAACAGTTAGACGTGAAATCCCCGGGCTCAACCTGGGAACTGCGTTTAATACTAGCAAGCTAGAGTAATAGAGAGGAAAGTGGAACTCCCAGTGTAGAGGTGAAATTCGTAGATATTGGGAAGAACACCAGTGGCGAAAGCGGCTTTCTGGCTATTTACTGACGCTGAGGAGCGAAAGCG</t>
  </si>
  <si>
    <t>Proteobacteria_5223</t>
  </si>
  <si>
    <t>CGTTATTCGGAATTATTGGGCGTAAAGGGTGTGTAGGCTGTATGTTAAGTCTGTTGTTAAATTTCTCGGCCTAACCGAGATTCGGCGATAGAAACTGGCAAACTAGAGAGTGGAAGAGAGGAGTAGAATTCTCGGAGTAGCGGTAAAATGCGTAGATATCGAGAGGAATACCAATGGCGAAGGCAGCTCCTTGGTCCAACTCTGACGCTGATACACGAAAGCG</t>
  </si>
  <si>
    <t>Spirochaetes_148</t>
  </si>
  <si>
    <t>CGTTATTCGGATTTACTGGGCGTAAAGCGCGCGCAGGCGGATTGGTAAGTCAGATGTGAAATCTCGGGGCTCAACCCCGAAACTGCGTCTGAAACTACTAGTCTAGAGTTTTGGAGGGGGAAGTGGAATTTCGCATGTAGGGGTAAAATCCGTAGAGATGCGAAGGAACACCAGAGGCGAAGGCGACTTCCTGGCCAATAACTGACGCTGAGGCGCGAAAGCG</t>
  </si>
  <si>
    <t>Proteobacteria_4401</t>
  </si>
  <si>
    <t>Halobacteriovorax sp. BALOs_7</t>
  </si>
  <si>
    <t>Halobacteriovoraceae</t>
  </si>
  <si>
    <t>Oligoflexia</t>
  </si>
  <si>
    <t>Bacteriovoracales</t>
  </si>
  <si>
    <t>Halobacteriovorax</t>
  </si>
  <si>
    <t>CGTTATTCGGATTTACTGGGCGTAAAGCGCGCGTAGGCGGTTGGTAAAGTTGGATGTGAAAGCCCGGGGCTCAACCTCGGAACTGCATTCAAAACTCACCGACTAGAATATGGTAGAGGATAGTGGAATTCTTAGTGTAGAGGTGAAATTCGTAGATATTAAGAGGAACACCAGTGGCGAAGGCGACTATCTGGACCATTATTGACGCTAAGGCGCGAAAGCG</t>
  </si>
  <si>
    <t>Proteobacteria_5211</t>
  </si>
  <si>
    <t>CGTTATTCGGATTTACTGGGCGTAAAGGGTGCGCAGGCGGCCGAGTGTGTCGGAGGTGAAATCTTGCAGCTTAACTGTAAAATTGCCTACGAAACTACTCGGCTAGAGTATCGGAGAGGATAGCAGAATTCCAGGTGTAGCAGTGAAATGCGTAGATATCTGGAGGAATACCAATGGCGAAGGCAGCTATCTGGACGATTACTGACGCTCAGGCACGAAAGCA</t>
  </si>
  <si>
    <t>CGTTATTCGGATTTACTGGGCGTAAAGGGTGCGCAGGCGGCCGAGTGTGTCGGAGGTGAAATCTTGCAGCTTAACTGTAAAATTGCCTACGAAACTACTCGGCTAGAGTATCGGAGAGGATAGCAGAATTCCAGGTGTAGCAGTGAAATGCGTAGATATCTGGAGGAATACCAATGGCGAAGGCAGCTATCTGGTCGATTACTGACGCTCAGGCACGAAAGCA</t>
  </si>
  <si>
    <t>CGTTATTCGGATTTACTGGGCGTAAAGGGTTCGTAGGCGGTTTTTTAAGTTAGATGTGAAAGCTTGGAGCTTAACTTCAAAATTGCATCTAAAACTGAATTACTAGATTCTTGGAGAGGTAGATGGAATTACCGGTGTAGCGGTGAAATGCGTAGATATCGGTAGGAACACCAGTGGCGAAAGCGATCTACTGGACAAGTAATGACGCTGAGGGACGAAAGCG</t>
  </si>
  <si>
    <t>CGTTATTCGGATTTACTGGGTGTAAAGGGTGTGTCGGCGGCTTGTTAAGTCTGTCGTTAAATCTCACAGCCTAACTGTGTTATTGCGATAGATACTGACAGGCTAGAGGGTGAGAGAGAGAAGTGGAATTCCCGGAGTAGCGGTAAAATGCGCAGATCTCGGGAGGAACACCAATGGCGAAGGCAGCTTCTTGGCTCATTTCTGACGCTTATACACGAAGGCG</t>
  </si>
  <si>
    <t>CGTTATTCGGATTTACTGGGTGTAGAGGGTGTGTCGGCGGCTTGTTAAGTCTGTCGTTAAATCTCACAGCCTAACTGTGTTATTGCGATAGATACTGACAGGCTAGAGGGTGAGAGAGAGAAGTGGAATTCCCGGAGTAGCGGTAAAATGCGCAGATCTCGGGAGGAACACCAATGGCGAAGGCAGCTTCTTGGCTCATTTCTGACGCTTATACACGAAGGCG</t>
  </si>
  <si>
    <t>CGTTATTCGGTATCACTGGGCTTAAAGCGTGCATAGGCGGCTTGGTAGGTGAGATGTGAAAGCCCACGGCTCAACCGTGGAATAGCGTCTCAAACCCCCAAGCTCGAGGAAGATAGGGGTGATGGGAACTTATGGTGGAGCGGTGAAATGCGTTGATATCATAGGGAACACCGGTGGCGAAAGCGCATCACTGGATCTTTTCTGACGCTGAGGCACGAAAGCT</t>
  </si>
  <si>
    <t>Planctomycetes_53</t>
  </si>
  <si>
    <t>Rhodopirellula baltica SH 1</t>
  </si>
  <si>
    <t>Rhodopirellula</t>
  </si>
  <si>
    <t>Rhodopirellula baltica</t>
  </si>
  <si>
    <t>CGTTATTCGGTATCACTGGGCTTAAAGCGTGCGTAGGCGGCTTGGTAGGTGAGATGTGAAAGCCCACGGCTCAACCGTGGAATAGCGTCTCAAACCCCCAAGCTCGAGGAAGATAGGGGTGATGGGAACTTATGGTGGAGCGGTGAAATGCGTTGATATCATAGGGAACACCGGTGGCGAAAGCGCATCACTGGATCTTTTCTGACGCTGAGGCACGAAAGCT</t>
  </si>
  <si>
    <t>CGTTATTCGGTATCACTGGGCTTAAAGGGTGCGTAGGCGGCTTAGTAAGTTGGGTGTGAAAGACCTCGGCTCAACCGAGGAATTGCGCCCAATACTGCTAAGCTTGAGGAAGGCAGAGGTAAGCGGAACTTGCGGTGGAGCGGTGAAATGCATTGATATCGCAGGGAACACCAGTGGCGAAGGCGGCTTACTGGGCCTTATCTGACGCTGAGGCACGAAAGCT</t>
  </si>
  <si>
    <t>Planctomycetes_40</t>
  </si>
  <si>
    <t>Thermogutta terrifontis</t>
  </si>
  <si>
    <t>Thermoguttaceae</t>
  </si>
  <si>
    <t>Thermogutta</t>
  </si>
  <si>
    <t>CGTTATTCGTAACGATTGGGCGTAAAGGGTTCGTAGGTTGTTTTTGGGAGTTTTAAGTAAAATAATAAGGCCTAACCTTATTCATATTTTTAAAACACATTAACTTGAGTTTAACAGAGGAAAGTGGAATTTTATATGTAAGGGTAAAATCTAAAGATATATAAAGGAACACCAATAGCGAAGGCAACTTTCTGGGTTAAACTGACGCTGAGGAACGAAAGTA</t>
  </si>
  <si>
    <t>CGTTATTCGTAATGATTGGGCGTAAAGGGTTCGTAGGCTGTTTTTGGGAGTTTTAAGTAAAATAATAAGGCCTAACCTTATTCATATTTTTAAAACACATTAACTTGAGTTTAACAGAGGAAAGTGGAATTTTATACGTAAGGGTAAAATCTAAAGATATATAAAGGAACACCAATAGCGAAGGCAACTTTCTGGGTTAAACTGACGCTGAGGAACGAAAGTA</t>
  </si>
  <si>
    <t>CGTTATTCGTAATGATTGGGCGTAAAGGGTTCGTAGGCTGTTTTTGGGAGTTTTAAGTAAAATAATAAGGCCTAACCTTATTCATATTTTTAAAACACATTAACTTGAGTTTAACAGAGGAAAGTGGAATTTTATATGTAAGGGTAAAATCTAAAGATATATAAAGGAACACCAATAGCGAAGGCAACTTTCTGGGTTAAACTGACGCTGAGGAACGAAAGTA</t>
  </si>
  <si>
    <t>CGTTATTCGTAATGATTGGGCGTAAAGGGTTCGTAGGTTGTTTTTGGGAGTTTTAAGTAAAATAAAAAGGCCTAACCTTATTCATATTTTTAAAACACATTAACTTGAGTTTAACAGAGGAAAGTGGAATTTTATATGTAAGGGTAAAATCTAAAGATATATAAAGGAACACCAATAGCGAAGGCAACTTTCTGGGTTAAACTGACGCTGAGGAACGAAAGTA</t>
  </si>
  <si>
    <t>CGTTATTCGTAATGATTGGGCGTAAAGGGTTCGTAGGTTGTTTTTGGGAGTTTTAAGTAAAATAATAAGGCCTAACCTTATTCATATTTTTAAAACACATTAACTTGAGTTTAACAGAGGAAAGTGGAATTTTATATGTAAGGGTAAAATCTAAAGATATATAAAGGAACACCAATAGCGAAGGCAACTTTCTGGGTTAAACTGACGCTGAGGAACGAAAGTA</t>
  </si>
  <si>
    <t>CGTTATTCGTTGTAATTTGGCGTAAAGGGTTCGTAGGTGGCATTAAGGTTGTTTAAAATAAAATCTAAAAGCTTAACTTTTAGCGATTTAAAAACACTTTTGCTTGAGTATAAAAGAAGATTATGGAATTTCAGAAGGATAGGTAAAATTTGAAGAGTTTTGAAGGAACATCTATAGCTAAAGCAATAATCTAGTTTATTTAATACTGACGCTGAGGAACGAAAGAA</t>
  </si>
  <si>
    <t>CGTTATTCGTTGTAATTTGGTGTAAAGGGTTCGTAGGCGGCATTAAGGTTGTTCAAGATTAAATCAAAAAGCTTAACTTTTTATCAAACTTGAAAACACTTTTGCTAGAGTATAAAAGAAGATTATGGAATTTCAGAAGGAGAGGTAAAATTCGAAGAGCTCTGAAGGAACACCTATAGCGAAGGCAATAGTCTATTTTATTTAATACTGACGTTGAGGAACGAAAGGA</t>
  </si>
  <si>
    <t>CGTTGCCCGGAATTACTGGGCGTAAAGGGTGCGCAGGCGGCCTTTTAAGTCAGATGTGAAAGCCCGGGGCCTAACCCCGGTATTGCATTTGAAACTGGAAGGCTTGAGTGCAGGAGAGGTAAGTGGAATTCCTAGTGTAGCGGTGGAATGCGTAGATATTAGGAGGAACACCAGAGGCGAAGGCGGCTTACTGGACTGCAACTGACGCTGAGGCACGAAAGCG</t>
  </si>
  <si>
    <t>Firmicutes_Tenericutes_3808</t>
  </si>
  <si>
    <t>CGTTGCTCGGAATCACTGGGCGTAAAGCGAACGCAGGCGGTCTGTTAAGTTGGGTGTGAAATCCCGGGGCTCAACCCCGGAACTGCATTCAAAACTGGCAGCCTTGAGTATGGGAGAGGGAAGCGGAATTCCTGGTGTAGAGGTGAAATTCGTAGATATCAGGAGGAACACCAGTGGCGAAAGCGGCTTCCTGGCCCAATACTGACGCTCATGTTCGAAAGCG</t>
  </si>
  <si>
    <t>Proteobacteria_5612</t>
  </si>
  <si>
    <t>Rhodomicrobium vannielii ATCC 17100</t>
  </si>
  <si>
    <t>Rhodomicrobium</t>
  </si>
  <si>
    <t>Rhodomicrobium vannielii</t>
  </si>
  <si>
    <t>CGTTGCTCGGAATCACTGGGCGTAAAGGGCGCGTAGGCGGCCTTGTAAGTTGGGGGTGAAAGCCCGTGGCTCAACCACGGAATTGCCTTCGATACTGCTTGGCTTGAGTGTGGTAGAGGTTGGTGGAACTGCGAGTGTAGAGGTGAAATTCGTAGATATTCGCAAGAACACCGGTGGCGAAGGCGGCCAACTGGACCATCACTGACGCTGAGGCGCGAAAGCG</t>
  </si>
  <si>
    <t>Proteobacteria_5779</t>
  </si>
  <si>
    <t>Methylobacterium</t>
  </si>
  <si>
    <t>Methylobacteriaceae</t>
  </si>
  <si>
    <t>CGTTGCTCGGAATCACTGGGCGTAAAGGGCGCGTAGGCGGCGTTTTAAGTCGGGGGTGAAAGCCTGTGGCTCAACCACAGAATGGCCTTCGATACTGGGACGCTTGAGTATGGTAGAGGTTGGTGGAACTGCGAGTGTAGAGGTGAAATTCGTAGATATTCGCAAGAACACCGGTGGCGAAGGCGGCCAACTGGACCATTACTGACGCTGAGGCGCGAAAGCG</t>
  </si>
  <si>
    <t>Proteobacteria_5771</t>
  </si>
  <si>
    <t>Methylobacterium oryzae CBMB20</t>
  </si>
  <si>
    <t>Methylobacterium oryzae</t>
  </si>
  <si>
    <t>CGTTGCTCGGAATCATTGGGCGTAAAGCGCGCGTAGGCGGCCTGATAAGTCGGATGTGAAAGCCCTCGGCTCAACCGGGGAAGTGCATTCGAAACTGTCAGGCTTGAGTATGGGAGAGGATTGTGGAATTCCCGGTGTAGAGGTGAAATTCGTAGATATCGGGAGGAACACCAGAGGCGAAGGCGACAATCTGGACCAATACTGACGCTGAGGTGCGAAAGCG</t>
  </si>
  <si>
    <t>Proteobacteria_4368</t>
  </si>
  <si>
    <t>Myxococcales</t>
  </si>
  <si>
    <t>CGTTGCTCGGAATGACTGGGCGTAAAGGGCGCGTAGGCGGCTTGGTCGGTCAGACGTGAAATTCCTGGGCTCAACCTGGGGGCTGCGTTTGATACAGCTGGGCTAGAGTGGGGAAGAGGGTTGTGGAATTCCCAGTGTAGAGGTGAAATTCGTAGATATTGGGAAGAACACCGGTGGCGAAGGCGGCAACCTGGTCCTTGACTGACGCTGAGGCGCGAAAGCG</t>
  </si>
  <si>
    <t>Proteobacteria_6554</t>
  </si>
  <si>
    <t>Acetobacteraceae</t>
  </si>
  <si>
    <t>CGTTGCTCGGAATTACTGGGCGTAAAGAGCATGTAGGCGGATTGCATAGTCAGGCGTGAAAGCCCCAGGCTCAACCTGGGAACTGCGTTTGATACTTGCAGTCTTGAGTCCGAGAGAGGGTGGTGGAATTCCCAGTGTAGAGGTGAAATTCGTAGATATTGGGAAGAACACCAGTGGCGAAGGCGGCCACCTGGCTCGGTACTGACGCTGAGATGCGAAAGCG</t>
  </si>
  <si>
    <t>Proteobacteria_5226</t>
  </si>
  <si>
    <t>Hypericibacter</t>
  </si>
  <si>
    <t>CGTTGCTCGGAATTACTGGGCGTAAAGAGCATGTAGGCGGATTGTATAGTCAGGCGTGAAAGCCCCAGGCTCAACCTGGGAACTGCGTTTGATACTTGCAGTCTTGAGTCCGAGAGAGGGTGGTGGAATTCCCAGTGTAGAGGTGAAATTCGTAGATATTGGGAAGAACACCAGTGGCGAAGGCGGCCACCTGGCTCGGTACTGACGCTGAGATGCGAAAGCG</t>
  </si>
  <si>
    <t>Proteobacteria_5228</t>
  </si>
  <si>
    <t>CGTTGCTCGGAATTACTGGGCGTAAAGCGCGCGTAGGCGGCGAATCCAGTCAGGCGTGAAAGCCCAGGGCTTAACCCTGGAATTGCGTTTGATACTGATTTGCTAGAATTCGAGAGAGGGTAGTGGAATTTCCAGTGTAGAGGTGAAATTCGTAGATATTGGAAAGAACACCAGTGGCGAAGGCGGCTACCTGGCTCGATATTGACGCTGAGGTGCGAAAGCG</t>
  </si>
  <si>
    <t>Proteobacteria_6453</t>
  </si>
  <si>
    <t>CGTTGCTCGGAATTACTGGGCGTAAAGCGCGTGTAGGCGGATTCGAAAGTCAGATGTGAAATCCCTGGGCTCAACCTAGGAACTGCATTTGAAACTTCGTGTCTAGAGTGATGGAGAGGAAAGCGGAATTATTGGTGTAGAGGTGAAATTCGTAGATATCAATAGGAACACCAGTGGCGAAGGCGGCTTTCTGGACATTTACTGACGCTGAGACGCGAAAGCA</t>
  </si>
  <si>
    <t>Proteobacteria_4383</t>
  </si>
  <si>
    <t>CGTTGCTCGGAATTACTGGGCGTAAAGGGCGCGTAGGCGGTCTTGTATGTCGGGCGTGAAAGCCCCGGGCTCAACCCGGGATGTGCGTCCGAAACTGCAAGACTAGAGTCTCGGAGAGGGAGGTGGAATTCCAGGTGTAGCGGTGGAATGCGTAGATATCTGGAAGAACACCGGTGGCGAAGGCGACCTCCTGGACGATGACTGACGCTGAGGCGCGAAAGCG</t>
  </si>
  <si>
    <t>Acidobacteria_5</t>
  </si>
  <si>
    <t>Bryobacterales</t>
  </si>
  <si>
    <t>Acidobacteria</t>
  </si>
  <si>
    <t>Acidobacteriia</t>
  </si>
  <si>
    <t>CGTTGCTCGGAATTATTGGGCGTAAAGCGCACGTAGGTGGTCTGCTAAGTCGGACGTGAAATCCCTCGGCTCAACCGAGGAAGTGCATCCGAAACTGACAGGCTTGAGTACGGAAGAGGGACGCGGAATTCCCGGTGTAGAGGTGAAATTCGTAGATATCGGGAGGAACACCTGTGGCGAAGGCGGCGACCTGGGCCGAGACTGACACTGAGGTGCGAAAGCG</t>
  </si>
  <si>
    <t>Proteobacteria_4369</t>
  </si>
  <si>
    <t>Haliangium ochraceum DSM 14365</t>
  </si>
  <si>
    <t>Kofleriaceae</t>
  </si>
  <si>
    <t>Haliangium</t>
  </si>
  <si>
    <t>Haliangium ochraceum</t>
  </si>
  <si>
    <t>CGTTGCTCGGATTTACTGGGCGTAAAGCGACCGCAGGCGGTCTGATAGGTCGGGTGTGAAAGCCCAGGGCTCAACCCTGGAACTGCATTCGAAACCCTCAGACTTGAGTATGGGAGAGGAGGGCGGAATTCCTGGTGTAGAGGTGAAATTCGTAGATATCAGGAGGAACGCTCGCGGCGAAGGCGGCTCTCTGGCCCAATACTGACGCTCATGGTCGAAAGCA</t>
  </si>
  <si>
    <t>phylum_reps_417</t>
  </si>
  <si>
    <t>CGTTGTCCGATGTTATTTGGCGTAAAGAGTTCTGTAGGTGGAATTATAAGTTATATGTTAAAGGCTACGGCCCAACCGTAGTTATGCGTGTAATACTGTAATTCTAGAGAAAGGTAGAGGTTGGCGGAACGTACAGTGTAGTAGTGAAATGCGTTGATATTGTACGGAACACCAAAGGCGTAGGCAGCCAACTGGACCTTTTCTGACACTGAGAGACGAAAGCT</t>
  </si>
  <si>
    <t>CGTTGTCCGATGTTATTTGGCGTAAAGAGTTCTGTAGGTGGAATTATAAGTTATATGTTAAAGTCTACGGCCCAACCGTAGTTATGCGTGTAATACTGTAATTCTAGAGAAAGGTAGAGGTTGGCGGAACGTACAGTGTAGTAGTGAAATGCGTTGATATTGTACGGAACACCAAAGGCGTAGGCAGCCAACTGGACCTTTTCTGACACTGAGAGACGAAAGCT</t>
  </si>
  <si>
    <t>CGTTGTCCGATGTTATTTGGCGTAAAGAGTTCTGTAGGTGGATCTATAAGTTATATGTTAAAGGCTACGGCCCAACCGTAGTTATGCGTGTAAAACTGTAAATCTAGAGTAAGGAAGAGGTTGGCGGAACGTACAGTGTAGTAGTGAAATGCGTTGATATTGTACGGAACACCAAAGGCGTAGGCAGCCAACTGGTCCTTTACTGACACTGAGAGACGAAAGCT</t>
  </si>
  <si>
    <t>CGTTGTCCGGAATAACTGGGCGTAAAGGGAGCGTAGGTGGTAATTTAAGTTAAATGTGAAAGCCCAAGGCTCAACCTTGGAATTGCATTTAATACTGGATTACTAGAGTGCAGGAGGGGTAAGCGGAATTCCTAGTGTAGCGGTGGAATGCGTAGATATTAGGAGGAACACCAGAGGCGAAGGCGGCTTACTGGACTGTAACTGACACTGAGGCTCGAAAGCG</t>
  </si>
  <si>
    <t>Firmicutes_Tenericutes_3460</t>
  </si>
  <si>
    <t>Lachnoclostridium phytofermentans ISDg</t>
  </si>
  <si>
    <t>Lachnoclostridium</t>
  </si>
  <si>
    <t>Lachnoclostridium phytofermentans</t>
  </si>
  <si>
    <t>CGTTGTCCGGAATAACTGGGCGTAAAGGGTCCGTAGGCGTTTTGCCAAGTTGATCGTTAAATCCACCGGCTCAACCGGTGACCTGCGATCAAAACTGGCAGAATAGAATATGTGAGGGGAATGTGGAATTCCTGGTGTAGCGGTGACATGCGTAGATATCAGGAGGAACACCAATGGCGAAGGCAGCATTCTGGCACAATATTGACGCTGAGGGACGAAAGCG</t>
  </si>
  <si>
    <t>Spirochaetes_30</t>
  </si>
  <si>
    <t>Turneriella parva DSM 21527</t>
  </si>
  <si>
    <t>Leptospiraceae</t>
  </si>
  <si>
    <t>Leptospirales</t>
  </si>
  <si>
    <t>Turneriella</t>
  </si>
  <si>
    <t>Turneriella parva</t>
  </si>
  <si>
    <t>CGTTGTCCGGAATCACTGGGCGTAAAGAGCATGTAGGTGGACTTGCCAGTGAATGATTAAAGACCGACGCCTAACGTCGGGAAGGTTATTCATACTACAAGTCTTGAGTATGGCAGGGGTAAGCGGAACTTTAGGTGTAGGAGTGAAATCCGTAGATATCTAAAGGAACACCAATGGCGAAGGCAGCTTACTGGGCCATTACTGACACTGAGATGCGAAAGCG</t>
  </si>
  <si>
    <t>CGTTGTCCGGAATCACTGGGCGTAAAGAGCATGTAGGTGGCTTTGTAAGTGGATGATTAAAGACCGACGCTTAACGTCGGGACTGTTTTCCAAACTGCATGGCTTGAGGATAACAGGGGTGGGCGGAACTTTAGGTGTAGGGGTGAAATCCGTAGATATCTAAAGGAACACCAATGGCGAAGGCAGCTCACTGGGTTATTTCTGACACTGAGATGCGAAAGCG</t>
  </si>
  <si>
    <t>CGTTGTCCGGAATCACTGGGCGTAAAGGGCACGCAGGCGGCTGAGCAAGCAGGATGTGAAAGGTACGGGCTTAACCCGATACAGTGCAACCTGAACTGCTCAGCTAGAGTATTGGAGAGGCAGGCAGAATTCCTGGTGTAGCGGTGAAATGCGTAGATATCAGGAGGAATACCAGAGGCGAAGGCGGCCTGCTGGACAAATACTGACGCTGAGGTGCGAAAGCG</t>
  </si>
  <si>
    <t>Firmicutes_Tenericutes_3533</t>
  </si>
  <si>
    <t>Acetobacterium woodii DSM 1030</t>
  </si>
  <si>
    <t>Eubacteriaceae</t>
  </si>
  <si>
    <t>Acetobacterium</t>
  </si>
  <si>
    <t>Acetobacterium woodii</t>
  </si>
  <si>
    <t>CGTTGTCCGGAATCACTGGGCGTAAAGGGCGCGTAGGCGGCAATATAAGTCAGGTGTGAAAAGTCAGGGCTCAACCTTGACCCTGCACCTGATACTGTATAGCTTGAGGATGAGAGAGGGAAGCGGAATTCCTAGTGTAGCGGTGAAATGCGTAGATATTAGGAAGAACACCAGTGGCGAAGGCGGCTTTCTGGCTCATAACTGACGCTGAGGCGCGAAAGCG</t>
  </si>
  <si>
    <t>Firmicutes_Tenericutes_3932</t>
  </si>
  <si>
    <t>Thermoanaerosceptrum fracticalcis</t>
  </si>
  <si>
    <t>Peptococcaceae</t>
  </si>
  <si>
    <t>Thermoanaerosceptrum</t>
  </si>
  <si>
    <t>CGTTGTCCGGAATCACTGGGCGTAAAGGGCGCGTAGGTGGTCTGATAAGGGTGTGGTGAAAGTCCGGGGCTCAACCCCGGATCTGCCGTGCCGACTGTCAGACTCGAGGACTGTAGAGGCAGGCGGAATTCCGGGTGTAGCGGTGGAATGCGTAGAGATCCGGAGGAAGACCGGTGGCGAAGGCGGCCTGCTGGGCAGTTACTGACACTGAGGCGCGACAGCG</t>
  </si>
  <si>
    <t>Gemmatimonadetes_4</t>
  </si>
  <si>
    <t>Gemmatimonas phototrophica</t>
  </si>
  <si>
    <t>Gemmatimonadaceae</t>
  </si>
  <si>
    <t>Gemmatimonadetes</t>
  </si>
  <si>
    <t>Gemmatimonadales</t>
  </si>
  <si>
    <t>Gemmatimonas</t>
  </si>
  <si>
    <t>CGTTGTCCGGAATCATTGGGCGTAAAGCGCGCGTAGGTGGCCACATAAGTCCGTTGTGAAAGTCAAAGGCTCAACCTTTGAAAGCCGATGGATACTGTGTGGCTAGAGTACGGAAGAGGCGAGTGGAATTCCTGGTGTAGCGGTGGAATGCGCAGATATCAGGAGGAACACCAATAGCGAAGGCAGCTCGCTGGGACGTTACTGACACTAAGGCGCGAAAGCG</t>
  </si>
  <si>
    <t>Actinobacteria_158</t>
  </si>
  <si>
    <t>Conexibacter woesei DSM 14684</t>
  </si>
  <si>
    <t>Conexibacteraceae</t>
  </si>
  <si>
    <t>Thermoleophilia</t>
  </si>
  <si>
    <t>Solirubrobacterales</t>
  </si>
  <si>
    <t>Conexibacter</t>
  </si>
  <si>
    <t>Conexibacter woesei</t>
  </si>
  <si>
    <t>CGTTGTCCGGAATCATTGGGCGTAAAGGGTCCGTAGGCGTTTCAATAAGTCATTTGTGAAAGACACCGGCTCAACCGGTGGCCCGCATTCGAAACTGTTGAAATAGAGTATAGGAGAGGAAAGTGGAATTCCTGGTGTAGCGGTGACATGCGTAGATATCAGGAGGAACACCAATGGCGAAGGCAGCTTTCTGGCCTATTACTGACGCTGAGGGACGAAAGCG</t>
  </si>
  <si>
    <t>Firmicutes_Tenericutes_3380</t>
  </si>
  <si>
    <t>Halanaerobiaceae</t>
  </si>
  <si>
    <t>Halanaerobiales</t>
  </si>
  <si>
    <t>CGTTGTCCGGAATCATTGGGCGTAAAGGGTTCATAGGTGGAATTATAAGTCTGGTGTGAAAGCCCACAGCTCAACTGTGGAACTGCACTGGATACTGTTTTTCTTGAGTTATAGAGGGGTTTGTGGAATTTCTGGTGTAGAGGTGAAATTTGTAGAGATCAGAAAGAACACCGGTGGCGAAGGCGACAAACTGGCTATTAACTGACACTGAGGAACGAAAGCG</t>
  </si>
  <si>
    <t>Spirochaetes_77</t>
  </si>
  <si>
    <t>Treponema</t>
  </si>
  <si>
    <t>CGTTGTCCGGAATGACTGGGCGTAAAGGGCGCGCAGGCGGCCTTTTAAGCAGGAAGTGAAAGGCCCCGGCTCAACCGGGGAGATGCTTTCTGAACTGGAAGGCTTGAGTATTGGAGAGGCAGGCGGAATTCCTGGTGTAGCGGTGAAATGCGCAGAGATCAGGAGGAACACCGGAGGCGAAGGCGGCCTGCTGGACAAATACTGACGCTGAGGCGCGAAAGCG</t>
  </si>
  <si>
    <t>CGTTGTCCGGAATGACTGGGCGTAAAGGGCGCGTAGGCGGCGATCTAAGTTAGGAGTGAAAGTCCAGCTTTTAAGGTTGGAATTGCTTTTAATACTGGATGGCTTGAGTGCGGAAGAGGTAAGTGGAATTCCCAGTGTAGCGGTGAAATGCGTAGAGATTGGGAGGAACACCAGTGGCGAAGGCGACTTACTGGGCCGTAACTGACGCTGAGGCGCGAAAGCG</t>
  </si>
  <si>
    <t>CGTTGTCCGGAATGACTGGGCGTAAAGGGTGCGTAGCCGGCTTTTCAAGTTGGTAGCGTAATTCCGGGGCTCAACCTCGGCGCTACTACCAAAACTGTTAAGCTTGAGTGCAGGAGAGGTTAGTGGAATTCCTAGTGTAGCGGTGGAATGCGTAGATATTAGGAGGAACACCAGTGGCGAAGGCGACTAACTGGACTGTAACTGACGGTGAGGCACGAAAGCG</t>
  </si>
  <si>
    <t>Firmicutes_Tenericutes_3717</t>
  </si>
  <si>
    <t>CGTTGTCCGGAATGACTGGGTGTAAAGGGTGTGTAGGTGGTTTTTTAAGTGTAATGTGAAATCCCTGGGCTTAACCCAGGAACTGCATTACATACTGGAAGACTTGAGTGATGGAGGGGCAAGTGGAACTCCAAGTGTAGCGGTAGAATGCGTAGATATTTGGAAGAACAACGGAGGCGAAGGCGGCTTGCTGGACATTAACTGACACTGAAACACGAAAGCG</t>
  </si>
  <si>
    <t>Firmicutes_Tenericutes_3472</t>
  </si>
  <si>
    <t>Fastidiosipila sanguinis</t>
  </si>
  <si>
    <t>Fastidiosipila</t>
  </si>
  <si>
    <t>CGTTGTCCGGAATGATTGGGCGTAAAGGGCGCGTAGGCGGCTATATAAGTCTGGAGTGAAAGTCCCGCTTTCAAGGTGGGAATTGCTTTGGATACTGTGTAGCTCGAGTGCAGGAGAGGTAAGCGGAATTCCCGGTGTAGCGGTGAAATGCGTAGAGATCGGGAGGAACACCAGTGGCGAAGGCGGCTTACTGGACTGTAACTGACGCTGAGGCGCGAAAGCG</t>
  </si>
  <si>
    <t>phylum_reps_2678</t>
  </si>
  <si>
    <t>CGTTGTCCGGAATTACTGGGCGTAAAGAGCTCGTAGGCGGTTTGTCACGTCGTCTGTGAAATCCTAGGGCTTAACCCTGGACGTGCAGGCGATACGGGCTGACTTGAGTACTACAGGGGAGACTGGAATTTCTGGTGTAGCGGTGGAATGCACAGATATCAGGAAGAACACCGATGGCGAAGGCAGGTCTCTGGGTAGTAACTGACGCTGAGGAGCGAAAGCA</t>
  </si>
  <si>
    <t>Actinobacteria_934</t>
  </si>
  <si>
    <t>Lawsonella clevelandensis</t>
  </si>
  <si>
    <t>Lawsonellaceae</t>
  </si>
  <si>
    <t>Corynebacteriales</t>
  </si>
  <si>
    <t>Lawsonella</t>
  </si>
  <si>
    <t>CGTTGTCCGGAATTACTGGGCGTAAAGAGTACATAGGTGGTTTGATAAGTCAGGTGTAAAAGGCAATGGCTCAACCATTGTAAGCATTTGAAACTGTCAAACTTGAGTACAGGAGAGGTAAGTGGAATTCCTAGTGTAGCGGTGAAATGCGTAGATATTAGGAGGAACACCAGTGGCGAAGGCGACTTACTGGACTGTAACTGACACTGAGGTACGAAAGCG</t>
  </si>
  <si>
    <t>Firmicutes_Tenericutes_3744</t>
  </si>
  <si>
    <t>CGTTGTCCGGAATTACTGGGCGTAAAGCGCATGTAGGTGGCCTTATAAGTGAACGATTAAATACCGACGCTCAACGTCGGAAAGGTTGTTCATACTGTTTGGCTAGAGGAAGACAGGGGCAGATGGAACTTTAAGTGTAGGAGTGATATCCGTAGATACTTAAAGGAACACCAATGGCGAAGGCAGTCTGCTGGGTCTATTCTGACACTGAGATGCGAAAGTG</t>
  </si>
  <si>
    <t>CGTTGTCCGGAATTACTGGGCGTAAAGCGCATGTAGGTGGCCTTATAAGTGAACGATTAAATACCGACGCTCAACGTCGGAAAGGTTGTTCATACTGTTTGGCTAGAGGAAGACAGGGGCAGATGGAACTTTAAGTGTAGGAGTGATATCCGTAGATACTTAAAGGAACACCAATGGCGAAGGCAGTCTGCTGGGTCTTTTCTGACACTGAGATGCGAAAGTG</t>
  </si>
  <si>
    <t>CGTTGTCCGGAATTACTGGGTGTAAAGGGAGCGCAGGCGGATCGGCAAGTTGGAAGTGAAAAGTACGGGCTCAACCCGTAACCTGCTTTCAAAACTGCCGGTCTTGAGTGGTGTAGAGGTAGGCGGAATTCCCGGTGTAGCGGTGGAATGCGTAGATATCGGGAGGAACACCAGTGGCGAAGGCGGCCTACTGGGCACTAACTGACGCTGAGGCTCGAAAGCA</t>
  </si>
  <si>
    <t>Firmicutes_Tenericutes_3512</t>
  </si>
  <si>
    <t>Ruthenibacterium lactatiformans</t>
  </si>
  <si>
    <t>Ruthenibacterium</t>
  </si>
  <si>
    <t>CGTTGTCCGGAATTACTGGGTGTAAAGGGAGCGCAGGCGGGAAGGCAAGTTGGAAGTGAAATCTATGGGCTCAACCCATAAATTGCTTTCAAAACTGCTTTTCTTGAGTGGTGCAGAGGTAGGCGGAATTCCCGGTGTAGCGGTGGAATGCGTAGATATCAGGAGGAACACCAGTGGCGAAGGCGGCCTACTGGGCACTAACTGACGCTGAGGCTCGAAAGTG</t>
  </si>
  <si>
    <t>Firmicutes_Tenericutes_3511</t>
  </si>
  <si>
    <t>Faecalibacterium prausnitzii</t>
  </si>
  <si>
    <t>Faecalibacterium</t>
  </si>
  <si>
    <t>CGTTGTCCGGAATTACTGGGTGTAAAGGGAGCGCAGGCGGGAAGGCAAGTTGGAAGTGAAATCTATGGGCTCAACCCATAAATTGCTTTCAAAACTGCTTTTCTTGAGTGGTGCAGAGGTAGGCGGAATTCCCGGTGTAGCGGTGGAATGCGTAGATATCGGGAGGAACACCAGTGGCGAAGGCGGCCTACTGGGCACTAACTGACGCTGAGGCTCGAAAGTG</t>
  </si>
  <si>
    <t>CGTTGTCCGGAATTACTGGGTGTAAAGGGAGCGCAGGCGGGAGACCAAGTCAGCTGTGAAAACTACGGGCTTAACCTGTAGACTGCAGTTGAAACTGGTTTTCTTGAGTGAAGTAGAGGTTGGCGGAATTCCGAGTGTAGCGGTGAAATGCGTAGATATTCGGAGGAACACCGGTGGCGAAGGCGGCCAACTGGGCTTTAACTGACGCTGAGGCTCGAAAGTG</t>
  </si>
  <si>
    <t>CGTTGTCCGGAATTACTGGGTGTAAAGGGAGCGCAGGCGGGATGGCAAGTTGGAAGTGAAAGCTACAGGCTCAACCTGTGAATTGCTTTCAAAACTGCTGTTCTTGAGTGGTGTAGAGGTAGGTGGAATTCCCGGTGTAGCGGTGGAATGCGTAGATATCGGGAGGAACACCAGTGGCGAAGGCGGCCTACTGGGCACTAACTGACGCTGAGGCTCGAAAGTA</t>
  </si>
  <si>
    <t>CGTTGTCCGGAATTACTGGGTGTAAAGGGAGCGTAGGCGGGACGGTAAGTCAGATGTGAAATGTATGGGCTCAACCCATAAACTGCATTAGAAACTGCTGTTCTTGAGTGAAGTAGAGGTAAGCGGAATTCCTGGTGTAGCGGTGAAATGCGTAGATATCAGGAGGAACACCGGTGGCGAAGGCGGCTTACTGGGCTTTTACTGACGCTGAGGCTCGAAAGCG</t>
  </si>
  <si>
    <t>CGTTGTCCGGAATTACTGGGTGTAAAGGGAGTGTAGGCGGGAAGGCAAGTCAGAAGTGAAAATTATGGGCTCAACCCATAACCTGCTTTTGAAACTGTTTTTCTTGAGTGAAGCAGAGGCAAGCGGAATTCCTAGTGTAGCGGTGAAATGCGTAGATATTAGGAGGAACACCAGTGGCGAAGGCGGCTTGCTGGGCTTTTACTGACGCTGAGGCTCGAAAGCG</t>
  </si>
  <si>
    <t>CGTTGTCCGGAATTATTGGGCGTAAAGAGCGCGTAGGTGGTTTGTAAAGTCATTTGTGAAAACTTTAGGCTTAACTTAAAGACTGCAAGTGATACTGACAAACTTGAGTACAGTAGAGGAAAGTGGAATTCCTGGTGTAGCGGTGAAATGCGCAGATATCAGGAAGAACACCAGTGGCGAAGGCGGCTTTCTGGGCTGTTACTGACACTGAGGCGCGAAAGCT</t>
  </si>
  <si>
    <t>Actinobacteria_156</t>
  </si>
  <si>
    <t>CGTTGTCCGGAATTATTGGGCGTAAAGAGCGCGTAGGTGGTTTGTAAAGTCATTTGTGAAAACTTTAGGCTTAACTTAAAGACTGCAAGTGATACTGACAAACTTGAGTACAGTAGAGGAAAGTGGAATTCCTGGTGTAGCGGTGAAATGCGCAGATATCAGGAAGAACACCAGTGGCGAAGGCGGCTTTCTGGGCTGTTACTGACACTGAGGCGCGGAAGCT</t>
  </si>
  <si>
    <t>CGTTGTCCGGAATTATTGGGCGTAAAGAGCGTGTAGGCGGCTCGATTAGTCCGCTGTGAAAGTCCAAGGCTCAACCTTGGAATGCCGGTGGATACTGTCGAGCTAGAGTCCGGAAGGGGCGAGTGGAATTCCTGGTGTAGCGGTGAAATGCGCAGATATCAGGAGGAACACCAATGGCGAAGGCAGCTCGCTAGGACGTGACTGACGCTGAGACGCGAAAGCG</t>
  </si>
  <si>
    <t>CGTTGTCCGGAATTATTGGGCGTAAAGAGCGTGTAGGCGGCTCGATTAGTCCGCTGTGAAAGTCCAGGGCTCAACCCTGGAATGCCGGTGGATACTGTCGAGCTAGAGTCCGGAAGGGGCGAGTGGAATTCCTGGTGTAGCGGTGAAATGCGCAGATATCAGGAGGAACACCAATGGCGAAGGCAGCTCGCTGGGACGTGACTGACGCTGAGACGCGAAAGCG</t>
  </si>
  <si>
    <t>Actinobacteria_159</t>
  </si>
  <si>
    <t>CGTTGTCCGGAATTATTGGGCGTAAAGAGCTCGTAGGCGGCTCAGTAAGTCGATCGTGAAATCTTGGGGCTCAACCCCAAGCCGTCGGTCGATACTGCTGTGGCTAGAGTCCGGTAGAGGAAGGTGGAATTCCCGGTGTAGCGGTGGAATGCGCAGATATCGGGAGGAACACCAGTAGCGAAGGCGGCCTTCTGGGCCGGAACTGACGCTGAGGAGCGAAAGCG</t>
  </si>
  <si>
    <t>Actinobacteria_177</t>
  </si>
  <si>
    <t>CGTTGTCCGGAATTATTGGGCGTAAAGAGCTCGTAGGCGGTCTGTCGCGTCGAATGTGAAAACCCGGGGCTCAACCCCGGGCCTGCATTCGATACGGGCAGACTAGAGTTCGGTAGGGGAGTCTGGAATTCCTGGTGTAGCGGTGAAATGCGCAGATATCAGGAGGAACACCGGTGGCGAAGGCGGGACTCTGGGCCGATACTGACGCTGAGGAGCGAAAGCG</t>
  </si>
  <si>
    <t>Actinobacteria_1378</t>
  </si>
  <si>
    <t>Nakamurella</t>
  </si>
  <si>
    <t>Nakamurellaceae</t>
  </si>
  <si>
    <t>Nakamurellales</t>
  </si>
  <si>
    <t>CGTTGTCCGGAATTATTGGGCGTAAAGAGCTCGTAGGCGGTTTGTCGCGTCTGCTGTGAAAACCCGAGGCTCAACCTCGGGCCTGCAGTGGGTACGGGCAGACTAGAGTGCGGTAGGGGAGATTGGAATTCCTGGTGTAGCGGTGGAATGCGCAGATATCAGGAGGAACACCAATGGCGAAGGCAGATCTCTGGGCCGTAACTGACGCTGAGGAGCGAAAGCA</t>
  </si>
  <si>
    <t>Actinobacteria_1937</t>
  </si>
  <si>
    <t>Cryobacterium soli</t>
  </si>
  <si>
    <t>Cryobacterium</t>
  </si>
  <si>
    <t>CGTTGTCCGGAATTATTGGGCGTAAAGAGCTCGTAGGCGGTTTGTCGCGTCTGCTGTGAAAACCGGAGGCTCAACCTCCGGCCTGCAGTGGGTACGGGCAGACTAGAGTGCGGTAGGGGAGATTGGAATTCCTGGTGTAGCGGTGGAATGCGCAGATATCAGGAGGAACACCGATGGCGAAGGCAGATCTCTGGGCCGTAACTGACGCTGAGGAGCGAAAGCA</t>
  </si>
  <si>
    <t>Actinobacteria_2008</t>
  </si>
  <si>
    <t>Microterricola viridarii</t>
  </si>
  <si>
    <t>Microterricola</t>
  </si>
  <si>
    <t>CGTTGTCCGGAATTATTGGGCGTAAAGAGCTCGTAGGCGGTTTGTCGCGTCTGCTGTGAAATTTCGAGGCTCAACCTCGAACTTGCAGTGGGTACGGGCAGGCTAGAGTGCAGTAGGGGAGATGGGAATTCCTGGTGTAGCGGTGGAATGCGCAGATATCAGGAGGAACACCAATGGCGAAGGCACATCTCTGGGCTGTAACTGACGCTGAGGAGCGAAAGCG</t>
  </si>
  <si>
    <t>Actinobacteria_1933</t>
  </si>
  <si>
    <t>Candidatus Aquiluna sp. 15G-AUS-rot</t>
  </si>
  <si>
    <t>Candidatus Aquiluna</t>
  </si>
  <si>
    <t>CGTTGTCCGGAATTATTGGGCGTAAAGAGCTCGTAGGTGGCAGGTCACGTCGGGTGTGAAAGCCCGGGGCTTAACCCCGGGTCTGCATTCGATACGGGCTTGCTAGGGTCCGGCAGGGGAGACTGGAATTCCTGGTGTAGCGGTGAAATGCGCAGATATCAGGAGGAACACCGGTGGCGAAGGCGGGTCTCTGGGCCGGTACCGACGCTGAGGAGCGAAAGCA</t>
  </si>
  <si>
    <t>Actinobacteria_189</t>
  </si>
  <si>
    <t>Streptomyces albus</t>
  </si>
  <si>
    <t>Streptomycetaceae</t>
  </si>
  <si>
    <t>Streptomycetales</t>
  </si>
  <si>
    <t>Streptomyces</t>
  </si>
  <si>
    <t>CGTTGTCCGGAATTATTGGGCGTAAAGCGCGCGCAGGCGGATCAGTCAGTCTGTCTTAAAAGTTCGGGGCTTAACCCCGTGATGGGATGGAAACTGCTGATCTAGAGTATCGGAGAGGAAAGTGGAATTCCTAGTGTAGCGGTGAAATGCGTAGATATTAGGAAGAACACCAGTGGCGAAGGCGACTTTCTGGACGAAAACTGACGCTGAGGCGCGAAAGCC</t>
  </si>
  <si>
    <t>Firmicutes_Tenericutes_3975</t>
  </si>
  <si>
    <t>Veillonella parvula</t>
  </si>
  <si>
    <t>Veillonellaceae</t>
  </si>
  <si>
    <t>Negativicutes</t>
  </si>
  <si>
    <t>Veillonellales</t>
  </si>
  <si>
    <t>Veillonella</t>
  </si>
  <si>
    <t>CGTTGTCCGGAATTATTGGGCGTAAAGGGTCCGTAGGCGGTTCGGTAAGTCTCCTGTGAAATCTTCAGGCTCAACTTGAAGAGGTCGGGGGATACTGCCGGACTAGAGACAGACAGAGGCAAATGGAATTCCCGGTGTAGTGGTGAAATGCGTAGATATCGGGAGGAACACCAGTGGCGAAAGCGGTTTGCTGGGTCTGTTCTGACGCTGAGGGACGAAAGCG</t>
  </si>
  <si>
    <t>CGTTGTCCGGAATTATTGGGTTTAAAGGGTACGTAGGCGGAATAATAAGTCAGAGGTGAAATCCTGCAGCTCAACTGTAGAACTGCCTTTGAAACTGTTATTCTTGAGTATGGTAGGGGTAAGCGGAATTTATAATGTAGCGGTGAAATGCATAGATATTATAAAGAACACCGATAGCGAAGGCAGCTTACTGGACCATAACTGACGCTAATGTACGAAAGCG</t>
  </si>
  <si>
    <t>Bacteroidetes_94</t>
  </si>
  <si>
    <t>CGTTGTCCGGAATTATTGGGTTTAAAGGGTACGTAGGCGGAATAATAAGTCAGAGGTGAAATCCTGCAGCTCAACTGTAGAACTGCCTTTGAAACTGTTATTCTTGAGTATGGTAGGGGTAAGCGGAATTTATAATGTAGCGGTGAAGTGCATAGATATTATAAAGAACACCGATAGCGAAGGCAGCTTACTGGACCATAACTGACGCTAATGTACGAAAGCG</t>
  </si>
  <si>
    <t>CGTTGTCCGGAATTATTGGGTTTAAAGGGTACGTAGGCGGTTAGATAAGTCGAAGTTGAAATGGTGCAGCTCAACTGTAGCACTGGCTTTGATACTGTTTAACTTGAGTATGGTAGAGGTAGGCGGAATTTATGATGTAGCGGTGAAATGCATAGATATCATAAAGAACTCCAATTGCGAAGGCAGCTTACTGGACCATAACTGACGCTGATGTACGAAAGCG</t>
  </si>
  <si>
    <t>Bacteroidetes_1153</t>
  </si>
  <si>
    <t>CGTTGTCCGGAATTATTGGGTTTAAAGGGTGCGTAGGCGGACTAATAAGTCAGAGGTGAAAGCCCACAGCTTAACTGTGGAACGGCCTTTGAAACTGTTAGTCTTGAGTAAAGTATAGGTAGGCGGAATTTATGGTGTAGCGGTGAAATGCATAGATACCATAAAGAACTCCGATAGCGAAGGCAGCTTACTGGACTTTTACTGACGCTGAAGCACGAAAGCG</t>
  </si>
  <si>
    <t>CGTTGTCCGGAATTATTGGGTTTAAAGGGTGCGTAGGTGGCCGATTAAGTCAGTGGTGAAATTCATGGGCTCAACCCGTGGCGTGCCATTGATACTGATTGGCTTGAGTATCGTAGGGGTAGGCGGAATTTGTGGTGTAGCGGTGAAATGCATAGATACCACAAGGAACACCGGAGGCGAAGGCGGCCTACTGGACGATTACTGACACTGAGGCACGAAAGCA</t>
  </si>
  <si>
    <t>Bacteroidetes_93</t>
  </si>
  <si>
    <t>Flammeovirga</t>
  </si>
  <si>
    <t>Flammeovirgaceae</t>
  </si>
  <si>
    <t>CGTTGTCCGGAGTTACTGGGCGTAAAGAGCGTGTAGGCGGTTGGAAAAGTCGGGTGTGAAATGTCTCGGCTCAACCGGGTCACTGCGCCTGAAACTTTCTAACTGGAGTTTGGGAGGGGTAATCGGAATTCCTGGTGTAACGGTGAAATGTGTAGATATCAGGAGGAACACCGGTGGCGAAGGCGGATTACTGGACCAAAACTGACGCTGAGACGCGAAAGCG</t>
  </si>
  <si>
    <t>CGTTGTCCGGATTTACTGGGCGTAAAGAGCGCGTAGGCGGCTCGTTAAGTATGAAGTGAAATCTCCAGGGCTCAACCCGGAAACTGCTTCGTAGACTGGCAAGCTTGAGGAATGCAGAGGTAAGTGGAATTCCTGGTGTAGCGGTGAAATGCGTAGATATCAGGAGGAACACCGACGGCGAAGGCAGCTTACTGGGCATTATCTGACGCTGAGGCGCGAAAGCG</t>
  </si>
  <si>
    <t>CGTTGTCCGGATTTACTGGGCGTAAAGGATGCGTAGGCGGACATTTAAGTCAGATGTGAAATACCCGAGCTTAACTTGGGTGCTGCATTTGAAACTGGGTGTCTAGAGTGCAGGAGAGGTAAGTGGAATTCCTAGTGTAGCGGTGAAATGCGTAGAGATTAGGAAGAACACCAGTGGCGAAGGCGACTTACTGGACTGTAACTGACGCTGAGGCATGAAAGCG</t>
  </si>
  <si>
    <t>Firmicutes_Tenericutes_3679</t>
  </si>
  <si>
    <t>Clostridium estertheticum</t>
  </si>
  <si>
    <t>CGTTGTCCGGATTTACTGGGCGTAAAGGGCGCGTAGGCGGTCTGTTAAGCGTGATGTGAAATCTCCAGGGCTCAACCCGGAAACTGCATTGCGAACTGGCAGACTTGAGGAAGGTAGAGGTGAGTGGAATTCCTGGTGTAACGGTGACATGTGTAGATATCAGGAGGAACACCGATGGCGAAGGCAGCTCACTGGGCCTTTCCTGACGCTGAGGCGCGAAAGCG</t>
  </si>
  <si>
    <t>CGTTGTCCGGATTTACTGGGCGTAAAGGGTACGTAGGCGTTTTAATAAGTTATATGTTAAATATCTTAGCTTAACTAAGAAGGTGCATATAAAACTGTTAAAATAGAGTTTGAGAGAGGAACGCAGAATTCATGGTGGAGCGGTGACATGCGTAGATATCATGAGGAAAGTCAAATGCGAAGGCAGCCTTCTGGCTCAAAACTGACGCTGAGGTACGAAAGCG</t>
  </si>
  <si>
    <t>Nitrospirae_6</t>
  </si>
  <si>
    <t>Nitrospiraceae</t>
  </si>
  <si>
    <t>Nitrospirae</t>
  </si>
  <si>
    <t>Nitrospira</t>
  </si>
  <si>
    <t>Nitrospirales</t>
  </si>
  <si>
    <t>CGTTGTCCGGATTTACTGGGTGTAAAGGGCGCGTAGGCGGGATGGCAAGTCAGATGTGAAATCCATGGGCTCAACCCATGAACTGCATTTGAAACTGTCGTTCTTGAGTATCGGAGAGGCAAGCGGAATTCCTAGTGTAGCGGTGAAATGCGTAGATATTAGGAGGAACACCAGTGGCGAAGGCGGCTTGCTGGACGACAACTGACGCTGAGGCGCGAAAGCG</t>
  </si>
  <si>
    <t>Firmicutes_Tenericutes_3528</t>
  </si>
  <si>
    <t>CGTTGTCCGGATTTACTGGGTGTAAAGGGCGTGCAGCCGGGAAGACAAGTCAGATGTGAAATCCCGCGGCTCAACCGCGGAACTGCATTTGAAACTGTTTTTCTTGAGTACCGGAGAGGTCATCGGAATTCCTTGTGTAGCGGTGAAATGCGTAGATATAAGGAAGAACACCAGTGGCGAAGGCGGATGACTGGACGGCAACTGACGGTGAGGCGCGAAAGCG</t>
  </si>
  <si>
    <t>Firmicutes_Tenericutes_3519</t>
  </si>
  <si>
    <t>Oscillospiraceae</t>
  </si>
  <si>
    <t>CGTTGTCCGGATTTACTGGGTGTAAAGGGTGCGTAGGCGGGTTTGCAAGTCAGGCGTGAAATCCCGGGGCTTAACTCCGGGGCTGCGCTTGAAACTGTAGATCTTGAGTGAAGTAGAGGCAAGCGGAATTCCTAGTGTAGCGGTGAAATGCGTAGATATTAGGAGGAACACCAGTGGCGAAGGCGGCTTGCTGGGCTTTAACTGACGCTGAGGCACGAAAGCA</t>
  </si>
  <si>
    <t>CGTTGTCCGGATTTATTGGGCGTAAAGAGCTCGTAGGCGGTTAGTCACGTCGGATGTGAAAACTCAGTGCTTAACACTGAGCCTGCATTCGATACGGGCTGACTAGAGTATTGTAGGGGAGACTGGAACTCCTGGTGTAGCGGTGAAATGCGCAGATATCAGGAAGAACACCGGTGGCGAAGGCGGGTCTCTGGGCAATTACTGACGCTGAGGAGCGAAAGTG</t>
  </si>
  <si>
    <t>Actinobacteria_1469</t>
  </si>
  <si>
    <t>CGTTGTCCGGATTTATTGGGCGTAAAGAGCTCGTAGGCGGTTTAGTAAGTCGGGTGTGAAAACTCTGGGCTTAACCCAGAGACGCCATCCGATACTGCTGTGACTTGAGTTCAGGAGGGGAGCGGGGAATTCCTAGTGTAGCGGTGAAATGCGCAGATATTAGGAGGAACACCGGTGGCGAAGGCGCCGCTCTGGACTGAAACTGACGCTGAGGAGCGAAAGCA</t>
  </si>
  <si>
    <t>CGTTGTCCGGATTTATTGGGCGTAAAGAGCTCGTAGGCGGTTTGGTAAGTCGGGTGTGAAAACTCAGGGCTCAACCCTGAGACGCCACTCGATACTGCCATGACTAGAGTCCGGTAGAGGAGTGTGGAATTCCTAGTGTAGCGGTGAAATGCGCAGATATTAGGAGGAACACCAACAGCGAAGGCAGCACTCTGGGCCGGTACTGACGCTGAGGAGCGAAAGCG</t>
  </si>
  <si>
    <t>Actinobacteria_173</t>
  </si>
  <si>
    <t>Acidimicrobium ferrooxidans DSM 10331</t>
  </si>
  <si>
    <t>Acidimicrobiaceae</t>
  </si>
  <si>
    <t>Acidimicrobium</t>
  </si>
  <si>
    <t>Acidimicrobium ferrooxidans</t>
  </si>
  <si>
    <t>CGTTGTCCGGATTTATTGGGCGTAAAGAGCTCGTAGGTGGTTCAGTAAGTCGGATGTGAAAACTCAAGGCTCAACCTTGAGACGCCATCCGATACTGCTGTGACTTGAGTTCGGTAGAGGAGTGTGGAATTCCTGGTGTAGCGGTGAAATGCGCAGATATCAGGAGGAACACCGACAGCGAAGGCAGCACTCTGGGCCGATACTGACACTGAGGAGCGAAAGCA</t>
  </si>
  <si>
    <t>CGTTGTCCGGATTTATTGGGCGTAAAGAGCTCGTAGGTGGTTCGGTAAGTCGGATGTGAAAACTCAAGGCTCAACCTTGAGACGCCATCCGATACTGCTGTGACTTGAGTTCGGTAGAGGAGTGTGGAATTCCTGGTGTAGCGGTGAAATGCGCAGATATCAGGAGGAACACCGACAGCGAAGGCAGCACTCTGGGCCGATACTGACACTGAGGAGCGAAAGCA</t>
  </si>
  <si>
    <t>CGTTGTCCGGATTTATTGGGCGTAAAGAGCTCGTAGGTGGTTCGGTAAGTCGGATGTGAAAACTCAAGGCTCAACCTTGAGACGCCATCCGATACTGCTGTGACTTGAGTTCGGTAGAGGAGTGTGGAATTCCTGGTGTAGCGGTGAAATGCGCAGATATGTCGTAGAACACCGATTGCGAAGGCAGCTTACTGGACCTTGATTGACGCTGAGGCACGAAAGCG</t>
  </si>
  <si>
    <t>CGTTGTCCGGATTTATTGGGCGTAAAGAGCTCGTAGGTGGTTTGGTAAGTCGGATGTGAAAACTCCAGGCTCAACTTGGAGACGCCATCCGATACTGCCATGACTAGAGTCCGGTAGAGGAGTGTGGAATTCCTGGTGTAGCGGTGAAATGCGCAGATATCAGGAGGAACACCAACGGCGAAGGCAGCACTCTGGGCCGGTACTGACACTGAGGAGCGAAAGCA</t>
  </si>
  <si>
    <t>CGTTGTCCGGATTTATTGGGCGTAAAGAGTGTGTAGGTGTTTTGACAAGTCTCGGCTTAAAGCCCGCGGCTCAACCGCGGAACGTGTTGAGATACTGTCGAAATTGAGGGAGGTAGGGGGTGGCGGAACATTGCAAGGAGGGGTGAAATCCGATGATCTGCGATGGAACACCAAAGGCGAAGGCAGCCACCTGGGCCTTTCCTGACACTGAGACACGAAAGCT</t>
  </si>
  <si>
    <t>phylum_reps_199</t>
  </si>
  <si>
    <t>CGTTGTCCGGATTTATTGGGCGTAAAGAGTTCGTAGGCGGATTTATAAGTCGGAATTGAAATCCAATGGCTTAACCATTGTGACGGTTTCGATACTGTAAATCTTGAATTATGTAGAGGTAAGCGGAATTCCTGGTGTAGCGGTGAAATGCGTAGATATCAGGAGGAACACCAAAGGCGAAGGCAACTTACTGGGCATATATTGACGCTGAGGAACGAAAGCG</t>
  </si>
  <si>
    <t>CGTTGTCCGGATTTATTGGGCGTAAAGCGAGTGCAGGCGGCTCGATAAGTCTGATGTGAAAGCCTTCGGCTCAACCGGAGAATTGCATCAGAAACTGTCGAGCTTGAGTACAGAAGAGGAGAGTGGAACTCCATGTGTAGCGGTGAAATGCGTAGATATATGGAAGAACACCGGTGGCGAAGGCGGCTCTCTGGTCTGTTACTGACGCTGAGGCTCGAAAGCA</t>
  </si>
  <si>
    <t>Firmicutes_Tenericutes_2052</t>
  </si>
  <si>
    <t>Lactobacillus iners</t>
  </si>
  <si>
    <t>Lactobacillaceae</t>
  </si>
  <si>
    <t>Bacilli</t>
  </si>
  <si>
    <t>Lactobacillales</t>
  </si>
  <si>
    <t>Lactobacillus</t>
  </si>
  <si>
    <t>CGTTGTCCGGATTTATTGGGCGTAAAGCGCGCGCAGGCGGTCTTTTAAGTCTGATGTGAAAGCCCCCGGCTTAACCGGGGAGGGTCATTGGAAACTGGAAGACTGGAGTGCAGAAGAGGAGAGTGGAATTCCACGTGTAGCGGTGAAATGCGTAGATATGTGGAGGAACACCAGTGGCGAAGGCGACTCTCTGGTCTGTAACTGACGCTGAGGCGCGAAAGCG</t>
  </si>
  <si>
    <t>Firmicutes_Tenericutes_924</t>
  </si>
  <si>
    <t>Listeria monocytogenes serotype 4b str. F2365</t>
  </si>
  <si>
    <t>Listeriaceae</t>
  </si>
  <si>
    <t>Bacillales</t>
  </si>
  <si>
    <t>Listeria</t>
  </si>
  <si>
    <t>Listeria monocytogenes</t>
  </si>
  <si>
    <t>CGTTGTCCGGATTTATTGGGCGTAAAGGGCACGTAGGTGGATCCTTAAGTCAGTTGTTAAATTTCACAGCTCAACTGTGTTGTGCAATTGATACTGGGGATCTTGAGTTCGAGAGGGGATGGTAGAATGTCAAGTGTAGCGGTGGAATGCGTAGATATTTGATAGAATACCTGAGGCGAAGGCGACCATCTGGCTCGATACTGACACTGATGTGCGGAAGCA</t>
  </si>
  <si>
    <t>phylum_reps_423</t>
  </si>
  <si>
    <t>CGTTGTCCGGATTTATTGGGCGTAAAGGGCTCGTAGGCGGTTACGTAAGTCGGATGTGAAAACTCGAGGCTCAACTTCGAGACGCCATCCGATACTGCGTTGACTTGAGTCCGGTAGAGGAGTGTGGAATTCCTAGTGTAGCGGTGAAATGCGCAGATATTAGGAGGAACACCTATTGCGAAGGCAGCACTCTGGGCCGGTACTGACGCTGAGGAGCGAAAGCA</t>
  </si>
  <si>
    <t>CGTTGTCCGGATTTATTGGGCGTAAAGGGCTCGTAGGCTGTTCAGTAAGTCAGGTGTGAAAACCCAAGGCTCAACCTTGGGACGCCACTTGATACTGCTGTGACTAGAGTTCGGTAGAGGAGATTGGAATTCCTGGTGTAGCGGTGAAATGCGCAGATATCAGGAGGAACACCAACGGCGAAGGCAGATCTCTGGGCCGATACTGACGCTGAGGAGCGAAAGCA</t>
  </si>
  <si>
    <t>CGTTGTCCGGATTTATTGGGCGTAAAGGGCTCGTAGGTGGTTGATCGCGTCGGAAGTGTAATCTTGGGGCTTAACCCTGAGCGTGCTTTCGATACGGGTTGACTTGAGGAAGGTAGGGGAGAATGGAATTCCTGGTGGAGCGGTGGAATGCGCAGATATCAGGAGGAACACCAGTGGCGAAGGCGGTTCTCTGGGCCTTTCCTGACGCTGAGGAGCGAAAGCG</t>
  </si>
  <si>
    <t>Actinobacteria_27</t>
  </si>
  <si>
    <t>Cutibacterium acnes SK137</t>
  </si>
  <si>
    <t>Propionibacteriaceae</t>
  </si>
  <si>
    <t>Propionibacteriales</t>
  </si>
  <si>
    <t>Cutibacterium</t>
  </si>
  <si>
    <t>Cutibacterium acnes</t>
  </si>
  <si>
    <t>CGTTGTCCGGATTTATTGGGCGTAAAGGGTTCGCAGGCGGCCTTTTAAGTCAGATGTGAAAGATCACGGCTCAACCGTGGTAAGCATTTGATACTGAAAGGCTTGAGTTAAGGAGAGGAAAGTGGAATTCCTAGTGTAGCGGTGAAATGCGTAGATATTAGGAGGAATACCAGTGGCGAAGGCGACTTTCTGGACTTATACTGACGCTGAGGAACGAAAGCG</t>
  </si>
  <si>
    <t>Firmicutes_Tenericutes_3739</t>
  </si>
  <si>
    <t>Gudongella oleilytica</t>
  </si>
  <si>
    <t>Tissierellaceae</t>
  </si>
  <si>
    <t>Gudongella</t>
  </si>
  <si>
    <t>CGTTGTCCGGATTTATTGGGCGTAAAGTGCTTTAAGGCGGTTTTTTAAGTTTTCAGTTAAATCTTTCGGCCCAACCGAAAGGCTGCTGAAAATACTAACTAACTGGAGGTAAGCAAGGGTAAGCGGAACGCACGGTGTAGCAGTGAAATGCGTTGATATCGTGCGGAACACCAAGGGAGAAGTCAGCTTACTTGGCTTAATCTGACGCTGATAAGCGAAAGCG</t>
  </si>
  <si>
    <t>CGTTGTCCGGATTTATTGGGTTTAAAGGGTACGTAGGCGGAATTTTAAGTCAGTGGTGAAAGCCTCCAGCTCAACTGGAGAATTGCCATTGAAACTGAAGTTCTTGAATATGGATGAGGTGGTTGGAATATAACATGTAGCGGTGAAATGCTTAGATATGTTATAGAACACCAATTGCGAAGGCAGATCACTAAACCATTATTGACGCTGAGGTACGAAAGCG</t>
  </si>
  <si>
    <t>CGTTGTCCGGATTTATTGGGTTTAAAGGGTACGTAGGCGGCCAATTAAGTCAGTGGTGAAAGCCAGCAGCTCAACTGTTGAACTGCCATTGATACTGATTGGCTCGAGTTCTGTTAAGGTAGGCGGAATTGATGGTGTAGCGGTGAAATGCATAGATACCATCAGGAACACCGATTGCGAAGGCAGCTTACTAGGCAGAAACTGACGCTAATGTACGAAAGCG</t>
  </si>
  <si>
    <t>Bacteroidetes_1156</t>
  </si>
  <si>
    <t>CGTTGTCCGGATTTATTGGGTTTAAAGGGTACGTAGGTGGAACTTTAAGTCAGTGGTGAAAGCCTCCAGCTTAACTGGAGAATTGCCATTGAAACTGAAGTTCTTGAATATGGATGAGGTGGTTGGAATACAACATGTAGCGGTGAAATGCTTAGATATGTTATAGAACACCAATTGCGAAGGCAGATCACTAAACCATTATTGACACTGAGGTACGAAAGCG</t>
  </si>
  <si>
    <t>CGTTGTCCGGATTTATTGGGTTTAAAGGGTGCGTAGGCGGATCTTTAAGTCCGTGGTGAAAGCCCATCGCTCAACGATGGAACTGCCATGGATACTGGAGATCTTGAATTCAGTTGAGGTAGGCGGAATTGATGGTGTAGCGGTGAAATGCATAGATACCATCAGGAACACCGATTGCGAAGGCAGCTTACTGGACTTGAATTGACGCTGATGCACGAAAGCG</t>
  </si>
  <si>
    <t>CGTTGTCCGGATTTATTGGGTTTAAAGGGTGCGTAGGCGGCCTTATAAGTCAGTGGTGAAAGTCTTCGGCTCAACCGGAGGACTGCCATTGAAACTGTAAGGCTTGAGTACAGTAGAGGTAGGCGGAATTTATGATGTAGCGGTGAAATGCATAGATATCATAAAGAACACCGATAGCGAAGGCAGCTTACTATGCTGTTACAGACGCTGAGGCACGAAAGCG</t>
  </si>
  <si>
    <t>Bacteroidetes_112</t>
  </si>
  <si>
    <t>CGTTGTCCGGATTTATTGGGTTTAAAGGGTGCGTAGGCGGTACGCTCAGTCAGTGGTGAAATCCCGCAGCTTAACTGCGGAACTGCCATTGATACTGGCGTACTTGAGTACAGACGAGGTAGGCGGAATTTATGGTGTAGCGGTGAAATGCATAGATACCATAAAGAACACCGATAGCGAAGGCAGCTTACTAGACTGTAACTGACGCTCAGGCACGAAAGCG</t>
  </si>
  <si>
    <t>Bacteroidetes_123</t>
  </si>
  <si>
    <t>CGTTGTCCGGATTTATTGGGTTTAAAGGGTGCGTAGGCGGTTTATTAAGTCGGAGTTGAAATCCCACAGCTTAACTGTGGAACTGGCTCCGATACTGGTTAACTTGAATATGGTTGAGGTAGGCGGAATTTAAGATGTAGCGGTGAAATGCATAGATATCTTAAAGAACACCAATTGCGTAGGCAGCTTACTGGACCATTATTGACGCTGAGGCACGAAAGCG</t>
  </si>
  <si>
    <t>Bacteroidetes_120</t>
  </si>
  <si>
    <t>Marivirga tractuosa DSM 4126</t>
  </si>
  <si>
    <t>Marivirgaceae</t>
  </si>
  <si>
    <t>Marivirga</t>
  </si>
  <si>
    <t>Marivirga tractuosa</t>
  </si>
  <si>
    <t>CGTTGTCCGGTATCATTGGGCGTAAAGAGTTATGTAGGCGGTTTCATAAGTTACGGGTTAAATCTTCCGGCTCAACCGGAAAACCGCTTGTAATACTGTGAGACTAGAGATAAGCAGGGGAAGATAGAACGCATGGTGTAGTAGTAAAATACTTTGATATCATGCGGAATACTAAAGGCGTAGGCAGTCTTCTGGGCTTATTCTGACGCTGAGATACGAAAGCG</t>
  </si>
  <si>
    <t>CGTTGTCCGGTATTATTGGGCGTAAAGAGTTCTGTAGGCGGCGATACAAGTTAGAGGTTAAAAACTCCGGCTCAACCGGAGACGTGCTTTTAAAACTGTATCACTAGAGGTTGGTAGGGGAGAGCGGAACGTATGGTGTAGCGGTGGAATGCGTTGATATCATACGGAACACCGAAGGCGTAGGCAGCTCTCTGGGCCAAATCTGACGCTGAGAGACGAAAGCG</t>
  </si>
  <si>
    <t>CGTTGTCCGGTTTTATTAGGCGTAAAGAGTTCTGTAGGCTGTAATTCAAGTTATGGGTTAAATTTTTCGGCTCAACCGAAATACGGCTCGTAATACTGTTTTACTAGAGATAGATAGGGGAGGGTAGAATGCATGGTGTAGTGGTGGAATACGTTGATATCATGCAGAATACCGAAGGCGTAGGCAACCCTCTATGTCTTATCTGACGCTGAGAGACGAAAGCG</t>
  </si>
  <si>
    <t>CGTTGTCCGGTTTTATTGGGCGTAAAGAGTTCTGTAGGCGGTATTGTAAGTTATGGGTTAAATCCTCCGGCTCAACTGGAGATCTGCTCGTAATACTGCAGTACTAGAGATAGATAGAGGAGGGCGGAACGCATGGTGTAGTGGTGGAATACGTTGATATCATGCGGAACACCGAAGGCGAAGGCAGCCCTCTGGGTCTTATCTGACGCTAAGAGACGAAAGCG</t>
  </si>
  <si>
    <t>CGTTGTCCGGTTTTATTGGGCGTAAAGAGTTCTGTAGGCTGTGGTGTAAGTTATAGGTTAAAGGCCTCGGCTCAACCGGGGACATGCTTATAATACTGTATCACTTGAGGTAGACAGGGGAGGGCGGAACGCATGGTGTAGTGGTGGAATACGTTGATATCATGCGGAACACCGAAGGCGAAGGCAGCCCTCTGGGTCTTATCTGACGCTAAGAGACGAAAGCG</t>
  </si>
  <si>
    <t>CGTTGTTCGGAATAACTGGGCGTAAAGCGCACGTAGGCGGATTGGAAAGTTAGAGGTGAAATCCCTGGGCTCAACCCAGGAACTGCCTTTAAAACTATCAGTCTAGAGGTCGAGAGAGGTGAGTGGAATTCCGAGTGTAGAGGTGAAATTCGTAGATATTCGGAGGAACACCAGTGGCGAAGGCGGCTCACTGGCTCGATACTGACGCTGAGGTGCGAAAGCG</t>
  </si>
  <si>
    <t>Proteobacteria_5875</t>
  </si>
  <si>
    <t>Rhodobacteraceae</t>
  </si>
  <si>
    <t>Rhodobacterales</t>
  </si>
  <si>
    <t>CGTTGTTCGGAATAACTGGGCGTAAAGCGTGTGTAGGCCGCGCGGAAAGTCGGATGTGAAAGCCCAAGGCTCAACCTTGGAACTGCATCCGATACTCCCGTGCTAGAGTAATGGAGAGGTAAGTGGAATTCTCGGTGTAGCAGTGAAATGCGTAGATATCGAGAGGAACATCAATGGCGAAGGCAACTTACTGGACATTCACTGACGCTCAGACACGAAGGCT</t>
  </si>
  <si>
    <t>CGTTGTTCGGAATAACTGGGCGTAAAGCGTGTGTAGGCTGCGCGGAAAGTCAAATGTGAAAGCCAGAGGCTCAACCTCTGAACTGCATTCGATACTCCCGTGCTAGAGTAATGGAGAGGTAAGTGGAATTCCCGGTGTAGCAGTGAAATGCGTAGATATCGGGAGGAACATCAATGGCGAAGGCAACTTACTGGACATTTACTGACGCTCAGACACGAAGGCT</t>
  </si>
  <si>
    <t>Verrucomicrobia_27</t>
  </si>
  <si>
    <t>CGTTGTTCGGAATAACTGGGCGTAAAGCGTGTGTAGGCTGCGCGGAAAGTCAAATGTGAAAGCCAGAGGCTCAACCTCTGAACTGCATTCGATACTCCCGTGCTAGAGTAATGGAGAGGTAAGTGGAATTCCTGGTGTAGCAGTGAAATGCGTAGATATCAGGAGGAACATCAATGGCGAAGGCAACTTACTGGACATTTACTGACGCTCAGACACGAAGGCT</t>
  </si>
  <si>
    <t>CGTTGTTCGGAATAACTGGGCGTAAAGCGTGTGTAGGCTGCGCGGAAAGTCAAATGTGAAAGCCAGAGGCTCAACCTCTGAACTGCATTCGATACTCCCGTGCTAGAGTAATGGAGAGGTAAGTGGAATTCTCGGTGTAGCAGTGAAATGCGTAGATATCGAGAGGAACATCAATGGCGAAGGCAACTTACTGGACATTTACTGACGCTCAGACACGAAGGCT</t>
  </si>
  <si>
    <t>CGTTGTTCGGAATAACTGGGCGTAAAGCGTGTGTAGGCTGCGCGGAAAGTCAAATGTGAAAGCCAGGGGCTCAACCTCTGAACTGCATTCGATACTCCCGCGCTAGAGTAATGGAGAGGTAAGTGGAATTCTCGGTGTAGCAGTGAAATGCGTAGATATCGAGAGGAACATCAATGGCGAAGGCAACTTACTGGACATTTACTGACGCTCAGACACGAAGGCT</t>
  </si>
  <si>
    <t>CGTTGTTCGGAATAACTGGGCGTAAAGCGTGTGTAGGCTGCGCGGAAAGTCAAATGTGAAAGCCCAGGGCTTAACCCTGGAACTGCATTCGATACTCCCGTGCTAGAGTAATGGAGAGGTAAGTGGAATTCCTGGTGTAGCAGTGAAATGCGTAGATATCAGGAGGAACATCAATGGCGAAGGCAACTTACTGGACATTTACTGACGCTCAGACACGAAGGCT</t>
  </si>
  <si>
    <t>CGTTGTTCGGAATAACTGGGCGTAAAGGGCGTGTAGGCGGTCTTATGCGTCAGATGTGAAAGTCCTGGGCTCAACCTGGGGATTGCATTTGATACGATAAGACTAGAGGTTATAAGGGGAGAATGGAATTGCTCATGTAGAAGTGAAATTCGTAGATATGAGCAGGAACACCAATGGCGAAGGCAATTCTCTGGCATTAACCTGACGCTGAGGCGCGAAAGCG</t>
  </si>
  <si>
    <t>Proteobacteria_5221</t>
  </si>
  <si>
    <t>Candidatus Nucleicultrix amoebiphila FS5</t>
  </si>
  <si>
    <t>Caedimonadaceae</t>
  </si>
  <si>
    <t>Holosporales</t>
  </si>
  <si>
    <t>Candidatus Nucleicultrix</t>
  </si>
  <si>
    <t>Candidatus Nucleicultrix amoebiphila</t>
  </si>
  <si>
    <t>CGTTGTTCGGAATCACTGGGCATAAAGAGTTCGTAGGCGGATATATCAGTTGGGCGTGAAATCCCGGGGCCTACCCCCGGAACTGCACTCAATACTGTATATCTGGAGTCCTTCAGGGGTAAGTGGAATTCCATGTGTAGCGGTGAAATGCGTAGATATATGGGAGAACGCCAATGGCGAAGGCAGCTTACTGGGGAGTGACTGACGCTGAGGAACGAAAGTT</t>
  </si>
  <si>
    <t>phylum_reps_751</t>
  </si>
  <si>
    <t>CGTTGTTCGGAATCACTGGGCATAAAGAGTTCGTAGGCGGATGTATCAGTTGGGTGTGAAATCCCGGGGCCTACCCCCGGAACTGCACTCAATACTGTACATCTGGAGTCCTTCAGGGGTAAGTGGAATTCCATGTGTAGCGGTGAAATGCGTAGATATATGGGAGAACGCCAATGGCGAAGGCAGCTTACTGGGGAGTGACTGACGCTGAGGAACGAAAGTT</t>
  </si>
  <si>
    <t>CGTTGTTCGGAATCACTGGGCATAAAGCGCACGTAGGCGGGAGTGCAAGTCGGGTGTGAAATCCCTCGGCCTAACCGAGGAACTGCGCCCGAAACTGCATTTCTTGAGGACAGAAGGGGAGCGTGGAATTCCTGGTGGAGCGGTGAAATGCGTTGATATCAGGAGGAACACCGGCGGCGAAGGCGACGCTCTGGTCTGTTTCTGACGCTAAGGTGCGAAAGCC</t>
  </si>
  <si>
    <t>CGTTGTTCGGAATCACTGGGCGTAAAGAGAGCGTAGGTGGGCGATCAAGTCAGATGTTTAATTCCAAGGCCTAACCTTGGGTATGCATTTGAAACTGGTCGTCTTGAATAGTTCAGGGGCTGATGGAATACTTGGTGTAGCGGTGGAATGCGTAGATATCAAGTGGAACACCAATGGCGAAGGCAATCAGCTGGGAACATATTGACACTGAGGCTCGAAAGCA</t>
  </si>
  <si>
    <t>CGTTGTTCGGAATCACTGGGCGTAAAGAGAGCGTAGGTGGGTGATCAAGTCAGATGTTTAATTCCAAGGCCTAACCTTGGGTATGCATTTGAAACTGGTCATCTTGAATAGTTCAGGGGCTGATGGAATACTTGGTGTAGCGGTGGAATGCGTAGATATCAAGTGGAACACCAATGGCGAAGGCAATCAGCTGGGAACATATTGACACTGAGGCTCGAAAGCG</t>
  </si>
  <si>
    <t>CGTTGTTCGGAATCACTGGGCGTAAAGCGCAAGTAGGTGGCTATATAAGTCAGATGTGAAATCCTTAATCTCAAGTTAAGAACTGCATTTGAAACTGTATAGCTTGAGTACAGAAGGGGATAGTGGAATTCCAAGTGTAGAGGTGAAATTCGTAGATATTTGGAGGAACACCAGTAGCGAAGGCGTCTATCTGGTCTGTAACTGACACTGAGTTGCGAAAGCA</t>
  </si>
  <si>
    <t>Proteobacteria_5219</t>
  </si>
  <si>
    <t>CGTTGTTCGGAATCACTGGGCGTAAAGCGTATGTAGGCGGATCAAAAAGTTAGATGTGAAATCCCTGGGCTCAACCTAGGAACTGCATTTAAAACTAGTGATCTAGAATTTGGTAGAGGTAAGTAGAATTTCCAGTGTAGAGGTGAAATTCGTAGATATTGGAAAGAATACCAGTGGCGAAGGCGACTTACTGGGCCATTTTTGACGCTGAGATACGAAAGCG</t>
  </si>
  <si>
    <t>Proteobacteria_6432</t>
  </si>
  <si>
    <t>CGTTGTTCGGAATCACTGGGCGTAAAGCGTATGTAGGCGGATCAAAAAGTTAGATGTGAAATCCCTGGGCTCAACCTAGGAACTGCATTTAAAACTAGTGATCTAGAATTTGGTAGAGGTTAGTAGAATTTCCAGTGTAGAGGTGAAATTCGTAGATATTGGAAAGAATACCAGTGGCGAAGGCGACTAACTGGGCCATTTTTGACGCTGAGAGACGAAAGCG</t>
  </si>
  <si>
    <t>Proteobacteria_5218</t>
  </si>
  <si>
    <t>CGTTGTTCGGAATCACTGGGCGTAAAGCGTATGTAGGCGGATCAAAAAGTTAGATGTGAAATCCCTGGGCTCAACCTAGGAACTGCATTTAAAACTAGTGATCTAGAATTTGGTAGAGGTTAGTAGAATTTCCAGTGTAGAGGTGAAATTCGTAGATATTGGAAAGAATACCAGTGGCGAAGGCGACTAACTGGGCCATTTTTGACGCTGAGATACGAAAGCG</t>
  </si>
  <si>
    <t>CGTTGTTCGGAATCACTGGGCGTAAAGCGTATGTAGGCGGATCAAAAAGTTAGATGTGAAATCCCTGGGCTTAACCTAGGAACTGCATTTAAAACTAGTGATCTAGAATTTGGTAGAGGTTAGTAGAATTTCCAGTGTAGAGGTGAAATTCGTAGATATTGGAAAGAATACCAGTGGCGAAGGCGACTAACTGGGCCATTTTTGACGCTGAGATACGAAAGCG</t>
  </si>
  <si>
    <t>CGTTGTTCGGAATCACTGGGCGTAAAGCGTCTGTAGGCGGATCAAAAAGTTAGATGTGAAATCCCTGGGCTCAACCCAGGAACTGCATTTAAAACTAGTGATCTAGAATTTGGTAGAGGTTAGTAGAATTTCCAGTGTAGAGGTGAAATTCGTAGATATTGGAAAGAATACCAGTGGCGAAGGCGACTAACTGGGCCATTTTTGACGCTGAGAGACGAAAGCG</t>
  </si>
  <si>
    <t>CGTTGTTCGGAATCACTGGGCGTAAAGCGTCTGTAGGCGGATCAAAAAGTTAGATGTGAAATCCCTGGGCTCAACCCAGGAACTGCATTTAAAACTAGTGATCTAGAATTTGGTAGAGGTTAGTAGAATTTCCAGTGTAGAGGTGAAATTCGTAGATATTGGAAAGAATACCAGTGGCGAAGGCGACTAACTGGGCCATTTTTGACGCTGAGATACGAAAGCG</t>
  </si>
  <si>
    <t>CGTTGTTCGGAATCACTGGGCGTAAAGCGTCTGTAGGCGGATCAAAAAGTTAGATGTGAAATCCCTGGGCTTAACCCAGGAACTGCATTTAAAACTAGTGATCTAGAATTTGGTAGAGGTTAGTAGAATTTCCAGTGTAGAGGTGAAATTCGTAGATATTGGAAAGAATACCAGTGGCGAAGGCGACTAACTGGGCCATTTTTGACGCTGAGAGACGAAAGCG</t>
  </si>
  <si>
    <t>CGTTGTTCGGAATCACTGGGCGTAAAGCGTCTGTAGGCGGATCAAAAAGTTAGATGTGAAATCCCTGGGCTTAACCCAGGAACTGCATTTAAAACTAGTGATCTAGAATTTGGTAGAGGTTAGTAGAATTTCCAGTGTAGAGGTGAAATTCGTAGATATTGGAAAGAATACCAGTGGCGAAGGCGACTAACTGGGCCATTTTTGACGCTGAGATACGAAAGCG</t>
  </si>
  <si>
    <t>CGTTGTTCGGAATCACTGGGCGTAAAGCGTCTGTAGGCGGATCAAAAAGTTAGATGTGAAATCCCTGGGCTTAACCTAGGAACTGCATTTAAAACTAGTGATCTAGAATTTGGTAGAGGTTAGTAGAATTTCCAGTGTAGAGGTGAAATTCGTAGATATTGGAAAGAATACCAGTGGCGAAGGCGACTAACTGGGCCATTTTTGACGCTGAGATACGAAAGCG</t>
  </si>
  <si>
    <t>CGTTGTTCGGAATCACTGGGCGTAAAGGGAGCGCAGGCGGAAGCTCAAGCGGATTGTACAATACCGGGGCCCAACCCCGGACCTGCAGTCCGAACTGGGTTTCTTGGATAGTTCAGGGGCAAGCGGAATTCCTGGTGTAGCGGTGAAATGCATTGAGATTACACAGAATACCGATTGCGAAGGCAGTCTACTACGTATGTACTGACGCTGAGGGACGAAAGCG</t>
  </si>
  <si>
    <t>CGTTGTTCGGAATCACTGGGCGTAAAGGGAGCGCAGGCGGAAGCTCAAGCGGATTGTACAATACCGGGGCCCAACCCCGGACCTGCAGTCCGAACTGGGTTTCTTGGATAGTTCAGGGGCAAGCGGAATTCCTGGTGTAGCGGTGGAATGCATAGATATCACGCAGAACTCCGATTGCGAAGGCAGCGCACCGGCGCCCTACTGACGCTCAGGCACGAAAGCG</t>
  </si>
  <si>
    <t>CGTTGTTCGGAATCACTGGGCGTAAAGGGAGCGCAGGCGGAAGCTCAAGCGGATTGTACAATACCGGGGCCCAACCCCGGACCTGCAGTCCGAACTGGGTTTCTTGGATAGTTCAGGGGCAAGCGGAATTCCTGGTGTAGCGGTGGAATGCGTAGAGATCAGGAAGAACACCGATGGCGAAGGCACTTTACTGGGCTATTACTGACACTCAGAGACGAAAGCT</t>
  </si>
  <si>
    <t>CGTTGTTCGGAATCACTGGGCGTAAAGGGAGCGCAGGCGGAAGCTCAAGCGGATTGTACAATACCGGGGCCCAACCCCGGACCTGCAGTCCGAACTGGGTTTCTTGGATAGTTCAGGGGCAAGCGGAATTCCTGGTGTAGCGGTGGAATGCGTAGAGATCAGGAAGAACACCGATGGCGAAGGCAGCTTGCTGGGGACTTATCGACGCTCATGCTCGAAAGTG</t>
  </si>
  <si>
    <t>phylum_reps_750</t>
  </si>
  <si>
    <t>CGTTGTTCGGAATCACTGGGCGTAAAGGGAGCGTAGGCGGTAAAGTCAGTCAGATGTGAAATCTCGAAGCTCAACTTCGAAACTGCATTTGATACTGCTTTACTAGAGTATTGGAGAGGTAAGTGGAATTCTCGGTGTAGCAGTGAAATGCGTAGATATCGAGAGGAAGACCAATGGCGAAGGCAACTTACTGGACAATTACTGACGCTGAGGCTCGAAGGCT</t>
  </si>
  <si>
    <t>CGTTGTTCGGAATCACTGGGCGTAAAGGGAGCGTAGGCGGTGAGGTAAGTCAGATGTGAAATTCCAGGGCTCAACCCTGGAACTGCATCCGATACTGCCTCACTAGAGTAGTGGAGGGGCATCTGGAATTCACGGTGTAGCAGTGAAATGCGTAGAGATCGTGAGGAACACTAGTGGCGAAGGCGAGATGCTGGACACTTACTGACGCTGAGGCTCGAAGGCC</t>
  </si>
  <si>
    <t>CGTTGTTCGGAATCACTGGGCGTAAAGGGTACGCAGGCGGTACAACAAGTCGATTGTGAAAGCCCCAGGCTCAACCTGGGAATTGCGGTCGAAACTGTTGAACTAGAGTATAGTGGGGGATAGTGGAATTCCTAGTGTAGGGGTGAAATCCGTAGATATTAGGAGGAATACCGGTGGCGAAAGCGACTATCTAGGCTATTACTGACGCTGAGGTACGAAAGCG</t>
  </si>
  <si>
    <t>CGTTGTTCGGAATCACTGGGCGTAAAGGGTACGCAGGCGGTACAGCAAGTCAATCGTGAAAGCCCCAGGCTCAACCTGGGAATTGCGGTCGAAACTGCTGAACTAGAGTATAGTGGGGGATAGTGGAATTCCTAGTGTAGGGGTGAAATCCGTAGATATTAGGAGGAATACCGGTGGCGAAAGCGACTATCTAGGCTATTACTGACGCTGAGGTACGAAAGCG</t>
  </si>
  <si>
    <t>CGTTGTTCGGAATCACTGGGCTTAAAGCGTATGTAGGCGGACTATCAAGTCAGGAGTGAAATCCCAGGGCTCAACCCTGGAACTGCTTCTGAAACTGATGGTCTAGAATTCTGGAGAGGTTGGGGGAATTCCTAGTGTAGAGGTGAAATTCGCAGATATTAGGAGGAACACCAGTGGCGTAGGCGCCCAACTGGACAGATATTGACGCTCAGATACGAAAGCG</t>
  </si>
  <si>
    <t>Proteobacteria_6096</t>
  </si>
  <si>
    <t>Micavibrio aeruginosavorus</t>
  </si>
  <si>
    <t>Micavibrio</t>
  </si>
  <si>
    <t>CGTTGTTCGGAATCACTGGGCTTAAAGCGTGCGCAGGCGGACTTGAAAGTCGGGAGTGAAATCCCAGGGCTCAACCCTGGAACTGCTTCCGAAACTCCAAGTCTAGAATCCGATAGAGGTTAGGGGAATTCCTAGTGTAGAGGTGAAATTCGCAGATATTAGGAGGAACACCAGTGGCGTAGGCGCCTAACTGGGTCGGTATTGACGCTCATGTACGAAAGCG</t>
  </si>
  <si>
    <t>CGTTGTTCGGAATCATTGGGCGTAAAGAGTATGTAGGCGGCTATTTAAGTCAGACGTGTAAGCCCACGGCTCAACCGTGGAATTGCGTTTGAAACTATTTAGCTTGAGTGCAGGAGAGGAAGGCGGAATTCCCAGTGTAGCGGTGAAATGCATTGATATTGGGAAGAACACCGGTGGCGAAGGCGGCCTTCTGGTCTGACACTGACGCTGAGATACGAAAGCC</t>
  </si>
  <si>
    <t>CGTTGTTCGGAATCATTGGGCGTAAAGCGGGTGTAGGCGGCTTGGCAAGTCGAGTGTGAAATCCCAGGGCCCAACCCTGGAACTGCATTCGAAACTGTCTCGCTAGAGTCCCGGAGAGGATGGCGGAATTCCCGGTGTAGGGGTGAAATCCGTAGATATCGGGAGGAACACCAGTGGCGAAGGCGGCCATCTGGACGGTGACTGACGCTCAGACCCGAAAGCG</t>
  </si>
  <si>
    <t>Proteobacteria_4399</t>
  </si>
  <si>
    <t>Bdellovibrio</t>
  </si>
  <si>
    <t>Bdellovibrionaceae</t>
  </si>
  <si>
    <t>Bdellovibrionales</t>
  </si>
  <si>
    <t>CGTTGTTCGGAATGACTGGGCGTAAAGGGCGCGTAGGCGGTTTATTAAGTGAGGCGTGAAAGCCCTGGGCTTAACCCAGGAGGTGCGTTTCATACTGGTAAGCTAGAGTGCGAGAGAGGAAAGTGGAATTCCTAGTGTAGAGGTGAAATTCGTAGATATTAGGAAGAACACCAGAGGCGAAGGCGGCTTTCTGGCTCGCAACTGACGCTGAGGCGCGAAAGCG</t>
  </si>
  <si>
    <t>CGTTGTTCGGAATGACTGGGCGTAAAGGGCGCGTAGGCGGTTTTTTAAGTGAGGCGTGAAAGCCCTGGGCTTAACCCAGGAGGTGCGTTTCATACTGAAAAGCTTGAGTACGAGAGAGGAAAGCGGAATTCCTAGTGTAGAGGTGAAATTCGTAGATATTAGGAAGAACACCAGTGGCGAAGGCGGCTTTCTGGCTCGTAACTGACGCTGAGGCGCGAAAGCG</t>
  </si>
  <si>
    <t>CGTTGTTCGGAATGACTGGGCGTAAAGGGTGTGTAGGTGGTTTGATAAGTTAGATGTGTAATACCCAGGGCTTAACTCGGGTGCTGCATCTAAAACTGTTAGACTTGAGTACTGGAGAGGATAGTGGAATTCCTAGTGTAGCGGTGGAATGCGTAGATATTAGGAGGAACATCAGTGGCGAAGGCGACTATCTGGACAGCAACTGACACTGAGGCACGAAAGCG</t>
  </si>
  <si>
    <t>Firmicutes_Tenericutes_3389</t>
  </si>
  <si>
    <t>Christensenella minuta</t>
  </si>
  <si>
    <t>CGTTGTTCGGAATTACTGGCCGTAAAGGGCGCGCAGGCGGAATAGTAAGTCGGAGGTGAAAGCCCGGGGCTCAACCCCGGAGGGTCTTTCGAAACTACTAATCTAGAGAGGGTCAGGGGCCAGCAGAATTCATGGTGTAGAGGTGAAATTCGTAGATATCATGAGGAATACCGGTGGCGAAAGCGGCTGGCTGGGGCCACTCTGACGCTGAGGCGCGAAAGCG</t>
  </si>
  <si>
    <t>Proteobacteria_6571</t>
  </si>
  <si>
    <t>CGTTGTTCGGAATTACTGGGCGTAAAGAGCACGTAGGCGGTTTAACAAGTTAGGCGTGAAAGCCCTAGGCTCAACCTAGGAATTGCGTTTAAGACTGTTAGACTAGAGATCGGGAGAGGGTAGCGGAATTCCAAGTGTAGAGGTGAAATTCGTAGATATTTGGAAGAACACCGGTGGCGAAGGCGGCTACCTGGACCGAAACTGACGCTGAGGTGCGAAAGCG</t>
  </si>
  <si>
    <t>Proteobacteria_5227</t>
  </si>
  <si>
    <t>Defluviicoccus vanus</t>
  </si>
  <si>
    <t>Defluviicoccus</t>
  </si>
  <si>
    <t>CGTTGTTCGGAATTACTGGGCGTAAAGAGCACGTAGGCGGTTTAACAAGTTAGGCGTGAAAGCCCTAGGCTCAACCTAGGAATTGCGTTTAATACTGTTAAACTAGAGATCGGGAGAGGGTAGCGGAATTCCAAGTGTAGAGGTGAAATTCGTAGATATTTGGAAGAACACCGGTGGCGAAGGCGGCTACCTGGACCGATACTGACGCTGAGGTGCGAAAGCG</t>
  </si>
  <si>
    <t>CGTTGTTCGGAATTACTGGGCGTAAAGAGCACGTAGGCGGTTTAACAAGTTAGGCGTGAAAGCCCTAGGCTCAACCTAGGAATTGCGTTTAATACTGTTAGACTAGAGATCGGGAGAGGGTAGCGGAATTCCAAGTGTAGAGGTGAAATTCGTAGATATTTGGAAGAACACCGGTGGCGAAGGCGGCTACCTGGACCGATACTGACGCTGAGGTGCGAAAGCG</t>
  </si>
  <si>
    <t>Proteobacteria_6567</t>
  </si>
  <si>
    <t>CGTTGTTCGGAATTACTGGGCGTAAAGAGCACGTAGGTGGCGAAGATAGTCAGTGGTGAAAGGCCTGGGCTCAACCCAGGAACTGCCATTGATACTGCTTTGCTAGAGTCCGGGAGAGGATAGCGGAATTTCCAGTGTAGAGGTGAAATTCGTAGATATTGGAAAGAACACCAGTTGCGAAGGCGGCTATCTGGACCGGTACTGACACTGAGGTGCGAAAGCG</t>
  </si>
  <si>
    <t>Proteobacteria_6455</t>
  </si>
  <si>
    <t>Magnetospira sp. QH-2</t>
  </si>
  <si>
    <t>Magnetospira</t>
  </si>
  <si>
    <t>CGTTGTTCGGAATTACTGGGCGTAAAGAGCGAGCAGGTGGTTCATTAAGTCAATTGTGAAAGCTCAAGGCTTAACCTTGAAATTGCTTTTGATACTGATGGACTAGAGTTTGGGAGAGGATAGTGGAATTCTAAGTGTAGAAGTGAAATTCGTAGATATTTAGAGGAACACCGATAGCGAAGGCAACTATCTGGCCCTTTACTGACACTCAGAAGCGAAAGCT</t>
  </si>
  <si>
    <t>CGTTGTTCGGAATTACTGGGCGTAAAGAGTACGTAGGCGGATTAGTAAGTTAGAGGTGAAATCCCAGGGCTCAACCCTGGAACTGCCTTTAAAACTGCTAGTCTTGAGATCGAGAGAGGTGAGTGGAATTCCAAGTGTAGAGGTGAAATTCGTAGATATTTGGAGGAACACCAGTGGCGAAGGCGGCTCACTGGCTCGATACTGACGCTGAGGTACGAAAGTG</t>
  </si>
  <si>
    <t>Proteobacteria_6043</t>
  </si>
  <si>
    <t>Yoonia vestfoldensis</t>
  </si>
  <si>
    <t>Yoonia</t>
  </si>
  <si>
    <t>CGTTGTTCGGAATTACTGGGCGTAAAGAGTACGTAGGCGGCTATGCAAGTTGGGTGTGAAAGCCCGGGGCTCAACCCCGGAACTGCACTCAAAACTGTGTAGCTAGAGATCGGAAGAGGTAAGTGGAATTCCCAGTGTAGAGGTGAAATTCGTAGATATTGGGAAGAACACCAGTGGCGAAGGCGGCTTACTGGTCCGAGACTGACGCTGAGGTACGAAAGCG</t>
  </si>
  <si>
    <t>Proteobacteria_6155</t>
  </si>
  <si>
    <t>Emcibacter</t>
  </si>
  <si>
    <t>Emcibacteraceae</t>
  </si>
  <si>
    <t>Emcibacterales</t>
  </si>
  <si>
    <t>CGTTGTTCGGAATTACTGGGCGTAAAGAGTATGTAGGCGGAACAGAAAGTTAGAAGTGAAATCCCTGGGCTCAACCTAGGAATTGCTTTTAAAACTTCTGTTCTTGAATTCAGGAGAGGATAGTGGAATTTCCAGTGTAGAGGTGAAATTCGTAGATATTGGAAGGAACACCAGTGGCGAAGGCGGCTATCTGGACTGACATTGACGCTGAGATACGAAGGCA</t>
  </si>
  <si>
    <t>CGTTGTTCGGAATTACTGGGCGTAAAGAGTTCGTAGGCGGATAAGCAAGTAAGAGGTGAAAGCCCAGGGCTCAACCCTGGAACTGCCTTTTAAACTGCTTATCTAGAGACCGGTAGAGGTTAGGGGAATACCTAGTGTAGAGGTGAAATTCGTAGATATTAGGTGGAACACCAGTGGCGAAGGCGCCTAACTGGACCGGTACTGACGCTGAGGAACGAAAGCG</t>
  </si>
  <si>
    <t>Proteobacteria_6153</t>
  </si>
  <si>
    <t>Emcibacter congregatus</t>
  </si>
  <si>
    <t>CGTTGTTCGGAATTACTGGGCGTAAAGCGAGCGTAGGCGGTTTGGTAAGTTAGGTGTGAAAGCCCGGGGCTCAACCCCGGAACTGCACTTAAAACTGCTAAGCTAGAGGCCGAGAGAGGTGAGTGGAATTCCCAGTGTAGAGGTGAAATTCGTAGATATTGGGAAGAACACCAGTGGCGAAGGCGGCTCACTGGCTCGGATCTGACGCTGAGGCTCGAAAGCG</t>
  </si>
  <si>
    <t>CGTTGTTCGGAATTACTGGGCGTAAAGCGCACGTAGGCGGACCGAAAAGTTGGGGGTGAAATCCCAGGGCTCAACCCTGGAACTGCCTCCAAAACTGCCGGTCTAGAGTTCGAGAGAGGTGAGTGGAATTCCGAGTGTAGAGGTGAAATTCGTAGATATTCGGAGGAACACCAGTGGCGAAGGCGGCTCACTGGCTCGATACTGACGCTGAGGTGCGAAAGCG</t>
  </si>
  <si>
    <t>Proteobacteria_5977</t>
  </si>
  <si>
    <t>CGTTGTTCGGAATTACTGGGCGTAAAGCGCACGTAGGCGGACTAATAAGTTAGAGGTGAAATCCCAGGGCTCAACCCTGGAACTGCCTTTAATACTGTTAGTCTAGAGTTCGAGAGAGGTAAGTGGAATTCCGAGTGTAAAGGTGAAATTCGTAGATATTCGGAGGAACACCAGTGGCGAAGGCGGCTTACTGGCTCGATACTGACGCTGAGGTGCGAAAGTG</t>
  </si>
  <si>
    <t>Proteobacteria_6037</t>
  </si>
  <si>
    <t>Octadecabacter antarcticus 307</t>
  </si>
  <si>
    <t>Octadecabacter</t>
  </si>
  <si>
    <t>Octadecabacter antarcticus</t>
  </si>
  <si>
    <t>CGTTGTTCGGAATTACTGGGCGTAAAGCGCACGTAGGCGGACTAATAAGTTAGAGGTGAAATCCCAGGGCTCAACCCTGGAACTGCCTTTAATACTGTTAGTCTAGAGTTCGAGAGAGGTAAGTGGAATTCCGAGTGTAGAGGTGAAATTCGTAGATATTCGGAGGAACACCAGTGGCGAAGGCACTTTACTGGGCTATTACTAACACTCAGAGACGAAAGCT</t>
  </si>
  <si>
    <t>CGTTGTTCGGAATTACTGGGCGTAAAGCGCACGTAGGCGGACTAATAAGTTAGAGGTGAAATCCCAGGGCTCAACCCTGGAACTGCCTTTAATACTGTTAGTCTAGAGTTCGAGAGAGGTAAGTGGAATTCCGAGTGTAGAGGTGAAATTCGTAGATATTCGGAGGAACACCAGTGGCGAAGGCGGCTTACTGGCTCGATACTGACGCTGAGGTGCGAAAGTG</t>
  </si>
  <si>
    <t>Proteobacteria_6041</t>
  </si>
  <si>
    <t>CGTTGTTCGGAATTACTGGGCGTAAAGCGCACGTAGGCGGACTAATAAGTTAGAGGTGAAATCCCAGGGCTCAACCCTGGAACTGCCTTTAATACTGTTAGTCTTGAGTTCGAGAGAGGTGAGTGGAATTCCGAGTGTAGAGGTGAAATTCGTAGATATTCGGAGGAACACCAGTGGCGAAGGCGGCTCACTGGCTCGATACTGACGCTGAGGTGCGAAAGCG</t>
  </si>
  <si>
    <t>Proteobacteria_6066</t>
  </si>
  <si>
    <t>CGTTGTTCGGAATTACTGGGCGTAAAGCGCACGTAGGCGGACTAGTCAGTCAGAGGTGAAATCCCAGGGCTCAACCCTGGAACTGCCTTTGATACTGCTAGTCTTGAGTTCGAGAGAGGTGAGTGGAATTCCGAGTGTAGAGGTGAAATTCGTAGATATTCGGAGGAACACCAGTGGCGAAGGCGGCTCACTGGCTCGATACTGACGCTGAGGTGCGAAAGTG</t>
  </si>
  <si>
    <t>Proteobacteria_6074</t>
  </si>
  <si>
    <t>Maribius sp. THAF1</t>
  </si>
  <si>
    <t>Maribius</t>
  </si>
  <si>
    <t>CGTTGTTCGGAATTACTGGGCGTAAAGCGCACGTAGGCGGACTATTAAGTAGAGGGTGAAATCCCAGGGCTCAACCCTGGAACTGCCTTCTATACTGGTAGTCTTGAGTTCGAGAGAGGTGAGTGGAATTCCGAGTGTAGAGGTGAAATTCGTAGATATTCGGAGGAACACCAGTGGCGAAGGCGGCTCACTGGCTCGATACTGACGCTGAGGTGCGAAAGCG</t>
  </si>
  <si>
    <t>Proteobacteria_6069</t>
  </si>
  <si>
    <t>Jannaschia sp. CCS1</t>
  </si>
  <si>
    <t>Jannaschia</t>
  </si>
  <si>
    <t>CGTTGTTCGGAATTACTGGGCGTAAAGCGCACGTAGGCGGATCAGAAAGTATGGGGTGAAATCCCAGGGCTCAACCCTGGAACTGCCTCATAAACTCCTGGTCTTGAGTTCGAGAGAGGTGAGTGGAATTCCAAGTGTAGAGGTGAAATTCGTAGATATTTGGAGGAACACCAGTGGCGAAGGCGGCTCACTGGCTCGATACTGACGCTGAGGTGCGAAAGTG</t>
  </si>
  <si>
    <t>Proteobacteria_6020</t>
  </si>
  <si>
    <t>Roseobacter denitrificans OCh 114</t>
  </si>
  <si>
    <t>Roseobacter</t>
  </si>
  <si>
    <t>Roseobacter denitrificans</t>
  </si>
  <si>
    <t>CGTTGTTCGGAATTACTGGGCGTAAAGCGCACGTAGGCGGATCAGAAAGTTGGGGGTGAAATCCCGGGGCTCAACCCCGGAACTGCCTCCAAAACTGCTGGTCTAGAGTTCGAGAGAGGCGAGTGGAATTCCGAGTGTAGAGGTGAAATTCGTAGATATTCGGAGGAACACCAGTGGCGAAGGCGGCTCGCTGGCTCGATACTGACGCTGAGGTGCGAAAGCG</t>
  </si>
  <si>
    <t>Proteobacteria_5916</t>
  </si>
  <si>
    <t>Rhodobacter</t>
  </si>
  <si>
    <t>CGTTGTTCGGAATTACTGGGCGTAAAGCGCACGTAGGCGGATTAATAAGTTAGAGGTGAAATCCCAGGGCTCAACCCTGGAACTGCCTTTAATACTGTTAGTCTAGAGTTCGAGAGAGGTAAGTGGAATTCCGAGTGTAGAGGTGAAATTCGTAGATATTCGGAGGAACACCAGTGGCGAAGGCGGCTTACTGGCTCGATACTGACGCTGAGGTGCGAAAGTG</t>
  </si>
  <si>
    <t>CGTTGTTCGGAATTACTGGGCGTAAAGCGCACGTAGGCGGATTAGAAAGTTAGAGGTGAAATCCCAGGGCTCAACCCTGGAACTGCCTTTAAAACTCCTAGTCTTGAGTTCGAGAGAGGTGAGTGGAATTCCAAGTGTAGAGGTGAAATTCGTAGATATTTGGAGGAACACCAGTGGCGAAGGCGGCTCACTGGCTCGATACTGACGCTGAGGTGCGAAAGTG</t>
  </si>
  <si>
    <t>CGTTGTTCGGAATTACTGGGCGTAAAGCGCACGTAGGCGGATTAGTAAGTGAGGGGTGAAATCCCGAGGCTCAACCTCGGAACTGCCTTTCATACTGCTAGTCTAGAGTTCGAGAGAGGTGAGTGGAATTCCGAGTGTAGAGGTGAAATTCGTAGATATTCGGAGGAACACCAGTGGCGAAGGCGGCTCACTGGCTCGATACTGACGCTGAGGTGCGAAAGCG</t>
  </si>
  <si>
    <t>Proteobacteria_5565</t>
  </si>
  <si>
    <t>Phyllobacteriaceae</t>
  </si>
  <si>
    <t>CGTTGTTCGGAATTACTGGGCGTAAAGCGCACGTAGGCGGATTAGTAAGTTAAGGGCGAAATCCCATAGCTCAACTATGGAACTGCCTTTGATACTGGTTGACTTGAGTCATATGGAAGTAGATAGAATGTGTAGTGTAGCGGTGAAATGCATAGATATTACACAGAATACCGATTGCGAAGGCAGTCTACTACGTATGTACTGACGCTGAGGGACGAAAGCG</t>
  </si>
  <si>
    <t>CGTTGTTCGGAATTACTGGGCGTAAAGCGCACGTAGGCGGATTAGTAAGTTAAGGGTGAAATCCCAGGGCTCAACCCTGGAACTGCCTTTAATACTGCTAGTCTTGAGTTCGAGAGAGGTAAGTGGAATTCCAAGTGTAGAGGTGAAATTCGTAGATATTTGGAGGAACACCAGTGGCGAAGGCGGCTTACTGGCTCGAAACTGACGCTGAGGTGCGAAAGTG</t>
  </si>
  <si>
    <t>Proteobacteria_6042</t>
  </si>
  <si>
    <t>Planktomarina temperata RCA23</t>
  </si>
  <si>
    <t>Planktomarina</t>
  </si>
  <si>
    <t>Planktomarina temperata</t>
  </si>
  <si>
    <t>CGTTGTTCGGAATTACTGGGCGTAAAGCGCACGTAGGCGGATTAGTAAGTTAAGGGTGAAATCCCAGGGCTCAACCCTGGAACTGCCTTTAATACTGCTAGTCTTGAGTTCGAGAGAGGTAAGTGGAATTCCAAGTGTAGAGGTGAAATTCGTAGATATTTGGAGGAACACCAGTGGCGAAGGCGGCTTACTGGCTCGATACTGACGCTGAGGTGCGAAAGTG</t>
  </si>
  <si>
    <t>CGTTGTTCGGAATTACTGGGCGTAAAGCGCACGTAGGCGGATTAGTAAGTTAGAGGTGAAATCCCAGGGCTCAACCCTGGAACTGCCTTTAATACTGCTAGTCTTGAGTTCGAGAGAGGTAAGTGGAATTCCAAGTGTAGAGGTGAAATTCGTAGATATTTGGAGGAACACCAGTGGCGAAGGCGGCTTACTGGCTCGAAACTGACGCTGAGGTGCGAAAGTG</t>
  </si>
  <si>
    <t>CGTTGTTCGGAATTACTGGGCGTAAAGCGCACGTAGGCGGATTAGTAAGTTAGAGGTGAAATCCCAGGGCTCAACCCTGGAACTGCCTTTAATACTGCTAGTCTTGAGTTCGAGAGAGGTAAGTGGAATTCCAAGTGTAGAGGTGAAATTCGTAGATATTTGGAGGAACACCAGTGGCGAAGGCGGCTTACTGGCTCGATACTGACGCTGAGGTGCGAAAGTG</t>
  </si>
  <si>
    <t>CGTTGTTCGGAATTACTGGGCGTAAAGCGCACGTAGGCGGATTAGTAAGTTAGAGGTGAAATCCCAGGGCTCAACCCTGGAACTGCCTTTAATACTGCTAGTCTTGAGTTCGAGAGAGGTAAGTGGAATTCCGAGTGTAGAGGTGAAATTCGTAGATATTCGGAGGAACACCAGTGGCGAAGGCGGCTTACTGGCTCGATACTGACGCTGAGGTACGAAAGTG</t>
  </si>
  <si>
    <t>CGTTGTTCGGAATTACTGGGCGTAAAGCGCACGTAGGCGGATTAGTAAGTTAGAGGTGAAATCCCAGGGCTCAACCCTGGAACTGCCTTTAATACTGCTAGTCTTGAGTTCGAGAGAGGTAAGTGGAATTCCGAGTGTAGAGGTGAAATTCGTAGATATTCGGAGGAACACCAGTGGCGAAGGCGGCTTACTGGCTCGATACTGACGCTGAGGTGCGAAAGTG</t>
  </si>
  <si>
    <t>CGTTGTTCGGAATTACTGGGCGTAAAGCGCACGTAGGCGGATTAGTAAGTTAGAGGTGAAATCCCAGGGCTCAACCCTGGAACTGCCTTTAATACTGCTAGTCTTGAGTTCGAGAGAGGTAAGTGGAATTCCGAGTGTAGAGGTGAAATTCGTAGATATTCGGAGGAACACCGATGGCGAAAGCACTTTACTGGGCTATTACTAACACTCAGAGACGAAAGCT</t>
  </si>
  <si>
    <t>Proteobacteria_6045</t>
  </si>
  <si>
    <t>Halocynthiibacter arcticus</t>
  </si>
  <si>
    <t>Halocynthiibacter</t>
  </si>
  <si>
    <t>CGTTGTTCGGAATTACTGGGCGTAAAGCGCACGTAGGCGGATTAGTCAGTCAGGGGTGAAATCCCGAGGCTCAACCTCGGAACTGCCTTTGATACTGCTAGTCTAGAGTTCGAGAGAGGTGAGTGGAATTCCGAGTGTAGAGGTGAAATTCGTAGATATTCGGAGGAACACCAGTGGCGAAGGCGGCTCACTGGCTCGATACTGACGCTGAGGTGCGAAAGCG</t>
  </si>
  <si>
    <t>CGTTGTTCGGAATTACTGGGCGTAAAGCGCACGTAGGCGGATTGGAAAGTTAGAGGTGAAATCCCAGGGCTCAACCCTGGAACTGCCTTTAAAACTCCCAGTCTTGAGTTCGAGAGAGGTGAGTGGAATTCCAAGTGTAGAGGTGAAATTCGTAGATATTTGGAGGAACACCAGTGGCGAAGGCGGCTCACTGGCTCGATACTGACGCTGAGGTGCGAAAGTG</t>
  </si>
  <si>
    <t>CGTTGTTCGGAATTACTGGGCGTAAAGCGCGCGCAGGCGGCTATCCAAGTCAGTGGTGAAAGCCCGGAGCTCAACTCCGGAACTGCCATTGAAACTGTTTAGCTTGAGGACGAGAGAGGTGAGTGGAATTCCCAGTGTAGAGGTGAAATTCGTAGATATTGGGAAGAACACCGGTGGCGAAGGCGGCTCACTGGCTCGTATCTGACGCTCAGGCGCGACAGCG</t>
  </si>
  <si>
    <t>Proteobacteria_5601</t>
  </si>
  <si>
    <t>Nordella sp. HKS 07</t>
  </si>
  <si>
    <t>Nordella</t>
  </si>
  <si>
    <t>CGTTGTTCGGAATTACTGGGCGTAAAGCGCGCGTAGGCGGATTAGACAGTTGAGGGTGAAATCCCGGAGCTTAACTCCGGAACTGCCTTCAATACTACTAATCTTGAGTTCGGAAGAGGTGAGTGGAATTCCTAGTGTAGAGGTGAAATTCGTAGATATTAGGAAGAACATCAGTGGCGAAGGCGACTCACTGGTCCGATACTGACGCTGAGGTGCGAAAGCG</t>
  </si>
  <si>
    <t>Proteobacteria_5270</t>
  </si>
  <si>
    <t>Pyruvatibacter mobilis</t>
  </si>
  <si>
    <t>Rhodobiaceae</t>
  </si>
  <si>
    <t>Pyruvatibacter</t>
  </si>
  <si>
    <t>CGTTGTTCGGAATTACTGGGCGTAAAGCGCGCGTAGGCGGATTAGTAAGTTAGTGGTGAAATCCCAGGGCTCAACCCTGGAACTGCCTCTAATACTGCTAGTCTTGAGTTCGAGAGAGGTGAGTGGAATTCCGAGTGTAGAGGTGAAATTCGTAGATATTCGGAGGAACACCAGTGGCGAAGGCGGCTCACTGGCTCGATACTGACGCTGAGGTGCGAAAGTG</t>
  </si>
  <si>
    <t>Proteobacteria_6004</t>
  </si>
  <si>
    <t>Salipiger</t>
  </si>
  <si>
    <t>CGTTGTTCGGAATTACTGGGCGTAAAGCGCGCGTAGGCGGCTAAACAAGTTAGAGGTGAAAGCCCCGGGCTCAACCTGGGAATTGCCTTTAATACTGTTTAGCTTGAGTTCGGAAGAGGGAAGTGGAATTTCCAGTGTAGAGGTGAAATTCGTAGATATTGGAAAGAACACCAGTGGCGAAGGCGGCTTCCTGGTCCGATACTGACGCTGAGGTGCGAAAGCG</t>
  </si>
  <si>
    <t>CGTTGTTCGGAATTACTGGGCGTAAAGCGCGCGTAGGCGGCTAAGCAAGTTAGAGGTGAAAGCCCCGGGCTCAACCTGGGAATTGCCTTTAATACTGCTTAGCTTGAGTTCGGAAGAGGGAAGTGGAATTTCCAGTGTAGAGGTGAAATTCGTAGATATTGGAAAGAACACCAGTGGCGAAGGCGGCTTCCTGGTCCGATACTGACGCTGAGGTGCGAAAGCG</t>
  </si>
  <si>
    <t>CGTTGTTCGGAATTACTGGGCGTAAAGCGCGCGTAGGCGGCTAAGCAAGTTAGAGGTGAAAGCCCCGGGCTCAACCTGGGAATTGCCTTTAATACTGTTTAGCTTGAGTTCGGAAGAGGGAAGTGGAATTTCCAGTGTAGAGGTGAAATTCGTAGATATTGGAAAGAACACCAGTGGCGAAGGCGGCTTCCTGGTCCGATACTGACGCTGAGGTGCGAAAGCG</t>
  </si>
  <si>
    <t>CGTTGTTCGGAATTACTGGGCGTAAAGCGCGCGTAGGCGGCTTTTTAAGTCAGGTGTGAAAGTCCATGGCTCAACCATGGAAGTGCATTTGAAACTGGAAGGCTTGAGTATTGGAGGGGGTGGTGGAATTCCCGGTGTAGAGGTGAAATTCGTAGATATCGGGAGGAATACCGGTGGCGAAGGCGACCACCTGGCCAAATACTGACGCTGAGGTGCGAAAGCG</t>
  </si>
  <si>
    <t>Proteobacteria_4260</t>
  </si>
  <si>
    <t>Desulfocapsa sulfexigens DSM 10523</t>
  </si>
  <si>
    <t>Desulfobulbaceae</t>
  </si>
  <si>
    <t>Desulfocapsa</t>
  </si>
  <si>
    <t>Desulfocapsa sulfexigens</t>
  </si>
  <si>
    <t>CGTTGTTCGGAATTACTGGGCGTAAAGCGCGCGTAGGCGGTTAGTCTAGTCAGGCGTGAAATCCCGGGGCTCAACCCCGGAACTGCGCTTGATACTGGCTTACTAGAGGTCTGGAGAGGGTAGTGGAATTCCCAGTGTAGAGGTGAAATTCGTAGATATTGGGAAGAACACCAGCGGCGAAGGCGGCTACCTGGACAGATACTGACGCTGAGGTGCGAAAGCG</t>
  </si>
  <si>
    <t>Proteobacteria_6456</t>
  </si>
  <si>
    <t>CGTTGTTCGGAATTACTGGGCGTAAAGCGCGCGTAGGTGGCTTTTTAAGTCAGATGTGAAAGTCCACGGCTCAACCGTGGAAGTGCATTTGAAACTGGAAAGCTTGAGTATTGGAGGGGGTAGTGGAATTCCCGGTGTAGAGGTGAAATTCGTAGATATCGGGAGGAATACCAGTGGCGAAGGCGACTACCTGGCCAAATACTGACACTGAGGTGCGAAAGCG</t>
  </si>
  <si>
    <t>Proteobacteria_4255</t>
  </si>
  <si>
    <t>Desulfopila sp. IMCC35004</t>
  </si>
  <si>
    <t>Desulfopila</t>
  </si>
  <si>
    <t>CGTTGTTCGGAATTACTGGGCGTAAAGCGTACGTAGGCGGATCAGAAAGTATGGGGTGAAATCCCAGGGCTCAACCCTGGAACTGCCTCATAAACTCCTGGTCTTGAGTTCGAGAGAGGTGAGTGGAATTCCAAGTGTAGAGGTGAAATTCGTAGATATTTGGAGGAACACCAGTGGCGAAGGCGGCTCACTGGCTCGATACTGACGCTGAGGTACGAAAGTG</t>
  </si>
  <si>
    <t>Proteobacteria_6025</t>
  </si>
  <si>
    <t>CGTTGTTCGGAATTACTGGGCGTAAAGCGTACGTAGGCGGATCAGAAAGTATGGGGTGAAATCCCAGGGCTCAACCTTGGAATGGCACCCGATACTGGCTAGCTAGAGTATGGTAGAGGGGTGTGGAATTTCCTGTGTAGCGGTGAAATGCGTAGATATAGGAAGGAACATCAGTGGCGAAGGCGACACCCTGGACTAATACTGACACTGAGGTGCGAAAGCG</t>
  </si>
  <si>
    <t>CGTTGTTCGGAATTACTGGGCGTAAAGCGTACGTAGGCGGATCAGAAAGTATGGGGTGAAATCCCAGGGCTTAACCCTGGAACTGCCTCATAAACTCCTGGTCTTGAGTTCGAGAGAGGTAAGTGGAATTCCAAGTGTAGAGGTGAAATGCGTAGATATTGGAAAGAACACCGATGGCGAAGGCACTTTACTGGGCTATTACTGACACTCAGAGACGAAAGCT</t>
  </si>
  <si>
    <t>Proteobacteria_5272</t>
  </si>
  <si>
    <t>Lentilitoribacter sp. Alg239-R112</t>
  </si>
  <si>
    <t>Lentilitoribacter</t>
  </si>
  <si>
    <t>CGTTGTTCGGAATTACTGGGCGTAAAGCGTACGTAGGCGGATCAGAAAGTATGGGGTGAAATCCCAGGGCTTAACCCTGGAACTGCCTCATAAACTCCTGGTCTTGAGTTCGAGAGAGGTAAGTGGAATTCCAAGTGTAGAGGTGAAATTCGTAGATATTTGGAGGAACACCAGTGGCGAAGGCGACTCCCTGGCCAAAGACTGACGCTCATGTGCGAAAGTG</t>
  </si>
  <si>
    <t>Proteobacteria_6026</t>
  </si>
  <si>
    <t>Sulfitobacter sp. SK011</t>
  </si>
  <si>
    <t>Sulfitobacter</t>
  </si>
  <si>
    <t>CGTTGTTCGGAATTACTGGGCGTAAAGCGTACGTAGGCGGATCAGAAAGTATGGGGTGAAATCCCAGGGCTTAACCCTGGAACTGCCTCATAAACTCCTGGTCTTGAGTTCGAGAGAGGTAAGTGGAATTCCAAGTGTAGAGGTGAAATTCGTAGATATTTGGAGGAACACCAGTGGCGAAGGCGCTCTACTGGATCATTACTGACACTCAGAGGCGAAAGCT</t>
  </si>
  <si>
    <t>CGTTGTTCGGAATTACTGGGCGTAAAGCGTACGTAGGCGGATCAGAAAGTATGGGGTGAAATCCCAGGGCTTAACCCTGGAACTGCCTCATAAACTCCTGGTCTTGAGTTCGAGAGAGGTAAGTGGAATTCCAAGTGTAGAGGTGAAATTCGTAGATATTTGGAGGAACACCAGTGGCGAAGGCGGCTTACTGGCTCGATACTGACGCTGAGGTACGAAAGTG</t>
  </si>
  <si>
    <t>CGTTGTTCGGAATTACTGGGCGTAAAGCGTACGTAGGCGGATCAGAAAGTATGGGGTGAAATCCCAGGGCTTAACCCTGGAACTGCCTCATAAACTCCTGGTCTTGAGTTCGAGAGAGGTGAGTGGAATTCCAAGTGTAGAGGTGAAATTCGTAGATATTTGGAGGAACACCAGTGGCGAAGGCGACGCCCTGGCTTGATACTGACACTGAGGTGCGAAAGCG</t>
  </si>
  <si>
    <t>CGTTGTTCGGAATTACTGGGCGTAAAGCGTACGTAGGCGGATCAGAAAGTATGGGGTGAAATCCCAGGGCTTAACCCTGGAACTGCCTCATAAACTCCTGGTCTTGAGTTCGAGAGAGGTGAGTGGAATTCCAAGTGTAGAGGTGAAATTCGTAGATATTTGGAGGAACACCAGTGGCGAAGGCGGCTCACTGGCTCGATACTGACGCTGAGGTACGAAAGTG</t>
  </si>
  <si>
    <t>CGTTGTTCGGAATTACTGGGCGTAAAGCGTACGTAGGCGGATCAGAAAGTATGGGGTGAAATCCCGAGGCTCAACCTCGGAACTGCCTCATAAACTCCTGGTCTTGAGTTCGAGAGAGGTGAGTGGAATTCCAAGTGTAGAGGTGAAATTCGTAGATATTTGGAGGAACACCAGTGGCGAAGGCGGCTCACTGGCTCGATACTGACGCTGAGGTACGAAAGTG</t>
  </si>
  <si>
    <t>CGTTGTTCGGAATTACTGGGCGTAAAGCGTACGTAGGCGGATTAATAAGTAAGAGGTGAAATCCCAGGGCTCAACCCTGGAACTGCCTTTTAAACTGTTAGTCTTGAGATCGAGAGAGGTGAGTGGAATTCCAAGTGTAGAGGTGAAATTCGTAGATATTTGGAGGAACACCAGTGGCGAAGGCGGCTCACTGGCTCGATACTGACGCTGAGGTACGAAAGTG</t>
  </si>
  <si>
    <t>CGTTGTTCGGAATTACTGGGCGTAAAGCGTACGTAGGCGGATTAATAAGTTAGAGGTGAAATCCCAGGGCTCAACCCTGGAACTGCCTTTAAAACTGTTAGTCTTGAGATCGAGAGAGGTGAGTGGAATTCCAAGTGTAGAGGTGAAATTCGTAGATATTTGGAGGAACACCAGTGGCGAAGGCGGCTCACTGGCTCGATACTGACGCTGAGGTACGAAAGTG</t>
  </si>
  <si>
    <t>CGTTGTTCGGAATTACTGGGCGTAAAGCGTACGTAGGCGGATTAGTAAGTTAGAGGTGAAATCCCAGGGCTCAACCCTGGAACTGCCTTTAATACTGCTAGTCTTGAGTTCGAGAGAGGTAAGTGGAATTCCGAGTGTAGAGGTGAAATTCGTAGATATTCGGAGGAACACCAGTGGCGAAGGCGGCTTACTGGCTCGATACTGACGCTGAGGTACGAAAGTG</t>
  </si>
  <si>
    <t>CGTTGTTCGGAATTACTGGGCGTAAAGCGTACGTAGGCGGATTAGTAAGTTAGAGGTGAAATCCCAGGGCTCAACCCTGGAACTGCCTTTAATACTGCTAGTCTTGAGTTCGAGAGAGGTAAGTGGAATTCCGAGTGTAGAGGTGAAATTCGTAGATATTCGGAGGAACACCAGTGGCGAAGGCGGCTTACTGGCTCGATACTGACGCTGAGGTGCGAAAGTG</t>
  </si>
  <si>
    <t>CGTTGTTCGGAATTACTGGGCGTAAAGCGTACGTAGGCGGATTAGTAAGTTAGAGGTGAAATCCCGGGGCTCAACCCCGGAACTGCCTTTAATACTGCTAGTCTTAAGTTCGAGAGAGGTGAGTGGAATTCCAAGTGTAGAGGTGAAATTCGTAGATATTTGGAGGAACACCAGTGGCGAAGGCGGCTCACTGGCTCGATACTGACGCTGAGGTACGAAAGTG</t>
  </si>
  <si>
    <t>CGTTGTTCGGAATTACTGGGCGTAAAGCGTACGTAGGCGGATTAGTAAGTTAGAGGTGAAATCCCGGGGCTCAACCCCGGAACTGCCTTTAATACTGCTAGTCTTGAGTTCGAGAGAGGTGAGTGGAATTCCAAGTGTAGAGGTGAAATTCGTAGATATTTGGAGGAACACCAGTGGCGAAGGCGGCTCACTGGCTCGATACTGACGCTGAGGTACGAAAGTG</t>
  </si>
  <si>
    <t>CGTTGTTCGGAATTACTGGGCGTAAAGCGTACGTAGGCGGATTAGTAAGTTAGGGGTGAAATCCCAGGGCTCAACCCTGGAACTGCCCTTAATACTGCTAGTCTTGAGTTCGAGAGAGGTGAGTGGAATTCCAAGTGTAGAGGTGAAATTCGTAGATATTTGGAGGAACACCAGTGGCGAAGGCGGCTCACTGGCTCGATACTGACGCTGAGGTACGAAAGTG</t>
  </si>
  <si>
    <t>Proteobacteria_6051</t>
  </si>
  <si>
    <t>CGTTGTTCGGAATTACTGGGCGTAAAGCGTACGTAGGCGGATTAGTCAGTCAGAGGTGAAATCCCAGGGCTCAACCCTGGAACTGCCTTTGATACTGCTAGTCTTGAGTTCGAGAGAGGTGAGTGGAATTCCAAGTGTAGAGGTGAAATTCGTAGATATTTGGAGGAACACCAGTGGCGAAGGCGGCTCACTGGCTCGATACTGACGCTGAGGTACGAAAGTG</t>
  </si>
  <si>
    <t>CGTTGTTCGGAATTACTGGGCGTAAAGCGTACGTAGGCGGATTAGTCAGTCAGGGGTGAAATCCCGAGGCTCAACCTCGGAACTGCCTTTGATACTGCTAGTCTAGAGTTCGAGAGAGGTGAGTGGAATTCCGAGTGTAGAGGTGAAATTCGTAGATATTCGGAGGAACACCAGTGGCGAAGGCGGCTCACTGGCTCGATACTGACGCTGAGGTACGAAAGCG</t>
  </si>
  <si>
    <t>Proteobacteria_5850</t>
  </si>
  <si>
    <t>Paraoceanicella profunda</t>
  </si>
  <si>
    <t>Paraoceanicella</t>
  </si>
  <si>
    <t>CGTTGTTCGGAATTACTGGGCGTAAAGCGTACGTAGGCGGATTCGTAAGTAAGATGTGAAATCCCAGGGCTCAACCCTGGAACTGCATTTTAAACTGCGAGTCTAGAGTTATGGAGAGGTAAGTGGAATTCCTAGTGTAGAGGTGAAATTCGTAGATATTAGGAGGAACACCAGAGGCGAAGGCGACTTACTGGACATATACTGACGCTGAGGTACGAAAGTG</t>
  </si>
  <si>
    <t>CGTTGTTCGGAATTACTGGGCGTAAAGCGTACGTAGGCGGATTGATAAGTAAGAGGTGAAATCCCAGGGCTCAACCCTGGAACTGCCTTTTAAACTGTCAGTCTTGAGATCGAGAGAGGTGAGTGGAATTCCAAGTGTAGAGGTGAAATTCGTAGATATTTGGAGGAACACCAGTGGCGAAGGCGGCTCACTGGCTCGATACTGACGCTGAGGTACGAAAGTG</t>
  </si>
  <si>
    <t>Proteobacteria_6064</t>
  </si>
  <si>
    <t>CGTTGTTCGGAATTACTGGGCGTAAAGCGTACGTAGGCGGATTGGAAAGTAGGGGGTGAAATCCCAGGGCTCAACCCTGGAACTGCCTCCTAAACTATCAGTCTAGAGTTCGAGAGAGGTGAGTGGAATTCCAAGTGTAGAGGTGAAATTCGTAGATATTTGGAGGAACACCAGTGGCGAAGGCGGCTCACTGGCTCGATACTGACGCTGAGGTACGAAAGTG</t>
  </si>
  <si>
    <t>Proteobacteria_6016</t>
  </si>
  <si>
    <t>Sulfitobacter pontiacus</t>
  </si>
  <si>
    <t>CGTTGTTCGGAATTACTGGGCGTAAAGCGTACGTAGGCGGATTGGAAAGTAGGGGGTGAAATCCCAGGGCTCAACCCTGGAACTGCCTCCTAAACTGCCAGTCTAGAGTTCGAGAGAGGTGAGTGGAATTCCAAGTGTAGAGGTGAAATTCGTAGATATTTGGAGGAACACCAGTGGCGAAGGCGGCTCACTGGCTCGATACTGACGCTGAGGTACGAAAGTG</t>
  </si>
  <si>
    <t>CGTTGTTCGGAATTACTGGGCGTAAAGCGTACGTAGGCGGATTGGAAAGTAGGGGGTGAAATCCCAGGGCTCAACCCTGGAACTGCCTCTTAAACTACTAGTCTAGAGTTCGAGAGAGGTGAGTGGAATTCCAAGTGTAGAGGTGAAATTCGTAGATATTTGGAGGAACACCAGTGGCGAAGGCGGCTCACTGGCTCGATACTGACGCTGAGGTACGAAAGTG</t>
  </si>
  <si>
    <t>Proteobacteria_5965</t>
  </si>
  <si>
    <t>Pseudohalocynthiibacter aestuariivivens</t>
  </si>
  <si>
    <t>Pseudohalocynthiibacter</t>
  </si>
  <si>
    <t>CGTTGTTCGGAATTACTGGGCGTAAAGCGTACGTAGGCGGATTGGAAAGTAGGGGGTGAAATCCCAGGGCTCAACCTTGGAACTGCCTCCTAAACTATCAGTCTAGAGTTCGAGAGAGGTGAGTGGAATTCCAAGTGTAGAGGTGAAATTCGTAGATATTTGGAGGAACACCAGTGGCGAAGGCGGCTCACTGGCTCGATACTGACGCTGAGGTACGAAAGTG</t>
  </si>
  <si>
    <t>CGTTGTTCGGAATTACTGGGCGTAAAGCGTACGTAGGCGGATTTGTAAGTAAGATGTGAAATCCCGGGGCTCAACCCCGGAACTGCATTTTAAACTGCAAGTCTAGAGTTATGGAGAGGTAAGTGGAATTCCTAGTGTAGAGGTGAAATTCGTAGATATTAGGAGGAACACCAGAGGCGAAGGCGACTTACTGGACATATACTGACGCTGAGGTACGAAAGTG</t>
  </si>
  <si>
    <t>Proteobacteria_6101</t>
  </si>
  <si>
    <t>Hyphomonadaceae</t>
  </si>
  <si>
    <t>Hyphomonadales</t>
  </si>
  <si>
    <t>CGTTGTTCGGAATTACTGGGCGTAAAGCGTACGTAGGCGGCTTGGTAAGTCGATTGTGAAAGCCCTGAGCTCAACTCAGGAACTGCAATCGATACTGCCTCGCTAGAGTTTGGTGGGGGATGGTGGAATTCCTAGTGTAGGGGTGAAATCCGTAGAGATTAGGAGGAATATCGGTGGCGAAAGCGACCATCTACGCCAATACTGACGCTAAGGTACGAAAGCG</t>
  </si>
  <si>
    <t>Proteobacteria_5048</t>
  </si>
  <si>
    <t>CGTTGTTCGGAATTACTGGGCGTAAAGCGTACGTAGGCGGCTTGGTAAGTCGATTGTGAAAGCCCTGAGCTCAACTCAGGAACTGCAATCGATACTGCTTCGCTAGAGTTTGGTGGGGGATGGTGGAATTCCTAGTGTAGGGGTGAAATCCGTAGAGATTAGGAGGAATATCGGTGGCGAAAGCGACCATCTACGCCAATACTGACGCTAAGGTACGAAAGCG</t>
  </si>
  <si>
    <t>CGTTGTTCGGAATTACTGGGCGTAAAGCGTACGTAGGCGGTTATTCAAGTCAGAGGTGAAATCCCGGAGCTCAACTCCGGAACTGCCTTTGAAACTAGATAGCTAGAATATTGGAGAGGTGAGTGGAATTCCGAGTGTAGAGGTGAAATTCGTAGATATTCGGAAGAACACCAGTGGCGAAGGCGACTCACTGGACAATTATTGACGCTGAGGTACGAAAGCG</t>
  </si>
  <si>
    <t>Proteobacteria_6279</t>
  </si>
  <si>
    <t>CGTTGTTCGGAATTACTGGGCGTAAAGCGTGCGTAGGCGGACTAATAAGTAGAGGGTGAAATCCCGAGGCTCAACCTCGGAACTGCCTTCTAAACTGTTAGTCTTGAGTTCTGGAGAGGTGAGTGGAATTGCTAGTGTAGAGGTGAAATTCGTAGATATTAGCAGGAACACCAGAGGCGAAGGCGGCTCACTGGACAGATACTGACGCTGAGGCACGAAAGTG</t>
  </si>
  <si>
    <t>CGTTGTTCGGAATTACTGGGCGTAAAGCGTGCGTAGGCGGATCAATAAGTAAGGGGTGAAATCCCGAGGCTCAACCTCGGAACTGCCTCTTAAACTGTTGGTCTTGAGTTCTGGAGAGGTGAGTGGAATTGCTAGTGTAGAGGTGAAATTCGTAGATATTAGCAGGAACACCAGAGGCGAAGGCGGCTCACTGGACAGATACTGACGCTGAGGCACGAAAGTG</t>
  </si>
  <si>
    <t>CGTTGTTCGGAATTACTGGGCGTAAAGCGTGCGTAGGCGGATTATTAAGTTAGGGGTGAAATCCCGGGGCTCAACCTCGGAACTGCCTCTAAAACTGGTAATCTAGAGATATGGAGAGGTAAGTGGAATTCCTAGTGTAGAGGTGAAATTCGTAGATATTAGGAGGAACACCAGAGGCGAAGGCGGCTTACTGGACATATACTGACGCTGAGGCACGAAAGTG</t>
  </si>
  <si>
    <t>CGTTGTTCGGAATTACTGGGCGTAAAGCGTGCGTAGGCGGATTATTAAGTTAGGGGTGAAATCCCGGGGCTCAACCTCGGAACTGTCTCTAAAACTGGTAATCTAGAGATATGGAGAGGTAAGTGGAATTCCTAGTGTAGAGGTGAAATTCGTAGATATTAGGAGGAACACCAGAGGCGAAGGCGGCTTACTGGACATATACTGACGCTGAGGCACGAAAGTG</t>
  </si>
  <si>
    <t>CGTTGTTCGGAATTACTGGGCGTAAAGGGCACGTAGGCGGCGATGCGGGTCAGGTGTGAAAGCCCCGGGCTTAACCTGGGAACTGCACTTGAAACTGCATTGCTAGAGGACGGAAGAGGAGAATGGAATTCCCAGTGTAGAGGTGAAATTCGTAGATATTGGGAAGAACACCAGTGGCGAAGGCGATTCTCTGGTCCGTATCTGACGCTGAGGTGCGAAAGCG</t>
  </si>
  <si>
    <t>CGTTGTTCGGAATTACTGGGCGTAAAGGGCGCGCAGGCGGAATAGCAAGTCGGAGGTGAAAGCCCGGGGCTCAACCCCGGAGGGTCTTTCGAAACTGCTAATCTAGAGAGGGTCAGGGGCCAGCAGAATTCATGGTGTAGAGGTGAAATTCGTAGATATCATGAGGAATACCGGTGGCGAAAGCGGCTGGCTGGGGCCACTCTGACGCTGAGGCGCGAAAGCG</t>
  </si>
  <si>
    <t>CGTTGTTCGGAATTACTGGGCGTAAAGGGCGCGCAGGCGGAATAGTAAGTCGGAGGTGAAAGCCCGGGGCTCAACCCCGGAGGGTCTTTCGAAACTACTAATCTAGAGAGGGTCAGGGGCCAGCAGAATTCATGGTGTAGAGGTGAAATTCGTAGATATCATGAGGAATACCGGTGGCGAAAGCGGCTGGCTGGGGCCACTCTGACGCTGAGGCGCGAAAGCG</t>
  </si>
  <si>
    <t>CGTTGTTCGGAATTACTGGGCGTAAAGGGCGCGCAGGCGGAATAGTAAGTCGGAGGTGAAAGCCCGGGGCTCAACCCCGGAGGGTCTTTCGAAACTGCTAATCTAGAGAGGGTCAGGGGCCAGCAGAATTCATGGTGTAGAGGTGAAATTCGTAGATATCATGAGGAATACCGGTGGCGAAAGCGGCTGGCTGGGGCCACTCTGACGCTGAGGCGCGAAAGCG</t>
  </si>
  <si>
    <t>CGTTGTTCGGAATTACTGGGCGTAAAGGGCGCGCAGGCGGAATAGTAAGTCGGAGGTGAAAGCCCGGGGCTCAACCCCGGAGGGTCTTTCGAAACTGCTAATCTAGAGAGGGTCAGGGGCCAGCAGAATTCATGGTGTAGAGGTGAAATTCGTAGATATTCGGAGGAACACCAGTGGCGAAGGCGGCTTACTGGCTCGATACTGACGCTGAGGTACGAAAGTG</t>
  </si>
  <si>
    <t>Proteobacteria_5851</t>
  </si>
  <si>
    <t>Monaibacterium sp. ALG8</t>
  </si>
  <si>
    <t>Monaibacterium</t>
  </si>
  <si>
    <t>CGTTGTTCGGAATTACTGGGCGTAAAGGGCGCGCAGGCGGAATAGTAAGTCGGAGGTGAAAGCCCGGGGCTCAACCCCGGAGGGTCTTTCGAAACTGCTAATCTAGAGAGGGTCAGGGGCCGGCAGAATTCCTGGTGTAGAGGTGAAATTCGTAGATATCAGGAGGAATACCGGTGGCGAAGGCGGCCGGCTGGGGCCACTCTGACGCTGAGGCGCGAAAGCG</t>
  </si>
  <si>
    <t>Proteobacteria_6570</t>
  </si>
  <si>
    <t>Magnetococcus marinus MC-1</t>
  </si>
  <si>
    <t>Magnetococcaceae</t>
  </si>
  <si>
    <t>Magnetococcales</t>
  </si>
  <si>
    <t>Magnetococcus</t>
  </si>
  <si>
    <t>Magnetococcus marinus</t>
  </si>
  <si>
    <t>CGTTGTTCGGAATTACTGGGCGTAAAGGGCGCGTAGGCGGACTAGTAAGTTGGGAGTGAAAGCCCGGGGCTCAACCTCGGAACTGCTTTCAAAACTGCTAGTCTTGAGTGAAGTAGGGGGTGATGGAATTCCTAGTGTAGAGGTGAAATTCTTAGATATTAGGAGGAACACCGGTGGCGAAGGCGGTCACCTGGACTTCAACTGACGCTGAGGCGCGAAAGCG</t>
  </si>
  <si>
    <t>Proteobacteria_5116</t>
  </si>
  <si>
    <t>Rickettsia</t>
  </si>
  <si>
    <t>CGTTGTTCGGAATTACTGGGCGTAAAGGGCGCGTAGGCGGATTGGTTAGTCAGATGTGAAATCCCCGAGCTTAACTTGGGAACTGCATTTGATACTGCTGATCTAGAGTCCGGGAGAGGATAGTGGAATTCCCAGTGTAGAGGTGAAATTCGTAGATATTGGGAAGAACACCAGTGGCGAAGGCGGCTATCTGGACCGGTACTGACGCTGAGGCGCGAAAGCG</t>
  </si>
  <si>
    <t>Proteobacteria_6569</t>
  </si>
  <si>
    <t>CGTTGTTCGGAATTACTGGGCGTAAAGGGCGCGTAGGCGGCCAAGTCAGTCAGGCGTGAAAGCCCAGGGCTCAACCCTGGAATTGCGTTTGATACTGCTAGGCTCGAGACCGGAAGAGGGTAGTGGAATTCCCAGTGTAGAGGTGAAATTCGTAGATATTGGGAAGAACACCAGTGGCGAAGGCGGCTACCTGGTCCGGATCTGACGCTGAGGCGCGAAAGCG</t>
  </si>
  <si>
    <t>Proteobacteria_6565</t>
  </si>
  <si>
    <t>Candidatus Endolissoclinum faulkneri</t>
  </si>
  <si>
    <t>Candidatus Endolissoclinum</t>
  </si>
  <si>
    <t>CGTTGTTCGGAATTACTGGGCGTAAAGGGCGCGTAGGCGGCCAAGTCAGTCAGGCGTGAAAGCCCAGGGCTCAACCCTGGAATTGCGTTTGATACTGCTAGGCTCGAGATCGGAAGAGGGTAGTGGAATTCCCAGTGTAGAGGTGAAATTCGTAGATATTGGGAAGAACACCAGTGGCGAAGGCGGCTACCTGGTCCGAATCTGACGCTGAGGCGCGAAAGCG</t>
  </si>
  <si>
    <t>Proteobacteria_6566</t>
  </si>
  <si>
    <t>Candidatus Puniceispirillum marinum IMCC1322</t>
  </si>
  <si>
    <t>SAR116 cluster</t>
  </si>
  <si>
    <t>Candidatus Puniceispirillum</t>
  </si>
  <si>
    <t>Candidatus Puniceispirillum marinum</t>
  </si>
  <si>
    <t>CGTTGTTCGGAATTACTGGGCGTAAAGGGCGCGTAGGCGGCCAAGTCAGTCAGGCGTGAAAGCCCAGGGCTCAACCCTGGAATTGCGTTTGATACTGCTAGGCTTGAGATCGGAAGAGGGTAGTGGAATTCCCAGTGTAGAGGTGAAATTCGTAGATATTGGGAAGAACACCAGTGGCGAAGGCGGCTACCTGGTCCGAATCTGACGCTGAGGCGCGAAAGCG</t>
  </si>
  <si>
    <t>CGTTGTTCGGAATTACTGGGCGTAAAGGGCGCGTAGGCGGCCTTATAAGTCTCGTGTGAAAGCCCTCGGCTTAACTGAGGATCTGCACGGGATACTGTAAGGCTCGAGTTCGGGAGAGGAAAGCGGAATTCCGGGTGTAGCGGTGAAATGCGTAGATATCCGGAGGAACACCAGTGGCGAAGGCGGCTTTCTGGACCGACACTGACGCTGAGGCGCGAAAGCT</t>
  </si>
  <si>
    <t>phylum_reps_2104</t>
  </si>
  <si>
    <t>CGTTGTTCGGAATTACTGGGCGTAAAGGGCGTGTAGGCGGACTATTTAGTGAGGGGTGAAATCCCGGGGCTTAACCTCGGAACTGCCTTTCATACTGGTAGTCTAGAGTATGTGAGAGGTTAGTGGAATACCCAGTGTAGAGGTGAAATTCGTAGATATTGGGTGGAACACCAGTGGCGAAGGCGACTAACTGGCACATTACTGACGCTGAGGCGCGAAAGCG</t>
  </si>
  <si>
    <t>Proteobacteria_6450</t>
  </si>
  <si>
    <t>Haematospirillum jordaniae</t>
  </si>
  <si>
    <t>Haematospirillum</t>
  </si>
  <si>
    <t>CGTTGTTCGGAATTACTGGGCGTAAAGGGCGTGTAGGCGGCCAAGTCAGTCAGGCGTGAAAGCCCGGGGCTCAACCCCGGAATAGCGCTTGATACTGCGGGGCTAGAGACCGGAAGAGGGTAGTGGAATTCCCAGTGTAGAGGTGAAATTCGTAGATATTGGGAAGAACACCAGTGGCGAAGGCGGCTACCTGGTCCGGATCTGACGCTGAGGCGCGAAAGCG</t>
  </si>
  <si>
    <t>CGTTGTTCGGAATTACTGGGCGTAAAGGGCTCGTAGGTGGCCAACTAAGTCAGACGTGAAATCCCTCAGCTTAACTGGGGAACTGCGTCTGATACTGGATGGCTTGAGTTTGGGAGAGGGATGCGGAATTCCAGGTGTAGCGGTGAAATGCGTAGATATCTGGAGGAACACCGGTGGCGAAGGCGGCATCCTGGACCAATACTGACACTGAGGAGCGAAAGCC</t>
  </si>
  <si>
    <t>Acidobacteria_6</t>
  </si>
  <si>
    <t>Luteitalea pratensis</t>
  </si>
  <si>
    <t>Vicinamibacteraceae</t>
  </si>
  <si>
    <t>Vicinamibacteria</t>
  </si>
  <si>
    <t>Luteitalea</t>
  </si>
  <si>
    <t>CGTTGTTCGGAATTACTGGGCGTAAAGGGTACGTAGGCGGCTTAGTAAGTTGGTTGTGAAAGCCCCGAGCTCAACTCGGGAACTGCGACCAAAACTGCTTCGCTAGAGTTTAGAGGGGGATGGCGGAATTCCTAGTGTAGGGGTGAAATCCGTAGATATTAGGAGGAATATCGGTGGCGAAGGCGGCCATCTACTCAAACACTGACGCTAAGGTACGAAAGCG</t>
  </si>
  <si>
    <t>Proteobacteria_5210</t>
  </si>
  <si>
    <t>CGTTGTTCGGAATTACTGGGCGTAAAGGGTGTGTAGGCGGGTAAGTAAGATAGTGGTGAAATACCTGAGCTCAACTTAGGAATTGCCATTATAACTATTTACCTAGAGTGATAGAGAGGATATTGGAATACCCAGTGTAGAGGTGAAATTCGTAGATATTGGGTAGAACACCAGAGGCGAAGGCGAGTATCTGGCTATCAACTGACGCTGAGGCACGAAAGCA</t>
  </si>
  <si>
    <t>CGTTGTTCGGAATTACTGGGCGTAAAGGGTGTGTAGGTTGACGTGTAAGATAGCGGTGAAATCCCAGAGCTCAACTTTGGAATTGCCATTATAACTATGCGTCTAGAATTATAGAGAGGATAGCGGAATACCCAGTGTAGAGGTGAAATTCGTAGATATTGGGTAGAACACCGGTGGCGAAGGCGGCTATCTGGCTATATATTGACACTGAGGCACGAAAGCA</t>
  </si>
  <si>
    <t>CGTTGTTCGGAATTATTAGGCGTAAAGCGCGTGTAGGCGGTTTTTTAAGTCTGATGTGAAAGCCCCGGGCTTAACCTGGGAAGTGCATTGGAAACTGGAAGACTTGAGTACGGGAGAGGAAAGCGGAATTTCGAGTGTAGGGGTGAAATCCGTAGATATTCGAAGGAACACCAGTGGCGAAGGCGGCTTTCTGGACCGATACTGACGCTGAGACGCGAGAGCG</t>
  </si>
  <si>
    <t>Proteobacteria_4322</t>
  </si>
  <si>
    <t>Geoalkalibacter subterraneus</t>
  </si>
  <si>
    <t>Geobacteraceae</t>
  </si>
  <si>
    <t>Desulfuromonadales</t>
  </si>
  <si>
    <t>Geoalkalibacter</t>
  </si>
  <si>
    <t>CGTTGTTCGGAATTATTGGGCGTAAAGAGTATGTAGGCGGCTAAATAAGTCAGACGTGCAAGCCCGTGGCTCAACCACGGAATTGCGTTTGAAACTGTATAGCTTGAGTACAGGAGAGGAAAGCGGAATTCCCAGTGTAGCGGTGAAATGCATTGATATTGGGAAGAACATCTGTGGCGAAGGCGGCTTTCTGGTCTGTTACTGACGCTGAGATACGAAAGCC</t>
  </si>
  <si>
    <t>phylum_reps_2046</t>
  </si>
  <si>
    <t>CGTTGTTCGGAATTATTGGGCGTAAAGAGTATGTAGGCGGCTAAATAAGTCAGGCGTGCAAGCCCGTGGCTCAACCACGGAATTGCGTTTGAAACTGTATAGCTTGAGTACAGGAGAGGAAAGCGGAATTCCCAGTGTAGCGGTGAAATGCATTGATATTGGGAAGAACATCTGTGGCGAAGGCGGCTTTCTGGTCTGTTACTGACGCTGAGATACGAAAGCC</t>
  </si>
  <si>
    <t>CGTTGTTCGGAATTATTGGGCGTAAAGAGTATGTAGGCGGCTGGATAAGTCAAGCGTGTAAGCCCACGGCTCAACCGTGGAATTGCGTTTGAAACTATTCAGCTTGAGTACAGGAGAGGAAGGCGGAATTCCCAGTGTAGCGGTGAAATGCATTGATATTGGGAAGAACACCGGTGGCGAAGGCGGCCTTCTGGTCTGTTACTGACGCTGAGATACGAAAGCC</t>
  </si>
  <si>
    <t>CGTTGTTCGGAATTATTGGGCGTAAAGCGGATGTAGGCGGTCTGTTAAGTCGGATGTGAAATCCCTGGGCTCAACCCAGGAACTGCATTCGATACTGGCAAACTAGAGTCTCGGAGGGGGTGGCGGAATTCCCGGTGTAGAGGTGAAATTCGTAGATATCGGGAGGAACACCAGTGGCGAAGGCGGCCACCTGGACGATGACTGACGCTCAGATCCGAAAGTG</t>
  </si>
  <si>
    <t>Proteobacteria_4386</t>
  </si>
  <si>
    <t>CGTTGTTCGGAATTATTGGGCGTAAAGCGGGTGCAGGTGGTTTTATAAGTCAGAAGTGAAAGCCCCGGGCTCAACCTGGGAAGTGCTTTTGATACTGTAGAACTTGAGTGTAGGAGAGGATAGTAGAATTCCTGGTGTAGTGGTGAAATACGTAGATATCAGGAGGAATACCGGTGAGGAAGCTGGCTGTCTGGCCTAACACTGACACTCATACCCGAAAGCG</t>
  </si>
  <si>
    <t>CGTTGTTCGGAATTATTGGGCGTAAAGGGCATGTAGGCTGTTGAATAAGTGTGGATTTAAAGGCCGGGGCTTAACCCCGAGTTTGGTTTGCAAACTGTTCAACTAGAGTTCAGAAGGGGAGATTGGAATTCCGCGTGTAGGGGTGAAATCTGTAGATATGCGGAAGAATACCGGTGGCGAAGGCGAATCTCTGGTCTGCGACAGACGCTGAAATGCGAAAGTG</t>
  </si>
  <si>
    <t>CGTTGTTCGGAATTATTGGGCGTAAAGGGCGCGTAGGCGGCCGTGTAGGTCGGGTGTGAAAGCCCAGGGCTCAACCCTGGAACTGCGCTCGAAACCGCACGGCTTGAGTCCCGGAGGGAGAAGTGGAATTCCAGGTGTAGGGGTGAAATCCGTAGATATCTGGAGGAACACCAGCGGCGAAGGCGACTTCTTGGCCGAGGACTGACGCTGATGTGCGAAAGTG</t>
  </si>
  <si>
    <t>Proteobacteria_4404</t>
  </si>
  <si>
    <t>CGTTGTTCGGAATTATTGGGCGTAAAGGGCGTGTAGGCGGTTAATTAAGTCTTGTTTGAAAGACCGGTGCTTAACACCGGAAACGGACAGGAAACTGATTGACTAGAATCCGGTAGGGAAATGTGGAATTTCTAGTGTAGGGGTGAAATCTGTTGATATTAGAAAGAACACCAATGGCGAAGGCAACATTTTGGGCCTGGATTGACGCTGAGGCGCGAAAGCA</t>
  </si>
  <si>
    <t>CGTTGTTCGGAATTATTGGGCGTAAAGGGTGCGTAGGCGGTTTGACAAGTTCTATGTGAAATCTATGGGCTCAACCCATAGTCTGCATGGAAAACTGTCAGGCTTGAGGATGGGAGAGGTGAGTGGAATTTCCGGTGTAGCGGTGAAATGCGTAGATATCGGAAGGAACACCTGTGGCGAAAGCGGCTCACTGGACCATTTCTGACGCTGATGCACGAAAGCT</t>
  </si>
  <si>
    <t>Acidobacteria_25</t>
  </si>
  <si>
    <t>Granulicella sp. 5B5</t>
  </si>
  <si>
    <t>Acidobacteriaceae</t>
  </si>
  <si>
    <t>Acidobacteriales</t>
  </si>
  <si>
    <t>Granulicella</t>
  </si>
  <si>
    <t>CGTTGTTCGGAGTTACTGGGCGTAAAGGGTGTGTAGGCGGTTCTTTAAGTTTGGTGTGAAATCTCCCGGCTTAACCGGGAGGGTGCGCCGAATACTGAGGGACTAGAGTACGGGAGAGGAAAGTGGAATTCCTGGTGTAGCGGTGAAATGCGTAGATATCAGGAGGAACACCGGTGGTGTAGACGGCTTTCTGGACCGTAACTGACGCTGAGACACGAAAGCG</t>
  </si>
  <si>
    <t>Acidobacteria_4</t>
  </si>
  <si>
    <t>Candidatus Solibacter usitatus</t>
  </si>
  <si>
    <t>Solibacteraceae</t>
  </si>
  <si>
    <t>Candidatus Solibacter</t>
  </si>
  <si>
    <t>CGTTGTTCGGATTGACTGGGCGTAAAGCGCGCGTAGGCGGGTTTATATGTCGATTGTGAAATCCCCGGGCTCAACCTGGGAATTGCAGTCGAAACTGTAGATCTTGAATGTCTGAGGGGTTGGCGGAATTCCAGGTGTAGGAGTGAAATCCGTAGATATCTGGAGGAACACCGGTGGCGAAGGCGGCTAACTGGCAGAACATTGACGCTGAGGTGCGAAAGCG</t>
  </si>
  <si>
    <t>CGTTGTTCGGATTTACTGGGCGTAAAGAGCTCGTAGGCGGGCGTATAGGTCGGATGTGAAATCCTTTGGCTCAACCAGAGAACTGCACCCGAAACTGTACGTCTTGAGTTCAACAGAGGGAATCGGAATCTAGGGTGTAGCGGTGAAATGCGTAGATATCCTAGAGAACACCAGTGGCGAAGGCGGATTCCTGGGTTGACACTGACGCTGAGGAGCGAAAGCT</t>
  </si>
  <si>
    <t>Chlamydiae_41</t>
  </si>
  <si>
    <t>CGTTGTTCGGATTTACTGGGCGTAAAGAGTGCGTAGGCGGCTAGAAAAGTTTGGTGTGAAATCTTCGGGCTTAACCCGGAAACTGCACTGAAAACTATCTGGCTAGAGGATCGGAGAGGAGATTGGAATTCTCGGTGTAGCAGTGAAATGCGTAGATATCGAGAGGAACACCAGTTGCGAAGGCGGATCTCTGGACGATTTCTGACGCTGAGGCACGAAAGCT</t>
  </si>
  <si>
    <t>Verrucomicrobia_11</t>
  </si>
  <si>
    <t>Methylacidiphilum</t>
  </si>
  <si>
    <t>Methylacidiphilaceae</t>
  </si>
  <si>
    <t>Methylacidiphilae</t>
  </si>
  <si>
    <t>Methylacidiphilales</t>
  </si>
  <si>
    <t>CGTTGTTCGGATTTACTGGGCGTAAAGCGCACGTAGGCGGGTCGTTAAGTCGGGGGTGAAATCCTGGAGCTCAACTCCAGAACTGCCTTCGATACTGGCGATCTCGAGTCCGGAAGAGGTGAGTGGAACTCCTAGTGTAGAGGTGGAATTCGTAGATATTAGGAAGAACACCAGTGGCGAAGGCGGCTCACTGGTCCGGTACTGACGCTGAGGTGCGAAAGCG</t>
  </si>
  <si>
    <t>Proteobacteria_5590</t>
  </si>
  <si>
    <t>Devosia sp. A16</t>
  </si>
  <si>
    <t>Devosia</t>
  </si>
  <si>
    <t>CGTTGTTCGGATTTACTGGGCGTAAAGCGCGCGCAGGCGGACTAGCAAGTCAGATGTGAAATCCCAGGGCTCAACCCTGGAACTGCGTCTGAAACTGTTAGTCTAGAGTCTCACAGGGGGTAGGGGAATTTCACGTGTAGGGGTAAAATCCGTAGAGATGTGAAGGAACACCAGTGGCGAAGGCGCCTACCTGGATGAGTACTGACGCTGAGGCGCGAAAGCG</t>
  </si>
  <si>
    <t>Proteobacteria_4403</t>
  </si>
  <si>
    <t>CGTTGTTCGGATTTACTGGGCGTAAAGCGCGCGCAGGCGGATCAGCAAGTCAGATGTGAAATCCCGGGGCTCAACCTCGGAACTGCGTCTGAAACTGTTGATCTAGAGTCTCAGAGGGGGTGGGAGAATTTCACGTGTAGGGGTAAAATCCGTAGAGATGTGAAGGAACACCAGTGGCGAAGGCGCCCACCTGGATGAGTACTGACGCTGAGGCGCGAAAGCG</t>
  </si>
  <si>
    <t>CGTTGTTCGGATTTACTGGGCGTAAAGCGTATGTAGGCGGCTAAGCAAGTTAGAAGTGAAAGCCCAGGGCTCAACCTTGGAACTGCTTTTAAAACTGCTTAGCTAGAATATTGGAGAGGATAGCGGAATTCCCAGTGTAGAGGTGAAATTCGTAGATATTGGGAGGAACATCAGTTGCGAAGGCGGCTATCTGGACAATTATTGACGCTGAGATACGAAAGCG</t>
  </si>
  <si>
    <t>Proteobacteria_5125</t>
  </si>
  <si>
    <t>CGTTGTTCGGATTTACTGGGCGTAAAGCGTCCGTAGGTGGTTTGTTAAGTCAGGGGTGAAATCCCAGGGCCCAACCCTGGAACTGCCTTTGATACTGGCAAGCTGGAGCGTGATAGAGGAAGATGGAATATCTGGTGTAGGGGTGAAATCCGTAGATATCAGATAGAACACCAATGGCGAAGGCAGTCTTCTGGATCATTGCTGACACTGAGGGACGAAAGCG</t>
  </si>
  <si>
    <t>CGTTGTTCGGATTTACTGGGCGTAAAGGGCGTGTAGGCGGATTATATAGTTAGGGGTGAAATCCCGGGGCTCAACCTCGGAACTGCCCTTAATACTAATAATCTAGAGTCTGTGAGGGGATAGTGGAATACCTAGTGTAGAGGTGAAATTCGTAGATATTAGGTGGAACACCAGTGGCGAAGGCGACTATCTGGCACAGTACTGACGCTGAGGCGCGAAAGCG</t>
  </si>
  <si>
    <t>Proteobacteria_6436</t>
  </si>
  <si>
    <t>Terasakiella sp. SH-1</t>
  </si>
  <si>
    <t>Methylocystaceae</t>
  </si>
  <si>
    <t>Terasakiella</t>
  </si>
  <si>
    <t>CGTTGTTCGGATTTACTGGGCGTAAAGGGTGCGTAGGCGGTTTGGTAAGTCGGATGTGGAATCCCAGGGCTCAACTCTGGAACTGCATTCGATACTGCCAAACTAGAGTACAGGAGGGGAGAGCGGAATTCTTAGTGTAGCGGTGAAATGCGTTGATATTAAGAAGAACACCGGTGGCGAAGGCGGCTCTCTGGAATGTTACTGACGCTGAGGCACGAAAGCT</t>
  </si>
  <si>
    <t>CGTTGTTCGGATTTACTGGGCGTAAAGGGTGCGTAGGTTGCTCTTTAAGTAAAGCGTTAAAGCCTTGGGCTCAACCCAAGAATCGCGCATTAAACTGAAGAGCTAGAGTGTGGGAGAGGAAAGCGGAATTCCTAGTGTAGAGGTGAAATTCGTAGATATTAGGAGGAACACCAGAGGCGAAGGCGGCTTTCTAGAACACAACTGACACTGAGGCACGAAAGCG</t>
  </si>
  <si>
    <t>CGTTGTTCGGATTTATTGGGCGTAAAGAGTATGTAGGCGGCTTTGTAAGTTAGTTGTGAAAGCCCAGAGCTTAACTTTGGAATGGCAATTAATACTGCAGAGCTTGAGTATGATAGAGGATGGCAGAATTTCTAGTGTAGGGGTGAAATCCGTAGATATTAGAAGGAATACCAGTAGCGAAAGCGGCTATCTTAGTCATTACTGACGCTGAGATACGAAGGCG</t>
  </si>
  <si>
    <t>CGTTGTTCGGATTTATTGGGCGTAAAGCGCACGTAGGCGGATAAATAAGTCAGATGTGAAATCTCGGGGCTCAACCCCGAAACTGCGTCTGAAACTGTTTATCTAGAATCTCGGAGGGGGAAGGGGAATTTCGCATGTAGGGGTAAAATCCGTAGAGATGCGAAGGAACACCAGAGGCGAAGGCGCCTTCCTGGACGAGTATTGACGCTGAGGTGCGAAAGCG</t>
  </si>
  <si>
    <t>CGTTGTTCGGATTTATTGGGCGTAAAGCGCGCGCAGGCGGACGGCTAAGTCAGATGTGAAATCTCGGGGCTCAACCCCGAAACTGCGTCTGAAACTGGTTGTCTAGAATCTCGGAGAGGAAAGGGGAATTTCGCATGTAGGGGTAAAATCCGTAGAGATGCGAAGGAACACCAGAGGCGAAGGCGCCTTTCTGGACGAGTATTGACGCTGAGGCGCGAAAGCG</t>
  </si>
  <si>
    <t>Proteobacteria_4402</t>
  </si>
  <si>
    <t>Halobacteriovorax marinus SJ</t>
  </si>
  <si>
    <t>Halobacteriovorax marinus</t>
  </si>
  <si>
    <t>CGTTGTTCGGATTTATTGGGCGTAAAGCGCGCGCAGGCGGACTAGCAAGTCAGATGTGAAATCTCGGGGCTCAACCTCGAAACTGCGTCTGAAACTGTTAGTCTAGAATTACAGAGGGGGAAGGGGAATTTCACGTGTAGGGGTAAAATCCGTAGAGATGTGAAGGAACACCGGTGGCGAAGGCGCCTTCCTGGATGTATATTGACGCTGAGGCGCGAAAGCG</t>
  </si>
  <si>
    <t>CGTTGTTCGGATTTATTGGGCGTAAAGCGCGCGCAGGCGGATCATTAAGTCAGATGTGAAATCTCGGGGCTCAACCCCGAAACTGCGCCTGAAACTGATGATCTAGAATCTTGGAGAGGGAAGGGGAATTTCACATGTAGGGGTAAAATCCGTAGAGATGTGAAGGAACACCAGAGGCGAAGGCGCCTTCCTGGGCAAGTATTGACGCTGAGGCGCGAAAGCG</t>
  </si>
  <si>
    <t>CGTTGTTCGGATTTATTGGGCGTAAAGCGCGCGCAGGCGGATTAATAAGTCAGATGTGAAATCTCGGGGCTCAACCCCGAAACTGCGTCTGAAACTGTTAATCTAGAATCTTGGAGAGGGAAGGGGAATTTCTCATGTAGGGGTAAAATCCGTAGAGATGAGAAGGAACACCAGAGGCGAAGGCGCCTTCCTGGACAAGTATTGACGCTGAGGCGCGAAAGCG</t>
  </si>
  <si>
    <t>CGTTGTTCGGATTTATTGGGCGTAAAGCGCGCGCAGGCGGATTATCAAGTCAGATGTGAAATCCCGGGGCTTAACCTCGGAACTGCGTCTGAAACTGATAGTCTAGAGTCTCACAGGGGGTAGGGGAATTTCACGTGTAGGGGTAAAATCCGTAGAGATGTGAAGGAACACCGGTGGCGAAGGCGCCTACCTGGATGAGTACTGACGCTGAGGCGCGAAAGCG</t>
  </si>
  <si>
    <t>CGTTGTTCGGATTTATTGGGCGTAAAGCGCGCGCAGGCGGATTTGTAAGTCAGATGTGAAATCTCGGGGCTCAACCCCGAAACTGCGTCTGAAACTACTTATCTAGAATCTTGGAGAGGGAAGGGGAATTTCGCATGTAGGAGTAAAATCCGTAGAGATGCGAAGGAACACCAGAGGCGAAGGCGCCTTCCTGGACAAGTATTGACGCTGAGGCGCGAAAGCG</t>
  </si>
  <si>
    <t>CGTTGTTCGGATTTATTGGGCGTAAAGCGCGCGCAGGCGGGCTAGCAAGTCAGATGTGAAATCTCAGGGCTTAACCCTGAAACTGCGTCTGAAACTGTTAGCCTAGAGTCTCACAGGGGGCAGGGGAATTTCACGTGTAGGGGTAAAATCCGTAGAGATGTGAAGGAACACCGGTGGCGAAGGCGCCTACCTGGATGAGTACTGACGCTGAGGCGCGAAAGCG</t>
  </si>
  <si>
    <t>CGTTGTTCGGATTTATTGGGCGTAAAGCGCGCGCAGGCGGGCTAGCAAGTCAGATGTGAAATCTCAGGGCTTAACCCTGAAACTGCGTCTGAAACTGTTAGCCTAGAGTCTCACAGGGGGTAGGGGAATTTCACGTGTAGGGGTAAAATCCGTAGAGATGTGAAGGAACACCGGTGGCGAAGGCGCCTACCTGGATGAGTACTGACGCTGAGGCGCGAAAGCG</t>
  </si>
  <si>
    <t>CGTTGTTCGGATTTATTGGGCGTAAAGCGCGCGTAGGCGGGCTCATAAGCCAGATGTGAAATCTCGGGGCTCAACCTCGAAACTGCGTCTGGAACTGTGAGCCTAGAGTATCGGAGGGGAAAGTGGAATTTCGCATGTAGGAGTAAAATCCGTAGAGATGCGAAGGAACACCAGTGGCGAAGGCGACTTTCTGGACGATTACTGACGCTGAGGCGCGAAAGCG</t>
  </si>
  <si>
    <t>CGTTGTTCGGATTTATTGGGCGTAAAGGGCGAGTAGGCGGATAGATTAGTCAGGTGTGAAATCTCGGGGCTTAACCCCGAAACTGCGCCTGAAACTGTTTATCTAGAATCTTGGAGAGGGAAGGGGAATTTCGCATGTAGGAGTAAAATCCGTAGAGATGCGAAGGAACACCAGAGGCGAAGGCGCCTTCCTGGACAAGTATTGACGCTGAGGCGCGAAAGCG</t>
  </si>
  <si>
    <t>CGTTGTTCGGATTTATTGGGCGTAAAGGGTCCGTAGGCGGTCCGGAAAGTCAGATGTGAAATCCCACAGCTCAACTGTGGAACTGCATTTGAAACTTTCGGACTAGAGTGTGAGAGGGGTGAAGGGAATTCCTAGTGTAAGGGTGAAATCTTTAGATATTAGGAAGAACACCAGTCGCGAAGGCGCTTCACTGGCTCACTACTGACGCTGAGGGACGAAAGCT</t>
  </si>
  <si>
    <t>phylum_reps_420</t>
  </si>
  <si>
    <t>CGTTTTTCGGAATTACTGGGCGTAAAGGGCGTGTAGGCGGTCAATAAAGTTGGAAGTGAAATCCCCGGGCTTAACCTGGGAACTGCTTTCAAAACTCATTGACTAGAGAACGATAGAGGATAGTAGAATTCCTAGTGTAGAGGTGAAATTCTTAGATATTAGGAGGAATACCGGTGGCGAAGGCGGCTATCTGGATCGTTTCTGACGCTGAGGCGCGAAAGCG</t>
  </si>
  <si>
    <t>Proteobacteria_5202</t>
  </si>
  <si>
    <t>CGTTTTTCGGATTGACTGGGCGTAAAGGGTGCGTAGGTGGTACATTAGGTTGGTCGTGAAAGGAAGAGGATACACTCTTCTTGCGGGCAAAACCGGTGCACTAGAGTTTACTAGAGGATCGTGGAATTTCGAGTGTAGGGGTAATATCCGTTAAAATTCGAAGGAACATCAGAAGCGTAGGCGACGATCTGGGGTACAACTGACGCTGAGGCACGAGAGCA</t>
  </si>
  <si>
    <t>GATTGTCCTTCATAATTGGGAGTAAAGCAGGATTAGGTGATTAGTACATCTTTCATATGGACCAAGCGCGTAACGTGAGGAGCTATATGGGAAAGAAACTAAATAAGAGAATATATGACGTTGATAGTGGAACGGCGGGGGGAATGGTGCAATATACGGATCTCCACCGGAAGACCAATGGCGAAAAGCAACCAACAACTATATTCTGCCACTCAACCTGTAACCT</t>
  </si>
  <si>
    <t>Chloroflexi_41</t>
  </si>
  <si>
    <t>Dehalococcoidia</t>
  </si>
  <si>
    <t>GGTTATGAATCATGATTGGGTGTAAAGCAGGATAAGGTGATAAGTACAAGTTTGAAATCAACCAACCCAAAGGAAGGCAAGGTTTCAAAAACTAACTTAATTGAGGTATTGACAAGTTGAAAGCGGAATTATAAGGGGAGCGGTACAATGCGTTTTATCCTTGTAGGAACACCAAAGGGGACAACCAGCCAACTAGCAATTACCTGCCACTAGACCTGAAACCT</t>
  </si>
  <si>
    <t>Planctomycetes_68</t>
  </si>
  <si>
    <t>Fuerstia marisgermanicae</t>
  </si>
  <si>
    <t>Planctomycetaceae</t>
  </si>
  <si>
    <t>Planctomycetales</t>
  </si>
  <si>
    <t>Fuerstia</t>
  </si>
  <si>
    <t>GGTTATTCACAATGATTGGGTGTAAAGCAGGACACGGTGACAAGTACAAGTGAGGCGCTTTCCGAGGGCTCAACCTAAGGAAAAGTTCCTCAAACTAACTTGATAGAGGTTTGATAGAGTTGAAAGCGGAACTACTGGGGGAGAGGTGTAATTCGTTTTATCTCAGTAGGAACACCAAAGGCGAAAAGCAGCCAACAAATCAACACCTTCCACTATACCTGTAACCT</t>
  </si>
  <si>
    <t>GGTTATTCACAATGATTGGGTGTAAAGCAGGATAAGGTGACAAGTACAAGTGAAAAGCTTACCGAGGGCTCAACCTAAGGAGAAGTTTTTCATACTCACTTGATTGAGGATTGATAGAGTTGTAAGCGGAACTACTAGGGGAGAGGTGTAATTCATTTTATCTTAGTAGGAACACCAAAGGCGAAAAGCAGCCAACAAATCACTACCTTCCACTAGACCTGTAACCT</t>
  </si>
  <si>
    <t>GGTTATTCACAATGATTGGGTGTAAAGCAGGATAAGGTGACAAGTACAAGTGAAAAGCTTACCGAGGGCTCAACCTGAGGAGAAGTTTTTCATACTCACTTGATTGAGGATTGATAGAGTTGTAAGCGGAACTACTAGGGGAGAGGTGTAATTCATTTTATCTTAGTAGGAACACCAAAGGCGAAAAGCAGCCAACAAATCACTACCTTCCACTAGACCTGTAACCT</t>
  </si>
  <si>
    <t>GTAGTTGATCTTTAAAAGGCATGAAGTGTGATAAGATAGAATACTAGAGTTTTGTAAGAAAAATGGAGAATAGCTAGAGTAAGGATACAATCTAATGATACTAGTTAGAATAACTGAGTGATAACACCATTTTATAATAAAACTGACATTGAACTCACTAAAGTG</t>
  </si>
  <si>
    <t>Spirochaetes_131</t>
  </si>
  <si>
    <t>Borreliella garinii</t>
  </si>
  <si>
    <t>Borreliaceae</t>
  </si>
  <si>
    <t>Borreliella</t>
  </si>
  <si>
    <t>TCTTATTCGAAATTATTGGGCGTAAAGGGTAAGCAGGCGATTTATTAAGTTATTTGTTAAAGGCCTTAGCCCAACTAAGGTAAAGCACTTAATACTGATAAAATAGAATAAGATAGAGGATAGTGGAATTTCCAAAGGAGGATTAAGCCCTGTAGATATTAGAAGGAACATCAGTAGCGAAGGCGGCTATCTGGATCTTTATTGACGCTGAGATACTAAGGCG</t>
  </si>
  <si>
    <t>TCTTATTCGAAATTATTGGGCGTAAAGGGTAAGCAGGCGATTTATTAAGTTATTTGTTAAAGGCCTTAGCCCAACTAAGGTAAAGCACTTAATACTGATAAAATAGAATAAGATAGAGGATAGTGGAATTTCTAAAGGAGGATTAAGCCCTGTAGATATTAGAAGGAACATCAGTAGCGAAGGCGGCTATCTGGATCTTTATTGACGCTGAGATACTAAGGCG</t>
  </si>
  <si>
    <t>TCTTATTCGAAATTATTGGGCGTAAAGGGTAAGCAGGCGATTTATTAAGTTATTTGTTAAAGGCCTTAGCCCAACTAAGGTAAAGCACTTAATACTGATAAAATAGAATAAGATAGAGGATAGTGGAATTTCTAAAGTAGGATTAAGCCCTGTAGATATTAGAAGGAACATCAGTAGCGAAGGCGGCTATCTGGATCTGTATTGACGCTGAAGTACGAAGGCT</t>
  </si>
  <si>
    <t>TCTTATTCGAAATTATTGGGCGTAAAGGGTAAGCAGGCGATTTATTAAGTTATTTGTTAAAGGCCTTAGCCCAACTAAGGTAAAGCACTTAATACTGATAAAATAGAATAAGATAGAGGATAGTGGAATTTCTAATGGAGGATTAAGCCCTGTAGATATTAGAAGGAACATCAGTAGCGAAGGCGGCTATCTGGATCTTTATTGACGCTGATATACTAAGGCA</t>
  </si>
  <si>
    <t>TCTTATTCGAAATTATTGGGCGTAAAGGGTAAGTAGGTGATTTATTAAGTTATTTGTTAAAGACCTTAGCTCAACTAAGGTAAAGCTTTTAATACTGATAAAATAGAATAAGATAGAGGATAGTGGAATTTCTAAAGGAGGATTAAGCCCTGTAGATATTAGAAGGAACATCAGTAGCGAAGGCGGCTATCTGGATCTTTATTGACGCTGAGATACTAAGGCG</t>
  </si>
  <si>
    <t>Proteobacteria_5209</t>
  </si>
  <si>
    <t>Neorickettsia</t>
  </si>
  <si>
    <t>TCTTATTCGAAATTATTGGGCGTAAAGGGTAAGTAGGTGATTTATTAAGTTATTTGTTAAAGACCTTAGCTCAACTAAGGTAAAGCTTTTAATACTGATAAAATAGAATAAGATAGAGGATAGTGGAATTTCTAATGGAGGATTAAGCCCTGTAGATATTAGAAGGAACATCAGTAGCGAAGGCGGCTATCTGGATCTTTATTGACGCTGATATACTAAGGCA</t>
  </si>
  <si>
    <t>TCTTATTCGAAATTATTGGGTGTAAAGGGTAAACAGGCGATTTATTAAGTTATTTGTTAAAGGCCTTAGCCCAACTAAGGTAAGGCACTTAATACTGATAAAATAGAATAAGATAGAGGATAGTGGAATTTCTAAAGGAGGATTAAGCCCTGTAGATATTAGAAGGAACATCAGTAGCGAAGGCGGCTATCTGGATCTTTATTGACGCTGAGATACTAAGGCG</t>
  </si>
  <si>
    <t>TCTTATTCGGAATGACTGGGCGTAAAGGGTCCGTAGGCGGTCTATCAAGTTAAAAGCAAAAGCTTAGGGCTCAACCCTAAAAAGATTTTTAAAACTAATAGACTAGAGTTCGATAGGGGATAGTAGAATTTCTAAGGGAGGGCTGAAATCCTTAGATCTTAGAAGGAATACCAGAGGCGAAGGCGACTATCTGGGTCGATACTGACGCTGAGAGACGAAAGCA</t>
  </si>
  <si>
    <t>TCTTATTCGGAATGACTGGGCGTAAAGGGTCTGTAGGCGGTCTCCTAAGTGAAAGACAAAAGGCTAGGGCTCAACCCTAGGAGGATCTTTTAAACTGAGGGACTGGAGTTCGAAAGGGGATAGTGGAATGTCTAGGGGAGGGCTAAAATCCAAAAAGCTTAGACGGAAGACCAGAGGCGAAGGCGACTATCTGGGTCGATACTGACGCTAAGAGACGAAAGCA</t>
  </si>
  <si>
    <t>TCTTATTCGGAATGACTGGGCGTAAAGGGTCTGTAGGCGGTTCCTTAAGTGAAAGGCTAAAGATTGGGGCTCAACCCCAAAAGGATCTTTCAAACTGGGGAACTCGAGTTTTATAGGGGAGAGTAGAATTTCTAAGGTAGGGCTAAAATCCACAGATCTTGGAAGGAATATCAGTGGCGAAGGCGACTCTCTGGGTAGAAACTGACGCTGAAAGACGAAAGCA</t>
  </si>
  <si>
    <t>TGGAGTTCACTATTATTGGGTCTAAAGTGTTCATAGCTGGTTTGTTAAGTCTCTTGTGAAATTTCTGTTGCTTAACTCAGAAATTGCAAGAGATACTGGCAAACTTGAGACCGGAAGAGGTTGCAAGTATTGTTTGGGTAGCGGTAAAATGCTATAATCCTTACAAGACTAACTAAGGCGAAGGCATGCAACTTGGACGGATCTGACAGTGAGGAACGAGAGCT</t>
  </si>
  <si>
    <t>archaea_588</t>
  </si>
  <si>
    <t>Candidatus Mancarchaeum acidiphilum</t>
  </si>
  <si>
    <t>Candidatus Micrarchaeota</t>
  </si>
  <si>
    <t>Archaea</t>
  </si>
  <si>
    <t>DPANN group</t>
  </si>
  <si>
    <t>Candidatus Mancarchaeum</t>
  </si>
  <si>
    <t>TGGAGTTCACTATTATTGGGTCTAAAGTGTTCGTAGCTGGTTTGTTAAGTCTCTTGTGAAATTTCTGTTGCTTAACTCAGAAATTGCAAGAGATACTGGCAAACTTGAGACCGGAAGAGGTTGCAAGTATTGTTTGGGTAGCGGTAAAATGCTATAATCCTTACAAGACTAACTAAGGCGAAGGCATGCAACTTGGACGGATCTGACAGTGAGGAACGAGAGCT</t>
  </si>
  <si>
    <t>TGGGAATCATGATTATTGGGCCTAAAGCGTCCGTAGCCGGTTTGATAAATCCTTAGTGAAATCGTTCAGCTCAACTGATCGGCGTGCTAGGGACACTGTTAAACTAGGAACTGGGAGGAGTCGGAGGTATGCAAGGGGGAGCGGTAAAATGCAATAATCCCTTGTAGACCACCTGTGGCGAAGGCGTCTGACTAGAACGGATTCGACGGTGAGGGACGAAAGCC</t>
  </si>
  <si>
    <t>TGGTAGCCACTATTATTGGGCCTAAAGCGTTCGTAGCCGGTTTGGTAAATTCTTGGGTAAATCGTACAGCTTAACTGTGCGGATTCCGGGGACACTACCAGACTTGAGACCGGGAGAGATCAGAGGTACTTGTAGGGGAGCGGTGAAATGTTGTAATCCTACAGGGACCACCAGTGGCGAAGGCGTCTGATCATAACGGCTTTGACGGTGAGGAACGAAACCC</t>
  </si>
  <si>
    <t>archaea_4</t>
  </si>
  <si>
    <t>Methanomassiliicoccales</t>
  </si>
  <si>
    <t>Euryarchaeota</t>
  </si>
  <si>
    <t>Diaforarchaea group</t>
  </si>
  <si>
    <t>Thermoplasmata</t>
  </si>
  <si>
    <t>TGGTCAGGAGGATTATTGGGCCTAAAGCATCCGTAGCCGGCTCTGTAAGTTTTCGGTTAAATCCATGTGCTCAACGCATGGGCTGCCGAAAATACTGCATAGCTAGGGAGTGGGAGAGGTAGACGGTACTCAGTAGGAAGGGGTAAAATCCTTTGATCTATTGATGACCACCTGTGGCGAAGGCGGTCTACCAGAACACGTTCGACGGTGAGGGATGAAAGCT</t>
  </si>
  <si>
    <t>archaea_198</t>
  </si>
  <si>
    <t>Candidatus Nitrosotenuis</t>
  </si>
  <si>
    <t>Thaumarchaeota</t>
  </si>
  <si>
    <t>TACK group</t>
  </si>
  <si>
    <t>TGGTCAGGAGGATTATTGGGCCTAAAGCATCCGTAGCCGGCTCTGTAAGTTTTCGGTTAAATCCATGTGCTCAACGCATGGGCTGCCGAAAATACTGCATAGCTAGGGAGTGGGAGAGGTAGACGGTACTCGGTAGGAAGGGGTAAAATCCTTTGATCTATCGATGACCACCTGTGGCGAAGGCGGTCTACCAGAACACGTTCGACGGTGAGGGATGAAAGCT</t>
  </si>
  <si>
    <t>TGGTCAGGATGATTATTGGGCCTAAAGCATCCGTAGCCGGCTCTGTAAGTTTTCGGTTAAATCTGTACGCTTAACGTACAGGCTGCCGGGAATACTGCAAAGCTAGGGAGTGGGAGAGGTAGACGGTACTCGGTAGGAAGTGGTAAAATGCTTTGATCTATCGATGACCACCTGTGGCGAAGGCGGTCTACCAGAACACGTCCGACGGTGAGGGATGAAAGCT</t>
  </si>
  <si>
    <t>archaea_173</t>
  </si>
  <si>
    <t>Nitrosopumilus oxyclinae</t>
  </si>
  <si>
    <t>Nitrosopumilaceae</t>
  </si>
  <si>
    <t>Nitrosopumilales</t>
  </si>
  <si>
    <t>Nitrosopumilus</t>
  </si>
  <si>
    <t>TGGTCAGGATGATTATTGGGCCTAAAGCATCCGTAGCCGGCTCTGTAAGTTTTCGGTTAAATCTGTACGCTTAACGTACAGGCTGCCGGGAATACTGCAGAGCTAGGGAGTGGGAGAGGTAGACGGTACTCGGTAGGAAGTGGTAAAATGCTTTGATCTATCGATGACCACCTGTGGCGAAGGCGGTCTACCAGAACACGTCCGACGGTGAGGGATGAAAGCT</t>
  </si>
  <si>
    <t>TGGTCAGGATGATTATTGGGCCTAAAGCATCCGTAGCCGGCTCTGTAAGTTTTCGGTTAAATCTGTACGCTTAACGTACAGGCTGCCGGGAATACTGCAGAGCTAGGGAGTGGGAGAGGTAGACGGTACTCGGTAGGAAGTGGTAAAATGCTTTGATCTATCGATGGCCACCTGTGGCGAAGGCGGTCTACCAGAACACGTCCGACGGTGAGGGATGAAAGCT</t>
  </si>
  <si>
    <t>TGGTCGTCGCTTTTATTGGGCCTAAAACGTCCGTAGCCTGTTTGGTAAATCTGTGGGTAAATCAACCAGCTTAACTGGTTGAATTCTGCAGAGACTGCCAGACTAGGGACCGGGAGAGGTGTGGGGTACTCTAGGGGTAGGGGTAAAATCCTGTCATCCTTAGAGGACCACCAGTTGCGAAGGCGCCACACTAGAACGGATCCGACGGTCAGGGACGAAGCCT</t>
  </si>
  <si>
    <t>TGGTCGTCGCTTTTATTGGGCCTAAAACGTCCGTAGCCTGTTTGGTAAATCTGTGGGTAAATCAACCAGCTTAACTGGTTGAATTCTGCAGAGACTGCCAGACTAGGGACCGGGAGAGGTGTGGGGTACTCTAGGGGTAGGGGTAAAATCCTGTCATCCTTAGAGGACCACCAGTTGCGAAGGCGCCACACTGGAACGGATCCGACGGTCAGGGACGAAGCCT</t>
  </si>
  <si>
    <t>TGGTGGTCATTTTTATTGGGCCTAAAGCGTCCGTAGCCGGTTTTGTAAATGCCTGGGTAAATCGATGCGCTCAACGTATCGAATTCCGGGTAGACTGCAAGACTAGAGACCGGGAGAGGTGTGGGGTACTCGAGGGGTAGGGGTAAAATCCTGTAATCCTTCGGGGACCACCAGTGGCGAAGGCGCCACACTGGAACGGTTCTGACGGTGAGGGACGAAGCCC</t>
  </si>
  <si>
    <t>TGTTACCCGGAATAATTGGGTGTAAAGGGTTCGTAGGCGGACAAGAAAGTTGGACATGAAAGACCGAAGCTCAACTTCGTGTTTGTATCCAAAACTCCTTGTCTAGAATTAGGGAGAGGTAAGCGGAATTCTAAGTGTAGGGGTGCAATCCGTAGATACTTAGAGGAACACCGAAAGCGAAGGCAGCTTACTGGAACTATATTGACGCTGAGGAACGAAAGCG</t>
  </si>
  <si>
    <t>TGTTACTCGGAATGATTAGGCGTAAAGAGTCCTTTAAGCGGTTTAGCATGTTAAAGGTTTTCTCGTGAGGGCTTAACCTTCATGGACTTTTAAAACTGTTAGACTAGAGTTTATCAGGAGATAGTAGAATTCACGGAGTAGGGTTAAAATCCAATAATCTCGTGAGGAACATCAGAGGCGAAGGCGACTATCTAGGATAATACTGACGCTGGAAGACGAAGGCT</t>
  </si>
  <si>
    <t>TGTTACTCGGAATGATTAGGCGTAAAGGGTCCTTTAAGCGGTTTATCAAGTTAAAAGTTTTCCCATAAGGGCCCAACCTTTATGTACTTTTAATACTGTTAGACTAGAGTTTATCAGGGGATAGTAGAATTCACGGAGTAGGGGTAAAATCCAATAATCTCGTGAGGAACATCAGTGGCGAAGGCGACTATCTGGGATAATACTGACGCTGTAAGACGAAGGCA</t>
  </si>
  <si>
    <t>Proteobacteria_5201</t>
  </si>
  <si>
    <t>TGTTATCCGAAATTATTGGGCGTAAAGAGTCTGTAGGTGGCTTTCAAAGTCTGATGTTAAATGTCAGGGCTTAACCCTGAACCTGCATTTGAAACTGGTCAACTAGAGTATGGTAGAGGAAAGTGGAATTTCTGGTGTAGCGGTGAAATGCGTAGATATCAGAAGGAACATCAATGGCGAAGGCAACTTTCTGGACCAATACTGACGCTGAGGTACGAAAGCG</t>
  </si>
  <si>
    <t>TGTTATCCGGAATCACTGGGCGTAAAGAGTCCGTAGATTGTAATATAAGTTATATGTTAAAACCTAAAGCTCCACTTTAGACAAAGATATAATACTGTTTTACTTGAGTTTTATACAGAAGAGTAGAATTTCACGTAAAGGGTTGAATTCCAAAGACACGTGAAGGAACACCATCTAGCGAAGGCGACTCTTTAGTAAAAACTGACATTGAGGGACGAAAGTG</t>
  </si>
  <si>
    <t>TGTTATCCGGAATCACTGGGCGTAAAGCGCACGCAGGCGGTTTGTTAAGCTAGATGTGAAAGCCCCGGGCTCAACCTGGGAATAGCATTTAGAACTGGCAGACTAGAGTCTTGGAGAGGGGAGTGGAATTTCTGGTGTAGCGGTGAAATGCGTAGATATAGGAAGGAACATCAGTGGCGAAGGCGACGCCCTGGCTTGATACTGACACTGAGGTGCGAAAGCG</t>
  </si>
  <si>
    <t>TGTTATCCGGAATCACTGGGCGTAAAGCGCACGCAGGCGGTTTGTTAAGCTAGATGTGAAAGCCCCGGGCTCAACCTGGGAATAGCATTTAGAACTGGCAGACTAGAGTCTTGGAGAGGGGAGTGGAATTTCTGGTGTAGCGGTGAAATGCGTAGATATCAGAAGGAACATCAGTGGCGAAGGCGACTCCCTGGCCAAAGACTGACGCTCATGTGCGAAAGTG</t>
  </si>
  <si>
    <t>TGTTATCCGGAATCACTGGGCGTAAAGCGCACGCAGGCGGTTTGTTAAGCTAGATGTGAAAGCCCCGGGCTCAACCTGGGAATAGCATTTAGAACTGGCAGACTAGAGTCTTGGAGAGGGGAGTGGAATTTCTGGTGTAGCGGTGAAATGCGTAGATATCAGAAGGAACATCAGTGGCGAAGGCGACTCTCTGGCCAAAGACTGACGCTCATGTGCGAAAGTG</t>
  </si>
  <si>
    <t>TGTTATCCGGAATCACTGGGCGTAAAGCGCCTGTAGGTTGTTTAATAAGTCTGTTGTTAAAGACTAGGGCTTAACCCTAGGAAAGCAATGGAAACTACTAGACTTGAGTATGATAGGGGTAGAGGGAATTTCTAGTGTAGCGGTGAAATGCGTAGATATCAGAAGGAACATCAATGGCGAAGGCAACTTTCTGGACCAATACTGACGCTGAGGTACGAAAGCG</t>
  </si>
  <si>
    <t>TGTTATCCGGAATCACTGGGCGTAAAGCGCGCGTAGGCGGTTATTTAAGTCAGATGTGAAAGCCCTGGGCTCAACCTAGGAACTGCATCTGATACTGGATAACTAGAGTACAGAAGAGGGTGGTGGAATTTCCTGTGTAGCGGTGAAATGCGTAGATATAGGAAGGAACATCAGTGGCGAAGGCGGCCACCTGGTCTGATACTGACGCTGAGGTGCGAAAGCG</t>
  </si>
  <si>
    <t>TGTTATCCGGAATCACTGGGCGTAAAGCGCGCGTAGGTGGTTTGTTAAGTGGAATGTGAAAGCCCTGGGCTCAACCTAGGAATTGCATCCCAAACTGGCAAACTAGAGTACAAGAGAGGGGTGTGGAATTTCCTGTGTAGCGGTGAAATGCGTAGATATAGGAAGGAACACCGATGGCGAAAGCACTTTACTGGGCTATTACTAACACTCAGAGACGAAAGCT</t>
  </si>
  <si>
    <t>TGTTATCCGGAATCACTGGGCGTAAAGCGCGCGTAGGTGGTTTGTTAAGTGGAATGTGAAAGCCCTGGGCTCAACCTAGGAATTGCATCCCAAACTGGCAAACTAGAGTACAAGAGAGGGGTGTGGAATTTCCTGTGTAGCGGTGAAATGCGTAGATATAGGAAGGAACATCAGTGGCGAAGGCGACGCCCTGGCTTGATACTGACACTCAGAGACGAAAGCT</t>
  </si>
  <si>
    <t>TGTTATCCGGAATCACTGGGCGTAAAGCGCGCGTAGGTGGTTTGTTAAGTGGAATGTGAAAGCCCTGGGCTCAACCTAGGAATTGCATCCCAAACTGGCAAACTAGAGTACAAGAGAGGGGTGTGGAATTTCCTGTGTAGCGGTGAAATGCGTAGATATAGGAAGGAACATCAGTGGCGAAGGCGACGCCCTGGCTTGATACTGACACTGAGGTGCGAAAGCG</t>
  </si>
  <si>
    <t>TGTTATCCGGAATCACTGGGCGTAAAGCGCGCGTAGGTGGTTTGTTAAGTGGAATGTGAAAGCCCTGGGCTCAACCTAGGAATTGCATCCCAAACTGGCAGACTAGAGTACAAGAGAGGGGTGTGGAATTTCCTGTGTAGCGGTGAAATGCGTAGATATAGGAAGGAACATCAGTGGCGAAGGCGACGCCCTGGCTTGATACTGACACTGAGGTGCGAAAGCG</t>
  </si>
  <si>
    <t>TGTTATCCGGAATCACTGGGCGTAAAGCGCGCGTAGGTGGTTTGTTAAGTGGAATGTGAAAGCCCTGGGCTCAACCTAGGAATTGCATCCCAAACTGGCAGACTAGAGTACAAGAGAGGGGTGTGGAATTTCCTGTGTAGCGGTGAAATGCGTAGATATAGGAAGGAACATCAGTGGCGAAGGCGCTCTACTGGATCATTACTGACACTCAGAGGCGAAAGCT</t>
  </si>
  <si>
    <t>TGTTATCCGGAATCACTGGGCGTAAAGCGCGCGTAGGTGGTTTGTTAAGTGGGATGTGAAAGCCCCGGGCTCAACCTGGGAATTGCATCCCAAACTGGCAAACTAGAGTACAAGAGAGGGGTGTGGAATTTCCTGTGTAGCGGTGAAATGCGTAGATATAGGAAGGAACATCAGTGGCGAAGGCGACGCCCTGGCTTGATACTGACACTGAGGTGCGAAAGCG</t>
  </si>
  <si>
    <t>TGTTATCCGGAATCACTGGGCGTAAAGCGCGCGTAGGTGGTTTGTTAAGTTGGATGTGAAAGCCCAGGGCTCAACCTTGGAACTGCATTCAAAACTGACTCACTAGAGTACGAGAGAGGTTAGTGGAATTTCCTGTGTAGCGGTGAAATGCGTAGAGATGGGAAGGAACACCAGTGGCGAAGGCGACTGACTGGCTCGATACTGACACTGAGGTGCGAAAGCG</t>
  </si>
  <si>
    <t>TGTTATCCGGAATCACTGGGCGTAAAGCGTACGTAGGCGGATCAGAAAGTATGGGGTGAAATCCCAGGGCTTAACCCTGGAACTGCCTCATAAACTCCTGGTCTTGAGTTCGAGAGAGGTGAGTGGAATTCCAAGTGTAGAGGTGAAATTCGTAGATATTTGGAGGAACACCAGTGGCGAAGGCGGCTCACTGGCTCGATACTGACGCTGAGGTACGAAAGTG</t>
  </si>
  <si>
    <t>TGTTATCCGGAATCACTGGGCGTAAAGCGTCCGTAGATTGTAATATAAGTTATATGTTAAAACCTAAAGCTCCACTTTAGACAAAGATATAATACTGTTTTACTTGAGTTTTATACAGAAGAGTAGAATTTCACGTAAAGGGTTGAATTCCAAAGACACGTGAAGGAACACCATCTAGCGAAGGCGACTCTTTAGTAAAAACTGACATTGAGGGACGAAAGTG</t>
  </si>
  <si>
    <t>TGTTATCCGGAATCACTGGGCGTAAAGCGTCTGTAGGTCGTCGAACAAGTCAACTGTTAAATCTTGAGGCTCAACTATGGAACTGCCTTTGATACTGGTTGACTTGAGTCATATGGAAGTAGATAGAATGTGTAGTGTAGCGGTGAAATGCATAGATATTACACAGAATACCGATTGCGAAGGCAGTCTACTACGTATGTACTGACGCTGAGGGACGAAAGCG</t>
  </si>
  <si>
    <t>TGTTATCCGGAATCACTGGGCGTAAAGCGTCTGTAGGTCGTCGAACAAGTCAACTGTTAAATCTTGAGGCTCAACTATGGAACTGCCTTTGATACTGGTTGACTTGAGTCATATGGAAGTGGATAGAATGTGTAGTGTAGCGGTGAAATGCATAGATATTACACAGAATACCGATTGCGAAGGCAGTCCACTACGTATGTACTGACGCTGAGGGACGAAAGCG</t>
  </si>
  <si>
    <t>TGTTATCCGGAATCACTGGGCGTAAAGCGTCTGTAGGTCGTCGAACAAGTCAACTGTTAAATCTTGAGGCTCAACTTCAAAATCGCAGTCGAAACTGTTTGACTAGAGTATAGTAGGGGTAAAGGGAATTTCCAGTGGAGCGGTGAAATGCGTAGAGATGGGAAGGAACACCAGTGGCGAAGGCGACTGACTGGCTCGATACTGACACTGAGGTGCGAAAGCG</t>
  </si>
  <si>
    <t>TGTTATCCGGAATCACTGGGCGTAAAGCGTCTGTAGGTCGTCGAACAAGTCAACTGTTAAATCTTGAGGCTCAACTTCAAAATCGCAGTCGAAACTGTTTGACTAGAGTATAGTAGGGGTAAAGGGAATTTCCAGTGGAGCGGTGAAATGCGTAGATATAGGAAGGAACATCAGTGGCGAAGGCGACGCCCTGGCTTGATACTGACACTGAGGTGCGAAAGCG</t>
  </si>
  <si>
    <t>TGTTATCCGGAATCACTGGGCGTAAAGCGTCTGTAGGTGGCTTAATAAGTCAACTGTTAAATCTTGAGGCTCAACTTCAAAATCGCAGTCGAAACTATTAGACTAGAGTATAGTAGAGGTAAAGGGAATTTCCAGTGGAGCGGTGAAATGCGTAGATATTGGAAAGAACACCGATGGCGAAGGCAGCTTGCTGGGGACTTATCGACGCTCATGCTCGAAAGTG</t>
  </si>
  <si>
    <t>TGTTATCCGGAATCACTGGGCGTAAAGCGTCTGTAGGTGGTCCAATAAGTCAACTGTTAAATCTTGAGGCTCAACCTCAAAATCGCAGTCGAAACTATTAGACTAGAGTATAGTAGGGGTAAAGGGAATTTCCAGTGGAGCGGTGAAATGCGTAGAGATTGGAAAGAACACCGATGGCGAAGGCGACTCCCTGGCCAAAGACTGACGCTCATGTGCGAAAGTG</t>
  </si>
  <si>
    <t>TGTTATCCGGAATCACTGGGCGTAAAGCGTCTGTAGGTGGTCCAATAAGTCAACTGTTAAATCTTGAGGCTCAACCTCAAAATCGCAGTCGAAACTATTAGACTAGAGTATAGTAGGGGTAAAGGGAATTTCCAGTGGAGCGGTGAAATGCGTAGAGATTGGAAGGAACATCAGTGGCGAAGGCGGCCACCTGGACAGATACTGACGCTGAGGAACGAAAGCG</t>
  </si>
  <si>
    <t>TGTTATCCGGAATCACTGGGCGTAAAGCGTCTGTAGGTGGTCCAATAAGTCAACTGTTAAATCTTGAGGCTCAACCTCAAAATCGCAGTCGAAACTATTAGACTAGAGTATAGTAGGGGTAAAGGGAATTTCCAGTGGAGCGGTGAAATGCGTAGATATCTGGAGGAACATCAGTGGCGAAGGCGACTTGCTGGTCTAATACTGACGCTGAGGAGCGAAAGCG</t>
  </si>
  <si>
    <t>Proteobacteria_6575</t>
  </si>
  <si>
    <t>Mariprofundus</t>
  </si>
  <si>
    <t>Mariprofundaceae</t>
  </si>
  <si>
    <t>Zetaproteobacteria</t>
  </si>
  <si>
    <t>Mariprofundales</t>
  </si>
  <si>
    <t>TGTTATCCGGAATCACTGGGCGTAAAGCGTCTGTAGGTGGTCCAATAAGTCAACTGTTAAATCTTGAGGCTCAACCTCAAAATCGCAGTCGAAACTATTAGACTAGAGTATAGTAGGGGTAAAGGGAATTTCCAGTGGAGCTGTGAAATGCATAGATATTACACAGAATACCGATTGCGGAGGCAGTCTACTACGTATGTACTGACGCTGAGGGACGAAAGCG</t>
  </si>
  <si>
    <t>TGTTATCCGGAATCACTGGGCGTAAAGCGTCTGTAGGTGGTCGAACAAGTCAACTGTTAAATCTTGAGGCTCAACTTCAAAATCGCAGTCGAAACTGTTTGACTAGAGTATAGTAGGGGTAAAGGGAATTTCCAGTGGAGCGGTGAAATGCGTAGATATAGGAAGGAACATCAGTGGCGAAGGCGACGCCCTGGCTTGATACTGACACTGAGGTGCGAAAGCG</t>
  </si>
  <si>
    <t>TGTTATCCGGAATCACTGGGCGTAAAGCGTCTGTAGGTGGTCGATTAAGTCAGAGGTGAAATCCCATAGCTCAACTATGGAACTGCCTTTGATACTGGTTGACTTGAGTCATATGGAAGTAGATAGAATGTGTAGTGTAGCGGTGAAATGCATAGAGATTACACAGAATACCGATTGCGAAGGCAGTCTACTACGTATGTACTGACGCTGAGGGACGAAAGCG</t>
  </si>
  <si>
    <t>TGTTATCCGGAATCACTGGGCGTAAAGCGTCTGTAGGTGGTCGATTAAGTCAGAGGTGAAATCCCATAGCTCAACTATGGAACTGCCTTTGATACTGGTTGACTTGAGTCATATGGAAGTAGATAGAATGTGTAGTGTAGCGGTGAAATGCATAGATATTACACAGAATACCGATTGCGAAGGCAGTCTACTACGTATGTACTGACGCTGAGGGACGAAAGCG</t>
  </si>
  <si>
    <t>TGTTATCCGGAATCACTGGGCGTAAAGCGTCTGTAGGTGGTTGAAAAAGTTGGTGGTGAAATCCCAGAGCTTAACTCTGGAACTGCCATCAAAACTTTTCAGCTAGAGTATGATAGAGGAAAGCAGAATTTCTAGTGTAGAGGTGAAATTCGTAGATATTAGAAAGAATACCAATTGCGAAGGCAGCTTTCTGGATCATTACTGACACTGAGGAACGAAAGCA</t>
  </si>
  <si>
    <t>TGTTATCCGGAATCACTGGGCGTAAAGCGTCTGTAGGTGGTTGAACAAGTCAACTGTTAAATCTTGAGGCTCAACTTCAAAATCGCAGTCGAAACTGTTTGACTAGAGTATAGTAGGGGTAAAGGGAATTTCCAGTGGAGCGGTGAAATGCGTAGATATAGGAAGGAACATCAGTGGCGAAGGCGACGCCCTGGCTTGATACTGACACTGAGGTGCGAAAGCG</t>
  </si>
  <si>
    <t>TGTTATCCGGAATCACTGGGCGTAAAGCGTCTGTAGGTGGTTTAATAAGTCAACTGTTAAATCTTGAGGCTCAACCTAGGAATTGCATCCCAAACTGGCAAACTAGAGTACAAGAGAGGGGTGTGGAATTTCCTGTGTAGCGGTGAAATGCGTAGATATAGGAAGGAACATCAGTGGCGAAGGCGACGCCCTGGCTTGATACTGACACTGAGGTGCGAAAGCG</t>
  </si>
  <si>
    <t>Proteobacteria_6933</t>
  </si>
  <si>
    <t>Marinomonas mediterranea MMB-1</t>
  </si>
  <si>
    <t>Marinomonas mediterranea</t>
  </si>
  <si>
    <t>TGTTATCCGGAATCACTGGGCGTAAAGCGTCTGTAGGTGGTTTAATAAGTCAACTGTTAAATCTTGAGGCTCAACCTCAAAATCGCAGTCGAAACTATTAGACTAGAGTATAGTAGAGGTAAAGGGAATTTCCAGTGGAGCGGTGAAATGCATAGATATGCCATAGAACACCGATTGCGAAGGCAGCTTACTATGTTACAACTGACGCTGAGGGACGAAAGCG</t>
  </si>
  <si>
    <t>TGTTATCCGGAATCACTGGGCGTAAAGCGTCTGTAGGTGGTTTAATAAGTCAACTGTTAAATCTTGAGGCTCAACCTCAAAATCGCAGTCGAAACTATTAGACTAGAGTATAGTAGAGGTAAAGGGAATTTCCAGTGGAGCGGTGAAATGCATAGATATTACACAGAATACCGATTGCGAAGGCAGTCTACTACGTATGTACTGACGCTGAGGGACGAAAGCG</t>
  </si>
  <si>
    <t>Bacteroidetes_1144</t>
  </si>
  <si>
    <t>TGTTATCCGGAATCACTGGGCGTAAAGCGTCTGTAGGTGGTTTAATAAGTCAACTGTTAAATCTTGAGGCTCAACCTCAAAATCGCAGTCGAAACTATTAGACTAGAGTATAGTAGAGGTAAAGGGAATTTCCAGTGGAGCGGTGAAATGCGTAGAGATTGGAAGGAACATCAGTGGCGAAGGCGGCCACCTGGACAGATACTGACGCTGAGGAACGAAAGCG</t>
  </si>
  <si>
    <t>TGTTATCCGGAATCACTGGGCGTAAAGCGTCTGTAGGTGGTTTAATAAGTCAACTGTTAAATCTTGAGGCTCAACCTCAAAATCGCAGTCGAAACTATTAGACTAGAGTATAGTAGAGGTAAAGGGAATTTCCAGTGGAGCGGTGAAATGCGTAGATATAGGAAGGAACATCAGTGGCGAAGGCGACACCCTGGACTAATACTGACACTGAGGTGCGAAAGCG</t>
  </si>
  <si>
    <t>TGTTATCCGGAATCACTGGGCGTAAAGCGTCTGTAGGTGGTTTAATAAGTCAACTGTTAAATCTTGAGGCTCAACCTCAAAATCGCAGTCGAAACTATTAGACTAGAGTATAGTAGAGGTAAAGGGAATTTCCAGTGGAGCGGTGAAATGCGTAGATATAGGAAGGAACATCAGTGGCGAAGGCGACGCCCTGGCTTGATACTGACACTGAGGTGCGAAAGCG</t>
  </si>
  <si>
    <t>Proteobacteria_6929</t>
  </si>
  <si>
    <t>TGTTATCCGGAATCACTGGGCGTAAAGCGTCTGTAGGTGGTTTAATAAGTCAACTGTTAAATCTTGAGGCTCAACCTCAAAATCGCAGTCGAAACTATTAGACTAGAGTATAGTAGAGGTAAAGGGAATTTCCAGTGGAGCGGTGAAATGCGTAGATATCAGAAGGAACATCAGTGGCGAAGGCGACTCCCTGGCCAAAGACTGACGCTCATGTGCGAAAGTG</t>
  </si>
  <si>
    <t>TGTTATCCGGAATCACTGGGCGTAAAGCGTCTGTAGGTGGTTTAATAAGTCAACTGTTAAATCTTGAGGCTCAACCTCAAAATCGCAGTCGAAACTATTAGACTAGAGTATAGTAGAGGTAAAGGGAATTTCCAGTGGAGCGGTGAAATGCGTAGATATTACACAGAATACCGATTGCGAAGGCAGTCTACTACGTATGTACTGACGCTGAGGGACGAAAGCG</t>
  </si>
  <si>
    <t>TGTTATCCGGAATCACTGGGCGTAAAGCGTCTGTAGGTGGTTTAATAAGTCAACTGTTAAATCTTGAGGCTCAACCTCAAAATCGCAGTCGAAACTATTAGACTAGAGTATAGTAGAGGTAAAGGGAATTTCCAGTGGAGCGGTGAAATGCGTAGATATTACTTAGAATACCAATTGCGAAGGCAGATCACTAATAATATATTGACGCTGAGGGACGAAAGCG</t>
  </si>
  <si>
    <t>TGTTATCCGGAATCACTGGGCGTAAAGCGTCTGTAGGTGGTTTAATAAGTCAACTGTTAAATCTTGAGGCTCAACCTCAAAATCGCAGTCGAAACTATTAGACTAGAGTATAGTAGAGGTAAAGGGAATTTCCAGTGGAGCGGTGAAATGCGTAGATATTGGAAAGAACACCGATGGCGAAAGCAGCTTACTGGCTCGATACTGACGCTGAGGTGCGAAAGTG</t>
  </si>
  <si>
    <t>TGTTATCCGGAATCACTGGGCGTAAAGCGTCTGTAGGTGGTTTAATAAGTCAACTGTTAAATCTTGAGGCTCAACCTCAAAATCGCAGTCGAAACTATTAGACTAGAGTATAGTAGAGGTAAAGGGAATTTCCAGTGGAGCGGTGAAATGCGTAGATATTGGAAAGAACACCGATGGCGAAGGCAGCTTGCTGGGGACTTATCGACGCTCATGCTCGAAAGTG</t>
  </si>
  <si>
    <t>TGTTATCCGGAATCACTGGGCGTAAAGCGTCTGTAGGTGGTTTAATAAGTCAACTGTTAAATCTTGAGGCTCAACCTCAAAATCGCAGTCGAAACTATTAGACTAGAGTATAGTAGAGGTAAAGGGAATTTCCAGTGGAGCGGTGAAATGCGTAGATATTGGAAAGAACATCAGTGGCGAAGGCGACGCCCTGGCTTGATACTGACACTGAGGTGCGAAAGCG</t>
  </si>
  <si>
    <t>TGTTATCCGGAATCACTGGGCGTAAAGCGTCTGTAGGTGGTTTAATAAGTCAACTGTTAAATCTTGAGGCTCAACCTCAAAATCGCAGTCGAAACTATTAGACTAGAGTATAGTAGAGGTAAAGGGAATTTCCAGTGGAGCGGTGAAATGCGTAGATATTGGAAAGAATACCAATTGCGAAGGCAGCTTTCTGGATCATTACTGACACTGAGGAACGAAAGCA</t>
  </si>
  <si>
    <t>TGTTATCCGGAATCACTGGGCGTAAAGCGTCTGTAGGTGGTTTAATAAGTCAACTGTTAAATCTTGAGGCTCAACCTCAAAATCGCAGTCGAAACTATTAGACTAGAGTATAGTAGGGGTAAAGGGAATTTCCAGTGGAGCGGTGAAATGCGTAGAGATTGGAAGGAACATCAGTGGCGAAGGCGGCCACCTGGACAGATACTGACGCTGAGGAACGAAAGCG</t>
  </si>
  <si>
    <t>TGTTATCCGGAATCACTGGGCGTAAAGCGTCTGTAGGTGGTTTAATAAGTCAACTGTTAAATCTTGAGGCTCAACTATGGAACTGCCTTTGATACTGGTTGACTTGAGTCATATGGAAGTAGATAGAATGTGTAGTGTAGCGGTGAAATGCATAGATATTACACAGAATACCGATTGCGAAGGCAGTCTACTACGTATGTACTGACGCTGAGGGACGAAAGCG</t>
  </si>
  <si>
    <t>TGTTATCCGGAATCACTGGGCGTAAAGCGTCTGTAGGTGGTTTAATAAGTCAACTGTTAAATCTTGAGGCTCAACTGTAGAATTGCCTTTGATACTGAAAGACTTGAGTTATTGTGAAGTAGTTAGAATGTGTGGTGTAGCGGTGAAATGCATAGAGATCACACAGAATACCGATTGCGAAGGCAGATTACTAACAATATACTGACGCTGAGGGACGAAAGCG</t>
  </si>
  <si>
    <t>TGTTATCCGGAATCACTGGGCGTAAAGCGTCTGTAGGTGGTTTAATAAGTCAACTGTTAAATCTTGAGGCTCAACTTCAAAATCGCAGTCGAAACTATTAGACTAGAGTATAGTAGAGGTAAAGGGAATTTCCAGTGGAGCGGTGAAATGCATAGATATTACACAGAATACCGATTGCGAAGGCAGTCTACTACGTATGTACTGACGCTGAGGGACGAAAGCG</t>
  </si>
  <si>
    <t>TGTTATCCGGAATCACTGGGCGTAAAGCGTCTGTAGGTGGTTTAATAAGTCAACTGTTAAATCTTGAGGCTCAACTTCAAAATCGCAGTCGAAACTATTAGACTAGAGTATAGTAGAGGTAAAGGGAATTTCCAGTGGAGCGGTGAAATGCGTAGATATAGGAAGGAACATCAGTGGCGAAGGCGACGCCCTGGCTTGATACTGACACTGAGGTGCGAAAGCG</t>
  </si>
  <si>
    <t>TGTTATCCGGAATCACTGGGCGTAAAGCGTCTGTAGGTGGTTTAATAAGTCAGAAGTGAAAAGTCCGAGCTCAACTGGGGCCTTGCTTTTGATACTGTTAGACTTGAATCAGGCTGAGGTTAGCGGAATGTGACATGTAGCGGTGAAATGCATAGATATGTCATAGAACACCAATTGCGAAGGCAGCTAACTAGACCTCGATTGACGCTGAGGCACGAAAGCG</t>
  </si>
  <si>
    <t>TGTTATCCGGAATCACTGGGCGTAAAGCGTCTGTAGGTGGTTTAATAAGTCAGAGGTGAAATACCATAGCTCAACTATGGAACTGCCTTTGATACTGGTTGACTTGAGTCATATGGAAGTAGATAGAATGTGTAGTGTAGCGGTGAAATGCATAGAGATTACACAGAATACCGATTGCGAAGGCAGTCTACTACGTATGTACTGACGCTGAGGGACGAAAGCG</t>
  </si>
  <si>
    <t>TGTTATCCGGAATCACTGGGCGTAAAGCGTCTGTAGGTGGTTTAATAAGTCAGAGGTGAAATACCATAGCTCAACTATGGAACTGCCTTTGATACTGGTTGACTTGAGTCATATGGAAGTAGATAGAATGTGTAGTGTAGCGGTGAAATGCATAGATATTACACAGAATACCGATTGCGAAGGCAGTCTACTACGTATGTACTGACGCTGAGGGACGAAAGCG</t>
  </si>
  <si>
    <t>TGTTATCCGGAATCACTGGGCGTAAAGCGTCTGTAGGTGGTTTAATAAGTCAGAGGTGAAATCCCATAGCTCAACTATGGAACTGCCTTTGATACTGGTTGACTTGAGTCATATGGAAGTAGATAGAATGTGTAGTGTAGCGGTGAAATGCATAGAGATTACACAGAATACCGATTGCGAAGGCAGTCTACTACGTATGTACTGACGCTGAGGGACGAAAGCG</t>
  </si>
  <si>
    <t>TGTTATCCGGAATCACTGGGCGTAAAGCGTCTGTAGGTGGTTTAATAAGTCAGAGGTGAAATCCCATAGCTCAACTATGGAACTGCCTTTGATACTGGTTGACTTGAGTCATATGGAAGTAGATAGAATGTGTAGTGTAGCGGTGAAATGCATAGATATTACACAGAATACCGATTGCGAAGGCAGTCTACTACGTATGTACTGACGCTGAGGGACGAAAGCG</t>
  </si>
  <si>
    <t>TGTTATCCGGAATCACTGGGCGTAAAGCGTCTGTAGGTGGTTTAATAAGTCAGAGGTGAAATCCCATAGCTCAACTATGGAACTGCCTTTGATACTGGTTGACTTGAGTCATATGGAAGTGGATAGAATGTGTAGTGTAGCGGTGAAATGCATAGATATTACACAGAATACCGATTGCGAAGGCAGTCCACTACGTATGTACTGACGCTGAGGGACGAAAGCG</t>
  </si>
  <si>
    <t>TGTTATCCGGAATCACTGGGCGTAAAGCGTCTGTAGGTGGTTTAATAAGTCAGATGTGAAAGCCCCGGGCTTAACCTGGGAACTGCATTTGAAACTGGTCAACTAGAGTATGGTAGAGGAAAGTGGAATTTCTGGTGTAGCGGTGAAATGCGTAGATATCAGAAGGAACATCAATGGCGAAGGCAACTTTCTGGACCAATACTGACGCTGAGGTACGAAAGCG</t>
  </si>
  <si>
    <t>TGTTATCCGGAATCACTGGGCGTAAAGCGTCTGTAGGTGGTTTGACAAGTTTATTGTTAAATCTTAAGGCTTAACCTTAAAAAAGCAATAAAAACTACTAGACTCGAGTATAATAGAGGTAAGAGGAATTTCCAGTGGAGCGGTTAAATGCGTAGATATTAGAAGGAACCCCGATGGCGAAGGCATTTTACTGGACTATAACTGACACTAAGAGACGATAGCT</t>
  </si>
  <si>
    <t>TGTTATCCGGAATCACTGGGCGTAAAGCGTCTGTAGGTGGTTTGATAAGTCGGTTGTTAAATCTAGAGGCTCAACTTCTAAATCGCATTCGAAACTATCAGACTTGAGTATAGTAGAGGTAAAGGGAATTTCCAGTGGAGCGGTGAAATGCGTAGATATTGGAAAGAACACCAATTGCGAAGGCACTTTACTGGGCTATCACTGACACTCAGAGACGAAAGCT</t>
  </si>
  <si>
    <t>TGTTATCCGGAATCACTGGGCGTAAAGCGTCTGTAGGTGGTTTGTTAAGTGGAATGTGAAAGCCCTGGGCTCAACCTAGGAATTGCATCCCAAACTGGCAAACTAGAGTACAAGAGAGGGGTGTGGAATTTCCTGTGTAGCGGTGAAATGCGTAGATATAGGAAGGAACATCAGTGGCGAAGGCGACGCCCTGGCTTGATACTGACACTGAGGTGCGAAAGCG</t>
  </si>
  <si>
    <t>TGTTATCCGGAATCACTGGGCGTAAAGCGTCTGTAGGTGGTTTGTTAAGTGGAATGTGAAAGCCCTGGGCTCAACCTAGGAATTGCATCCCAAACTGGCAGACTAGAGTACAAGAGAGGGGTGTGGAATTTCCTGTGTAGCGGTGAAATGCGTAGATATAGGAAGGAACATCAGTGGCGAAGGCGACGCCCTGGCTTGATACTGACACTGAGGTGCGAAAGCG</t>
  </si>
  <si>
    <t>TGTTATCCGGAATCACTGGGCGTAAAGCGTCTGTAGGTTGTTGTTTAAGTCAACTGTTAAATCTTGAGGCTCAACTTCGAAATCGCAGTCGAAACTATTCAACTAGAGTATAGTAGGGGTAAAGGGAATTTCCAGTGGAGCGGTGAAATGCATAGAGATCACACAGAATACCGATTGCGAAGGCAGATTACTAACAATATACTGACGCTGAGGGACGAAAGCG</t>
  </si>
  <si>
    <t>TGTTATCCGGAATCACTGGGCGTAAAGCGTCTGTAGGTTGTTTAACAAGTCGACTGTGAAATCCCCGGGCTCAACCTGGGAACTGCGTTTAATACTAGCAAGCTAGAGTAATAGAGAGGAAAGTGGAACTCCCAGTGTAGAGGTGAAATTCGTAGATATTGGGAAGAACACCAGTGGCGAAAGCGGCTTTCTGGCTATTTACTGACGCTGAGGAGCGAAAGCG</t>
  </si>
  <si>
    <t>TGTTATCCGGAATCACTGGGCGTAAAGCGTCTGTAGGTTGTTTAATAAGTCTGTTGTTAAAGACTAGGGCTTAACCCTAGGAAAGCAATGGAAACTACTAGACTTGAGTATGATAGGGGTAGAGGGAATTTCTAGTGTAGCGGTGAAATGCGTAGATATCAGAAGGAACATCAGTGGCGAAGGCGACTCCCTGGCCAAAGACTGACGCTCATGTGCGAAAGTG</t>
  </si>
  <si>
    <t>TGTTATCCGGAATCACTGGGCGTAAAGCGTCTGTAGGTTGTTTGATAAGTCAACTGTTAAATCTTGAAGCTCAACTTCAAAACCGCAGTCGAAACTATCAGACTAGAGTATAGTAGGGGTAAAGGGAATTTCCAGTGGAGCGGTGAAATGCGTAGATATCAGAAGGAACATCAGTGGCGAAGGCGACTCCCTGGCCAAAGACTGACGCTCATGTGCGAAAGTG</t>
  </si>
  <si>
    <t>TGTTATCCGGAATCACTGGGCGTAAAGCGTCTGTAGGTTGTTTGATAAGTCAACTGTTAAATCTTGAAGCTCAACTTCAAAACCGCAGTCGAAACTATTAGACTAGAGTATAGTAGAGGTAAAGGGAATTTCCAGTGGAGCGGTGAAATGCGTAGATATAGGAAGGAACATCAGTGGCGAAGGCGACGCCCTGGCTTGATACTGACACTGAGGTGCGAAAGCG</t>
  </si>
  <si>
    <t>TGTTATCCGGAATCACTGGGCGTAAAGCGTGCGTAGGCGGATTATTAAGTTAGGGGTGAAATCCCGGGGCTCAACCTCGGAACTGCCTCTAAAACTGGTAATCTAGAGATATGGAGAGGTAAGTGGAATTCCTAGTGTAGAGGTGAAATTCGTAGATATTAGGAGGAACACCAGAGGCGAAGGCGGCTTACTGGACATATACTGACGCTGAGGCACGAAAGTG</t>
  </si>
  <si>
    <t>TGTTATCCGGAATCACTGGGCGTAAAGCGTGCGTAGGCGGTTTATTAAGTCAGATGTGAAAGCCCCGGGCTTAACCTGGGAACTGCATTTGAAACTGGTCAACTAGAGTATGGTAGAGGAAAGTGGAATTTCTGGTGTAGCGGTGAAATGCGTAGATATCAGAAGGAACATCAATGGCGAAGGCAACTTTCTGGACCAATACTGACGCTGAGGTACGAAAGCG</t>
  </si>
  <si>
    <t>Proteobacteria_2658</t>
  </si>
  <si>
    <t>Candidatus Thioglobus singularis PS1</t>
  </si>
  <si>
    <t>Candidatus Thioglobus singularis</t>
  </si>
  <si>
    <t>TGTTATCCGGAATCACTGGGCGTAAAGCGTGCGTAGGCGGTTTATTAAGTCAGATGTGAAAGCCCCGGGCTTAACCTGGGAACTGCATTTGAAACTGGTCAACTAGAGTATGGTAGAGGAAAGTGGAATTTCTGGTGTAGCGGTGAAATGCGTAGATATCAGAAGGAACATCAATGGCGAAGGCACTTTACTGGGCTATTACTGACACTCAGAGACGAAAGCT</t>
  </si>
  <si>
    <t>TGTTATCCGGAATCACTGGGCGTAAAGCGTGCGTAGGCGGTTTGTTAAGCAAGATGTGAAAGCCCAGGGCTCAACCTTGGAACTGCATTTTGAACTGGCAAACTAGAGTACTGTAGAGGGTGGTGGAATTTCCAGTGTAGCGGTGAAATGCGTAGAGATTGGAAGGAACATCAGTGGCGAAGGCGGCCACCTGGACAGATACTGACGCTGAGGCACGAAAGCG</t>
  </si>
  <si>
    <t>TGTTATCCGGAATCACTGGGCGTAAAGCGTTCGTAGGCGGTTATTTAAGCAAGATGTGAAAGCCCAGGGCTCAACCTTGGAACTGCATTTTGAACTGGGTAACTAGAGTACTGTAGAGGGTGGTGGAATTTCCAGTGTAGCGGTGAAATGCGTAGAGATTGGAAGGAACATCAGTGGCGAAGGCGGCCACCTGGACAGATACTGACGCTGAGGAACGAAAGCG</t>
  </si>
  <si>
    <t>TGTTATCCGGAATCACTGGGTTTAAAGGGTGCGTAGGCGGTTAGATAAGTCAGAGGTGAAAGGTTGTCGCTTAACGATAAAATGGCCTTTGATACTGTTTAACTAGAATTAGGTTGAGGTAGGCGGAATGCGACATGTAGCGGTGAAATGCATAGATATGTCGTAGAACACCAATTGCGAAGGCAGCTTACTAGACCTATATTGACGCTGAGGCACGAAAGCG</t>
  </si>
  <si>
    <t>TGTTATCCGGAATCATTGGGTTTAAAGGGTGCGCAGGCGGATCATTAAGTCAGTGGTGAAATCTCCTAGCTCAACTAGGAAACTGCCATTGATACTGGTTGTCTTGAATTCGGTTGAAGTGGGCGGAATATGACATGTAGCGGTGAAATGCATAGAGATGTCATAGAACACCAATTGCGAAGGCAGCTCACTAAGCCTGGATTGACGCTGAGGCACGAAAGCG</t>
  </si>
  <si>
    <t>TGTTATCCGGAATTACTGGGCGTAAAGCGTCTGTAGGTGGTTGAATAAGTCGGCTGTTAAATCTTGAGGCTCAACTTCAAAATCGCAGTCGAAACTATCCGACTAGAGTATAGTAGAGGTAAAGGGAATTTCCAGTGGAGCGGTGAAATGCATAGATATGCCGTGGAACACCGATTGCGAAGGCAGCTCACTAAGCTATTATTGACGCTAAGGTACGAAAGCG</t>
  </si>
  <si>
    <t>TGTTATCCGGAATTACTGGGCGTAAAGCGTCTGTAGGTGGTTGAATAAGTCGGCTGTTAAATCTTGAGGCTCAACTTCAAAATCGCAGTCGAAACTATCCGACTAGAGTATAGTAGAGGTAAAGGGAATTTCCAGTGGAGCGGTGAAATGCATAGATATTACACAGAATACCGATTGCGAAGGCAGTCCACTACGTATGTACTGACGCTGAGGGACGAAAGCG</t>
  </si>
  <si>
    <t>TGTTATCCGGAATTATTGGGCGTAAAGCGTCTGTAGGTGGTTTAATTAGTCCTTCGTGAAAGATTGAAGCTTAACTTCAAAAAAACTTTGGAAACTTCTAAACTCGAGTATGTTAGAGGTAAATGGAATTTTTAGTGAAGCGGTAAAATGCGTAGATATTAAAAAGAACATCAAAGGCGAAAGCAATTTACTGGAGCATTACTAACACTCAGAGACGAAAGCC</t>
  </si>
  <si>
    <t>TGTTATCCGGAATTATTGGGCGTAAAGGGTACGTAGGCGGTTTATTAAGTTATTTGTTAAAGGCCTTAGCCCAACTAAGGTATAGCATCTAATACTGATAAAATAGAATAAGATAGAAGATAATGGAATTTCTAATGTAGGAGTAAGTCCCGTAGATATTAGAAGGAACATCAGTGGCGAAGGCGATTATCTAGATCTTTATTGACGCTGAGGTACGAAGGCG</t>
  </si>
  <si>
    <t>TGTTATCCGGATTTATTGGGCGTAAAGAGCTCGTAGGCGGTTTGGTAAGTCGGGTGTGAAAACTCTGGGCTCAACCCAGAGAGGCCACTCGATACTGCTATGACTAGAGTACGGTAGGGGAGCGGGGAATTCCTGGTGTAGCGGTGAAATGCGCAGATATCAGGAGGAACACCAGCGGCGAAGGCGCCGCTCTGGGCCGTAACTGACGCTGAGGAGCGAAAGCA</t>
  </si>
  <si>
    <t>TGTTATCCGGTATCACTGGGCGTAAAGCGTCTGTAGGTGGTTTGACAAGTTTATTGTTAAATCTTAAGGCTTAACCTTAAAAAAGCAATAGAAACTACTAGACTCGAGTATAATAGAGGTAAGAGGAATTTCCAGTGGAGCGGTTAAATGCGTAGATATTAGAAGGAACCCCGATGGCGAAGGCATTTTACTGGACTATAACTGACACTAAGAGACGATAGCT</t>
  </si>
  <si>
    <t>TGTTATTCATAATCATTGGGCGTAAAGCGCATGTAGGTGGTTTATTAAGTTCAAATTAAAATTCTAAAGCTTAACTTTAGCAATAGTTTGAAAACTGATAAACTAGAGTTTTACATAGGATAGTGGAATTTCTTGTGGAGAGATCAAATTCATAGATACAAGAAGGAAGACCAAGGGCCGAGGCAACTATCTTGGTAATGACTGACACTAATGTGCGAAAGCA</t>
  </si>
  <si>
    <t>Proteobacteria_5050</t>
  </si>
  <si>
    <t>Candidatus Phycorickettsia trachydisci</t>
  </si>
  <si>
    <t>Candidatus Phycorickettsia</t>
  </si>
  <si>
    <t>TGTTATTCATCTTTAGTAGGTTTAAAGGGTACCTAGACGGTATAATTAGTCTTAAATAGGATACGGTTATACTAGAGTTATATATGAGAAGGGGAGTATTTGTGGAGTAGAGTTGAAATTCTTTGATACCATGAGGACTGATAACGGCGAAAGCAACCTTTTATCTAATAACTGACGTTGAGGGACGAAGGCT</t>
  </si>
  <si>
    <t>Bacteroidetes_119</t>
  </si>
  <si>
    <t>Amoebophilaceae</t>
  </si>
  <si>
    <t>TGTTATTCCCAGTTATTAGGCGTAAAGTGCTTTTAGATTCTTTAAACCGTTAAATCAAAAAAACCGAGGGCACAACTCCGGTAGGTTATTTAATACGTTTAAAGTAGAGTATGGTAGAGGATAGTAGAATTTCTAATGTAAGGATAAAATCTTTCAATATTAGAAGGAATTCCAGTTGCGAAGGCGGCTATCTGGGCCATTACTGACGTTGAAGGGCGAAAGCT</t>
  </si>
  <si>
    <t>TGTTATTCCCAGTTATTAGGCGTAAAGTGCTTTTAGATTCTTTAAACCGTTAAATCAAAAAAACCGAGGGCACAACTCCGGTAGGTTATTTAATACGTTTAAAGTAGAGTGTGGTAGAGGATAGTAGAATTTCTAATGTAAGGATAAAATCTTTCAATATTAGAAGGAATTCCAGTTGCGAAGGCGGCTATCTGGGCCATTACTGACGTTGAAGGGCGAAAGCT</t>
  </si>
  <si>
    <t>TGTTATTCCTAGTAATTAGGCGTAAAGTGTCCGTAGACTCTTTTAATAGTTAAACCAAAAAAACCAAGGGCTTAACTCTGGTAGGAAGTTTAATACGTTTTAAGTTGAGTATAATAGAGGGTAGTAGAATTTTTGGTGTAAGGATAAAATCTTTTGATACCAAAAGGAATTCCAGTTGCGAAGGCGACTATCTGGGTTATTACTGACGTTGAAGGACGAAAGCA</t>
  </si>
  <si>
    <t>Spirochaetes_144</t>
  </si>
  <si>
    <t>TGTTATTCCTAGTTATTAGGCGTAAAGTGCCTTTAGATTCTTTAAACCGTTAAATCAAAAAAACCGAGGGCACAACTCCGGTAGGTTATTTAATACGTTTAAAGTAGAGTATGGTAGAGGATAGTAGAATTTCTAATGTAAGGATAAAATCTTTCAATATTAGAAGGAATTTCAGTTGCGAAGGCGGCTATCTGGGCCATTACTGACGTTGAAGGGCGAAAGCT</t>
  </si>
  <si>
    <t>TGTTATTCGAAATCACTGGGCGTAAAGGGTAAGTAGGCGGTTTATTAAGTTGTAGATTAAAGCCCAGAGCTTAACTTTGGTAGAGTCTACAAAACTATTAAACTAGAATTGGGTAGAGGATAGTGGAATTTCTAATGGAGGGTTAAGTTCCGCAGATATTAGAAGGAACATCAATGGCGAAGGCAACTATCTGGACCCATATTGACGCTGAATTACGAAGGCG</t>
  </si>
  <si>
    <t>TGTTATTCGAAATGACTGGGCGTAAAGGGTTCGTAGGCTGTTTTTTAGGTTGAAAGTTAAATTATAAAGCTTAACTTTATAGCGTCTTTCAAAACCAACTAACTTGAGTAATTAATAGGATTATAGAATTTCTAGTGTAGGGATAAAATCTGCAAATATTAGAAGGAATATCAGAGGCGAAGGCGATAATCCGGTAATTTACTGACGCTGATGGACGAAAGCA</t>
  </si>
  <si>
    <t>Proteobacteria_5121</t>
  </si>
  <si>
    <t>Candidatus Fokinia solitaria</t>
  </si>
  <si>
    <t>Candidatus Midichloriaceae</t>
  </si>
  <si>
    <t>Candidatus Fokinia</t>
  </si>
  <si>
    <t>TGTTATTCGAAATTATTGGGCGTAAAGGGTACGTAGGCGGTTTATTAAGTTATTTGTTAAAGGCCTTAGCCCAACTAAGGTATAGCATCTAATACTGATAAAATAGAATAAGATAGAAGATAATGGAATTTCTAATGTAGGAGTAAGTCCCGTAGATATTAGAAGGAACATCAGTGGCGAAGGCGATTATCTAGATCTTTATTGACGCTGAGGTACGAAGGCG</t>
  </si>
  <si>
    <t>TGTTATTCGGAATAATTGGGCGTAAATGGCGTGTAGGTTGTACTTCGCTGTTATCGGTTAAATCCCCATCGATATGGTGGGTAAGGCTGATAGAACGGTTGTACTAGAGAGTGAGAGAGGATACGGGAATTTCGAGTGGAGAAGTTAAATTCTTAGATATTCGAAGGAAGGCCAACTGCGAAGGCACATATCTGGCTCATTTCTGACACTGAGGCGCGAAGGCG</t>
  </si>
  <si>
    <t>TGTTATTCGGAATAATTGGGCGTAAATGGCGTGTAGGTTGTACTTCGCTGTTATCGGTTAAATCCCCATCGATATGGTGGGTAAGGCTGATAGAACGGTTGTACTAGGGAGTGAGAGAGGATACGGGAATTTCGAGTGGAGAAGTTAAATTCTTAGATATTCGAAGGAAGGCCAACTGCGAAGGCACATATCTGGCTCATTTCTGACACTGAGGCGCGAAGGCG</t>
  </si>
  <si>
    <t>TGTTATTCGGAATGACTAGGCGTAAAGCGCACATAGGCTGTTTTTTTAGTTGAAATTTAAATTAGAAAGCTTAACTTTTATAATGGTTTCAATACTGATAAACTAGAGTAAGAATAGAGGATAGCGGAATTTTTAATAAAGAGTTGAAATTCATCGACATTAGAAGGAAGGCCGATTGCGAAGGCAGCTATCTAGCTCTTAACTGACGCTGTTGTGCGAAAGCA</t>
  </si>
  <si>
    <t>TGTTATTCGGAATGACTGGGCGTAAAGGGCACGTAGGCGGTTTTATAGGTTGAAAGTTAAAGGCTAAGGCTTTTCCTTAGTATTGCTTTCAAAACCATGAATCTAGAGCTTGAGAGAGGAAAATAGAATTTCTGGAGGAGAGGTAAAATTCTGAGATATCAGAAGGAATGCCAATAGCGAAGGCAATTTTCTGGCTCATGGCTGACGCTGAGGTGCGAAGGCA</t>
  </si>
  <si>
    <t>TGTTATTCGGAATGACTGGGCGTAAAGGGTCTGTAGGCTGCTTTTTAAGTTGAAAACTAAATCTTGGGACCCAATCCCATGAAGATTTTCAAAACTGAAAGGCTAGAGTTTGAAAGAGGACAGTAGAATTTCTAATGGAGGGATAAAATTCATAGATATAGGAAGGAACATCAGTGGCGAAGGCGGCCACCTGGTCTGATACTGACGCTGAGGTGCGAAAGCG</t>
  </si>
  <si>
    <t>TGTTATTCGGAATGACTGGGCGTAAAGGGTCTGTAGGCTGCTTTTTAAGTTGAAAACTAAATCTTGGGACCCAATCCCATGAAGATTTTCAAAACTGAAAGGCTAGAGTTTGAAAGAGGACAGTAGAATTTCTAATGGAGGGATAAAATTCATAGATATTAGAAGGAATACCAGAGGCGAAAGCGACTGTCTGGGTCAAAACTGACGCTGAGAGACGAAAGCA</t>
  </si>
  <si>
    <t>TGTTATTCGGAATGATTAGGCGTAAAGAGTTCTTTAAGCGGTTTAGCATGTTGACGGTATTATTGTGCGGGCTCAACCCGCGGCATACTAGAGCAAAACTGTTAAACTTGAGTGTATTAGGGGATAGTAGAATTCACGGAGTAGTGGTAAAATCCTATAATCCCGTGAGGAACACCAGCGGCGAAGGCGACTATCCATGATCATACTGACGCTACAAGACGAAGGCA</t>
  </si>
  <si>
    <t>TGTTATTCGGAATGATTAGGCGTAAAGAGTTCTTTAAGCGGTTTAGCATGTTGCCGGTATTATTGTGCGGGCTCAACCCGCGGCATACTAGAGCAAAACTGTTAAACTTGAGTGTATTAGGGGATAGTAGAATTCACGGAGTAGTGGTAAAATCCTATAATCCCGTGAGGAACACCAGCGGCGAAGGCGACTATCCATGATCATACTGACGCTACAAGACGAAGGCA</t>
  </si>
  <si>
    <t>Firmicutes_Tenericutes_3813</t>
  </si>
  <si>
    <t>Thermosediminibacter oceani DSM 16646</t>
  </si>
  <si>
    <t>Thermosediminibacteraceae</t>
  </si>
  <si>
    <t>Thermosediminibacterales</t>
  </si>
  <si>
    <t>Thermosediminibacter</t>
  </si>
  <si>
    <t>Thermosediminibacter oceani</t>
  </si>
  <si>
    <t>TGTTATTCGGAATGATTAGGCGTAAAGAGTTCTTTAAGCGGTTTAGCATGTTGCCGGTATTATTGTGCGGGCTCAACCCGCGGCATACTAGAGCAAAACTGTTAAACTTGAGTGTATTAGGGGATAGTAGAATTCACGGAGTAGTGGTAAAATCCTATAATCCCGTGAGGAACACCAGCGGCGAAGGCGACTATTCATGATCATACTGACGCTACAAGACGAAGGCA</t>
  </si>
  <si>
    <t>TGTTATTCGGAATGATTGGGCGTAAAGAGTCTGTAGGCTGTATAGAAAGTCTTTTGTTAAATTCCTCGGCTCAACCGAGATCAAGCAAAGGAAACTTCTATACTTGAGGGAAGTAGAGGTACAGGGAATTCCCGGTGGAGCGGTGAAATGCGTAGATATCGGGAGGAACACCAATATGGCGAAGGCACTGTACTGGGCTTTACCTGACGCTAAGAGACGAAAGCT</t>
  </si>
  <si>
    <t>TGTTATTCTAAATAACTGGGCGTAAAGGGTTCGTAGGTGGATAATTAAGTTGAAAAGGAAATCTCAGGGCTTAACCTTGAAAGTTGTTTCAATACTGATTATCTTGAGTTTGGAAGAGGATAGTAGAATTTCTAGTGTAGGAATAAAATCCAAAGATATTAGAAGGAATACCAGGAGCGAAAGCGACTATCTGGGACAATACTGACACTAAGGAACGAAAGCA</t>
  </si>
  <si>
    <t>ANOSIM statistics eukaryotic</t>
  </si>
  <si>
    <t>R</t>
  </si>
  <si>
    <t>p-value</t>
  </si>
  <si>
    <t>permutations</t>
  </si>
  <si>
    <t>Field sample type (sea ice, seawater, meltwater)</t>
  </si>
  <si>
    <t>&lt;&lt;0.001</t>
  </si>
  <si>
    <t>Phytoplankton bloom progression (seawater sampling dates)</t>
  </si>
  <si>
    <t>Incubation source and final (SW, all incubation treatments)</t>
  </si>
  <si>
    <t>ANOSIM statistics prokaryotic</t>
  </si>
  <si>
    <t>Groups</t>
  </si>
  <si>
    <t>ANOSIM statistics metabolites</t>
  </si>
  <si>
    <t>MDS1</t>
  </si>
  <si>
    <t>MDS2</t>
  </si>
  <si>
    <t>r</t>
  </si>
  <si>
    <t>pval</t>
  </si>
  <si>
    <t>qval</t>
  </si>
  <si>
    <t>p value</t>
  </si>
  <si>
    <t>q value</t>
  </si>
  <si>
    <t>Signifiance (T/F)</t>
  </si>
  <si>
    <t>Meltwater_A</t>
  </si>
  <si>
    <t>Meltwater_B</t>
  </si>
  <si>
    <t>Meltwater_C</t>
  </si>
  <si>
    <t>Meltwater_T_A</t>
  </si>
  <si>
    <t>Meltwater_T_B</t>
  </si>
  <si>
    <t>Meltwater_T_C</t>
  </si>
  <si>
    <t>Sea ice_T_A</t>
  </si>
  <si>
    <t>Sea ice_T_B</t>
  </si>
  <si>
    <t>Sea ice_T_C</t>
  </si>
  <si>
    <t>Sea-ice core_1_A</t>
  </si>
  <si>
    <t>Sea-ice core_1_B</t>
  </si>
  <si>
    <t>Sea-ice core_1_C</t>
  </si>
  <si>
    <t>Sea-ice core_2</t>
  </si>
  <si>
    <t>Seawater_T_A</t>
  </si>
  <si>
    <t>Seawater_T_B</t>
  </si>
  <si>
    <t>Seawater_T_C</t>
  </si>
  <si>
    <t>SW_2018-11-08_A</t>
  </si>
  <si>
    <t>SW_2018-11-08_B</t>
  </si>
  <si>
    <t>SW_2018-11-08_C</t>
  </si>
  <si>
    <t>SW_2018-11-12_A</t>
  </si>
  <si>
    <t>SW_2018-11-12_B</t>
  </si>
  <si>
    <t>SW_2018-11-12_C</t>
  </si>
  <si>
    <t>SW_2018-11-15_A</t>
  </si>
  <si>
    <t>SW_2018-11-15_B</t>
  </si>
  <si>
    <t>SW_2018-11-15_C</t>
  </si>
  <si>
    <t>SW_2018-11-17_A</t>
  </si>
  <si>
    <t>SW_2018-11-17_B</t>
  </si>
  <si>
    <t>SW_2018-11-17_C</t>
  </si>
  <si>
    <t>SW_2018-11-19_A</t>
  </si>
  <si>
    <t>SW_2018-11-19_B</t>
  </si>
  <si>
    <t>SW_2018-11-19_C</t>
  </si>
  <si>
    <t>Sample</t>
  </si>
  <si>
    <t>PC (uM)</t>
  </si>
  <si>
    <t>PN (uM)</t>
  </si>
  <si>
    <t>totalmetabCmeasured_nM</t>
  </si>
  <si>
    <t>totalmetabNmeasured_nM</t>
  </si>
  <si>
    <t>C:N_metabs</t>
  </si>
  <si>
    <t>PC less all metab C (uM)</t>
  </si>
  <si>
    <t>PN less all metab N (uM)</t>
  </si>
  <si>
    <t>C:N_with total metab loss</t>
  </si>
  <si>
    <t>Percent change C:N if all metabs lost</t>
  </si>
  <si>
    <t>C:N_ave</t>
  </si>
  <si>
    <t>metabC_ave</t>
  </si>
  <si>
    <t>metabN_ave</t>
  </si>
  <si>
    <t>Difference in lost metab C</t>
  </si>
  <si>
    <t>Difference in lost metab N</t>
  </si>
  <si>
    <t>C plus difference</t>
  </si>
  <si>
    <t>N plus difference</t>
  </si>
  <si>
    <t>same as above but averages</t>
  </si>
  <si>
    <t>C:N of melt samples if "lost metabs" C and N were replaced</t>
  </si>
  <si>
    <t>percent change</t>
  </si>
  <si>
    <t>C:N of lost metabs</t>
  </si>
  <si>
    <t>Average percent change</t>
  </si>
  <si>
    <t>(Iso)butyryl-L-carnitine</t>
  </si>
  <si>
    <t>(Iso)eucine</t>
  </si>
  <si>
    <t>C:N of SW samples if "lost metabs" C and N were lost from SW</t>
  </si>
  <si>
    <t>VarA</t>
  </si>
  <si>
    <t>VarB</t>
  </si>
  <si>
    <t>rho.clr</t>
  </si>
  <si>
    <t>p.clr</t>
  </si>
  <si>
    <t>fdr.clr</t>
  </si>
  <si>
    <t>Polaribacter.sp..L3A8.9</t>
  </si>
  <si>
    <t>Polaribacter.sp..L3A8.17</t>
  </si>
  <si>
    <t>Paraglaciecola.psychrophila.170.3</t>
  </si>
  <si>
    <t>Polaribacter.sp..L3A8.13</t>
  </si>
  <si>
    <t>Fragilariopsis_sublineata.21</t>
  </si>
  <si>
    <t>Sulfitobacter.sp..SK011.2</t>
  </si>
  <si>
    <t>Sulfitobacter.sp..SK011.4</t>
  </si>
  <si>
    <t>Unclassified.Eukaryota.6</t>
  </si>
  <si>
    <t>MAST.1A_XX_sp..5</t>
  </si>
  <si>
    <t>Thalassiosira_tumida.10</t>
  </si>
  <si>
    <t>Cryptophyceae.3</t>
  </si>
  <si>
    <t>Rhizosolenia_pungens.13</t>
  </si>
  <si>
    <t>Glaciecola.amylolytica.2</t>
  </si>
  <si>
    <t>Pseudopedinella_elastica.3</t>
  </si>
  <si>
    <t>Marinomonas.5</t>
  </si>
  <si>
    <t>Rhizosolenia_pungens.12</t>
  </si>
  <si>
    <t>Polaribacter.sp..L3A8.31</t>
  </si>
  <si>
    <t>Polaribacter.sp..L3A8.41</t>
  </si>
  <si>
    <t>Flavobacteriaceae.10</t>
  </si>
  <si>
    <t>Chaetoceros_neogracilis.1</t>
  </si>
  <si>
    <t>Polar.centric.Mediophyceae.4</t>
  </si>
  <si>
    <t>Marinomonas.9</t>
  </si>
  <si>
    <t>Corethron_inerme.17</t>
  </si>
  <si>
    <t>Porosira_pseudodelicatula.10</t>
  </si>
  <si>
    <t>Stellarima_microtrias.4</t>
  </si>
  <si>
    <t>Candidatus.Thioglobus.sp..NP1.1</t>
  </si>
  <si>
    <t>Planktomarina.temperata.RCA23.3</t>
  </si>
  <si>
    <t>Candidatus.Pelagibacter.sp..FZCC0015.2</t>
  </si>
  <si>
    <t>Candidatus.Pelagibacter.6</t>
  </si>
  <si>
    <t>Planktomarina.temperata.RCA23.5</t>
  </si>
  <si>
    <t>Flavobacteriaceae.11</t>
  </si>
  <si>
    <t>Phaeocystis_antarctica.4</t>
  </si>
  <si>
    <t>Strombidiidae_M_X_sp..7</t>
  </si>
  <si>
    <t>Aureococcus_anophagefferens.4</t>
  </si>
  <si>
    <t>Raphid.pennate_X_sp..13</t>
  </si>
  <si>
    <t>Pentapharsodinium_dalei.7</t>
  </si>
  <si>
    <t>Dinoflagellata.5</t>
  </si>
  <si>
    <t>Thalassiosira_tumida.5</t>
  </si>
  <si>
    <t>Thalassiosira_tumida.8</t>
  </si>
  <si>
    <t>Pseudohongiella.spirulinae.1</t>
  </si>
  <si>
    <t>Pentapharsodinium_dalei.3</t>
  </si>
  <si>
    <t>Unclassified.Eukaryota.12</t>
  </si>
  <si>
    <t>Metabolite as a portion of particulate matter (C, %)</t>
  </si>
  <si>
    <t>Metabolite as a portion of particulate matter (N, %)</t>
  </si>
  <si>
    <t>Metabolites as a portion of particulate matter (C, %)</t>
  </si>
  <si>
    <t>Metabolites as a portion of particulate matter (N, %)</t>
  </si>
  <si>
    <t>Total measured metabolites (nmol N L-1)</t>
  </si>
  <si>
    <t>Total measured metabolites (nmol C L-1)</t>
  </si>
  <si>
    <t>Total measured particulates (umol C L-1)</t>
  </si>
  <si>
    <t>Total measured particulates (umol N L-1)</t>
  </si>
  <si>
    <t>Adenosine Monophosphate, 15N5</t>
  </si>
  <si>
    <t>Guanosine Monophosphate, 15N5</t>
  </si>
  <si>
    <t>Thiamine Hydrochloride, 13C3</t>
  </si>
  <si>
    <t>Tryptamine Hydrochloride, D4</t>
  </si>
  <si>
    <t>Tryptamine</t>
  </si>
  <si>
    <t>Acetyl CoA</t>
  </si>
  <si>
    <t>Uracil, 15N2-D2</t>
  </si>
  <si>
    <t>Acetyl CoA, 13C2</t>
  </si>
  <si>
    <t>Uracil</t>
  </si>
  <si>
    <t>Used for BMIS normalization (Y/N)</t>
  </si>
  <si>
    <t>Used for quantification (Y/N)</t>
  </si>
  <si>
    <t>N</t>
  </si>
  <si>
    <t>Y</t>
  </si>
  <si>
    <t>Sample1</t>
  </si>
  <si>
    <t>Sample2</t>
  </si>
  <si>
    <t>Metabolite distance (Euclidean)</t>
  </si>
  <si>
    <t>Eukaryotic distance (Bray-Curtis)</t>
  </si>
  <si>
    <t>Prokaryotic distance (Bray-Curtis)</t>
  </si>
  <si>
    <t>SW_08</t>
  </si>
  <si>
    <t>SW_12</t>
  </si>
  <si>
    <t>SW_15</t>
  </si>
  <si>
    <t>SW_17</t>
  </si>
  <si>
    <t>SW_19</t>
  </si>
  <si>
    <t>Meltwater_T-S</t>
  </si>
  <si>
    <t>SW_T-S</t>
  </si>
  <si>
    <t>Sea ice_T-S</t>
  </si>
  <si>
    <t>Meltwater_T-S_A</t>
  </si>
  <si>
    <t>Meltwater_T-S_B</t>
  </si>
  <si>
    <t>Meltwater_T-S_C</t>
  </si>
  <si>
    <t>Sea ice_1_A</t>
  </si>
  <si>
    <t>Sea ice_1_B</t>
  </si>
  <si>
    <t>Sea ice_1_C</t>
  </si>
  <si>
    <t>Sea ice_2</t>
  </si>
  <si>
    <t>Sea ice_3</t>
  </si>
  <si>
    <t>Sea ice_T-S_A</t>
  </si>
  <si>
    <t>Sea ice_T-S_B</t>
  </si>
  <si>
    <t>Sea ice_T-S_C</t>
  </si>
  <si>
    <t>SW_08_A</t>
  </si>
  <si>
    <t>SW_08_B</t>
  </si>
  <si>
    <t>SW_08_C</t>
  </si>
  <si>
    <t>SW_12_A</t>
  </si>
  <si>
    <t>SW_12_B</t>
  </si>
  <si>
    <t>SW_12_C</t>
  </si>
  <si>
    <t>SW_15_A</t>
  </si>
  <si>
    <t>SW_15_B</t>
  </si>
  <si>
    <t>SW_15_C</t>
  </si>
  <si>
    <t>SW_17_A</t>
  </si>
  <si>
    <t>SW_17_B</t>
  </si>
  <si>
    <t>SW_17_C</t>
  </si>
  <si>
    <t>SW_19_A</t>
  </si>
  <si>
    <t>SW_19_B</t>
  </si>
  <si>
    <t>SW_19_C</t>
  </si>
  <si>
    <t>SW_T-S_A</t>
  </si>
  <si>
    <t>SW_T-S_B</t>
  </si>
  <si>
    <t>SW_T-S_C</t>
  </si>
  <si>
    <t>Incubation treatment (Meltwater_T-S, SW_T-S, Sea ice_T-S)</t>
  </si>
  <si>
    <t>Ice melt status (low salinity, ambient SW salinity, and high salinity)</t>
  </si>
  <si>
    <t>Estimated metabolite concentration per particulate carbon (nmol per umol C)</t>
  </si>
  <si>
    <t>ARA</t>
  </si>
  <si>
    <t>20ppt3C_A</t>
  </si>
  <si>
    <t>20ppt3C_C</t>
  </si>
  <si>
    <t>35ppt0C_A</t>
  </si>
  <si>
    <t>35ppt0C_B</t>
  </si>
  <si>
    <t>35ppt0C_C</t>
  </si>
  <si>
    <t>50ppt-3C_A</t>
  </si>
  <si>
    <t>50ppt-3C_B</t>
  </si>
  <si>
    <t>50ppt-3C_C</t>
  </si>
  <si>
    <t>Hero1_A</t>
  </si>
  <si>
    <t>Hero1_B</t>
  </si>
  <si>
    <t>StaB1_A</t>
  </si>
  <si>
    <t>StaB1_B</t>
  </si>
  <si>
    <t>StaB1_C</t>
  </si>
  <si>
    <t>StaB2_A</t>
  </si>
  <si>
    <t>StaB2_B</t>
  </si>
  <si>
    <t>StaB2_C</t>
  </si>
  <si>
    <t>StaB3_A</t>
  </si>
  <si>
    <t>StaB3_C</t>
  </si>
  <si>
    <t>StaB4_A</t>
  </si>
  <si>
    <t>StaB4_B</t>
  </si>
  <si>
    <t>StaB4_C</t>
  </si>
  <si>
    <t>StaB5_A</t>
  </si>
  <si>
    <t>StaB5_B</t>
  </si>
  <si>
    <t>StaB5_C</t>
  </si>
  <si>
    <t>EPA</t>
  </si>
  <si>
    <t>DHA</t>
  </si>
  <si>
    <t>C18</t>
  </si>
  <si>
    <t>Arachidonic acid</t>
  </si>
  <si>
    <t>Eicosapentaenoic acid</t>
  </si>
  <si>
    <t>Docosahexaenoic acid</t>
  </si>
  <si>
    <t>Arachidonic acid, 2H8</t>
  </si>
  <si>
    <t>Eicosapentaenoic acid, 2H5</t>
  </si>
  <si>
    <t>Docosahexaenoic acid, 2H5</t>
  </si>
  <si>
    <t>sumPoc/DOC</t>
  </si>
  <si>
    <t>percent poc</t>
  </si>
  <si>
    <t>percent doc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</si>
</sst>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0.0000"/>
  </numFmts>
  <fonts count="16">
    <font>
      <sz val="12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rgb="FF000000"/>
      <name val="Symbol"/>
      <charset val="2"/>
    </font>
    <font>
      <vertAlign val="superscript"/>
      <sz val="10"/>
      <color rgb="FF000000"/>
      <name val="Calibri"/>
      <family val="2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2"/>
      <color theme="1"/>
      <name val="Calibri"/>
      <family val="2"/>
    </font>
    <font>
      <sz val="12"/>
      <color theme="1"/>
      <name val="Arial"/>
      <family val="2"/>
    </font>
    <font>
      <sz val="12"/>
      <name val="Calibri"/>
      <family val="2"/>
      <scheme val="minor"/>
    </font>
    <font>
      <sz val="12"/>
      <color rgb="FF000000"/>
      <name val="Calibri"/>
      <family val="2"/>
      <scheme val="minor"/>
    </font>
    <font>
      <vertAlign val="superscript"/>
      <sz val="12"/>
      <color theme="1"/>
      <name val="Times New Roman"/>
      <family val="1"/>
    </font>
    <font>
      <sz val="10"/>
      <color rgb="FFFF0000"/>
      <name val="Calibri"/>
      <family val="2"/>
    </font>
    <font>
      <sz val="12"/>
      <color rgb="FFFF0000"/>
      <name val="Times New Roman"/>
      <family val="1"/>
    </font>
    <font>
      <b/>
      <sz val="12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Calibri body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4" fillId="2" borderId="0">
      <alignment wrapText="1"/>
    </xf>
  </cellStyleXfs>
  <cellXfs count="44">
    <xf numFmtId="0" fontId="0" fillId="0" borderId="0" xfId="0"/>
    <xf numFmtId="0" fontId="1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Border="1"/>
    <xf numFmtId="0" fontId="6" fillId="0" borderId="0" xfId="0" applyFont="1"/>
    <xf numFmtId="0" fontId="6" fillId="0" borderId="0" xfId="0" quotePrefix="1" applyFont="1"/>
    <xf numFmtId="0" fontId="6" fillId="0" borderId="0" xfId="0" applyFont="1" applyAlignment="1">
      <alignment horizontal="right"/>
    </xf>
    <xf numFmtId="0" fontId="0" fillId="0" borderId="0" xfId="0" quotePrefix="1"/>
    <xf numFmtId="0" fontId="0" fillId="0" borderId="0" xfId="0" applyAlignment="1">
      <alignment horizontal="right"/>
    </xf>
    <xf numFmtId="0" fontId="6" fillId="0" borderId="0" xfId="0" applyFont="1" applyBorder="1"/>
    <xf numFmtId="0" fontId="6" fillId="0" borderId="0" xfId="0" quotePrefix="1" applyFont="1" applyBorder="1"/>
    <xf numFmtId="0" fontId="6" fillId="0" borderId="0" xfId="0" applyFont="1" applyBorder="1" applyAlignment="1">
      <alignment horizontal="right"/>
    </xf>
    <xf numFmtId="0" fontId="7" fillId="0" borderId="0" xfId="0" applyFont="1" applyAlignment="1"/>
    <xf numFmtId="0" fontId="6" fillId="0" borderId="0" xfId="0" applyFont="1" applyAlignment="1"/>
    <xf numFmtId="0" fontId="8" fillId="0" borderId="0" xfId="0" applyFont="1"/>
    <xf numFmtId="0" fontId="1" fillId="0" borderId="0" xfId="0" applyFont="1" applyAlignment="1">
      <alignment vertical="center"/>
    </xf>
    <xf numFmtId="11" fontId="9" fillId="0" borderId="0" xfId="0" applyNumberFormat="1" applyFont="1"/>
    <xf numFmtId="0" fontId="1" fillId="0" borderId="2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11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1" fontId="11" fillId="0" borderId="0" xfId="0" applyNumberFormat="1" applyFont="1" applyAlignment="1">
      <alignment horizontal="right" vertical="center"/>
    </xf>
    <xf numFmtId="11" fontId="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11" fontId="11" fillId="0" borderId="2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justify" vertical="center"/>
    </xf>
    <xf numFmtId="14" fontId="1" fillId="0" borderId="0" xfId="0" applyNumberFormat="1" applyFont="1" applyBorder="1" applyAlignment="1">
      <alignment vertical="center"/>
    </xf>
    <xf numFmtId="11" fontId="1" fillId="0" borderId="0" xfId="0" applyNumberFormat="1" applyFont="1" applyBorder="1" applyAlignment="1">
      <alignment vertical="center"/>
    </xf>
    <xf numFmtId="11" fontId="9" fillId="0" borderId="0" xfId="0" applyNumberFormat="1" applyFont="1" applyBorder="1"/>
    <xf numFmtId="0" fontId="4" fillId="0" borderId="0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9" fillId="0" borderId="0" xfId="0" applyFont="1"/>
    <xf numFmtId="164" fontId="9" fillId="0" borderId="0" xfId="0" applyNumberFormat="1" applyFont="1"/>
    <xf numFmtId="164" fontId="0" fillId="0" borderId="0" xfId="0" applyNumberFormat="1"/>
    <xf numFmtId="11" fontId="0" fillId="0" borderId="0" xfId="0" applyNumberFormat="1"/>
    <xf numFmtId="165" fontId="0" fillId="0" borderId="0" xfId="0" applyNumberFormat="1"/>
    <xf numFmtId="0" fontId="0" fillId="0" borderId="0" xfId="0" applyFont="1"/>
    <xf numFmtId="0" fontId="13" fillId="0" borderId="0" xfId="0" applyFont="1"/>
    <xf numFmtId="0" fontId="15" fillId="0" borderId="0" xfId="0" applyFont="1"/>
    <xf numFmtId="2" fontId="0" fillId="0" borderId="0" xfId="0" applyNumberFormat="1"/>
  </cellXfs>
  <cellStyles count="2">
    <cellStyle name="Normal" xfId="0" builtinId="0"/>
    <cellStyle name="XLConnect.Header" xfId="1" xr:uid="{5410C18B-9590-D34A-9F6F-F4BA1899B7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37CDF-B3BC-E643-B71E-9D8A091FC433}">
  <dimension ref="A1:C138"/>
  <sheetViews>
    <sheetView workbookViewId="0">
      <selection activeCell="B141" sqref="B141"/>
    </sheetView>
  </sheetViews>
  <sheetFormatPr baseColWidth="10" defaultRowHeight="16"/>
  <cols>
    <col min="1" max="1" width="40.1640625" bestFit="1" customWidth="1"/>
    <col min="2" max="2" width="25.5" bestFit="1" customWidth="1"/>
    <col min="3" max="3" width="27.33203125" bestFit="1" customWidth="1"/>
  </cols>
  <sheetData>
    <row r="1" spans="1:3">
      <c r="A1" t="s">
        <v>80</v>
      </c>
      <c r="B1" t="s">
        <v>81</v>
      </c>
      <c r="C1" t="s">
        <v>82</v>
      </c>
    </row>
    <row r="2" spans="1:3">
      <c r="A2" t="s">
        <v>83</v>
      </c>
      <c r="B2" t="s">
        <v>84</v>
      </c>
      <c r="C2" t="s">
        <v>85</v>
      </c>
    </row>
    <row r="3" spans="1:3">
      <c r="A3" t="s">
        <v>5765</v>
      </c>
      <c r="B3" t="s">
        <v>5765</v>
      </c>
      <c r="C3" t="s">
        <v>85</v>
      </c>
    </row>
    <row r="4" spans="1:3">
      <c r="A4" t="s">
        <v>86</v>
      </c>
      <c r="B4" t="s">
        <v>86</v>
      </c>
      <c r="C4" t="s">
        <v>85</v>
      </c>
    </row>
    <row r="5" spans="1:3">
      <c r="A5" t="s">
        <v>87</v>
      </c>
      <c r="B5" t="s">
        <v>88</v>
      </c>
      <c r="C5" t="s">
        <v>85</v>
      </c>
    </row>
    <row r="6" spans="1:3">
      <c r="A6" t="s">
        <v>89</v>
      </c>
      <c r="B6" t="s">
        <v>89</v>
      </c>
      <c r="C6" t="s">
        <v>85</v>
      </c>
    </row>
    <row r="7" spans="1:3">
      <c r="A7" t="s">
        <v>90</v>
      </c>
      <c r="B7" t="s">
        <v>90</v>
      </c>
      <c r="C7" t="s">
        <v>85</v>
      </c>
    </row>
    <row r="8" spans="1:3">
      <c r="A8" t="s">
        <v>91</v>
      </c>
      <c r="B8" t="s">
        <v>91</v>
      </c>
      <c r="C8" t="s">
        <v>85</v>
      </c>
    </row>
    <row r="9" spans="1:3">
      <c r="A9" t="s">
        <v>92</v>
      </c>
      <c r="B9" t="s">
        <v>93</v>
      </c>
      <c r="C9" t="s">
        <v>85</v>
      </c>
    </row>
    <row r="10" spans="1:3">
      <c r="A10" t="s">
        <v>94</v>
      </c>
      <c r="B10" t="s">
        <v>95</v>
      </c>
      <c r="C10" t="s">
        <v>85</v>
      </c>
    </row>
    <row r="11" spans="1:3">
      <c r="A11" t="s">
        <v>96</v>
      </c>
      <c r="B11" t="s">
        <v>96</v>
      </c>
      <c r="C11" t="s">
        <v>85</v>
      </c>
    </row>
    <row r="12" spans="1:3">
      <c r="A12" t="s">
        <v>97</v>
      </c>
      <c r="B12" t="s">
        <v>97</v>
      </c>
      <c r="C12" t="s">
        <v>85</v>
      </c>
    </row>
    <row r="13" spans="1:3">
      <c r="A13" t="s">
        <v>98</v>
      </c>
      <c r="B13" t="s">
        <v>99</v>
      </c>
      <c r="C13" t="s">
        <v>85</v>
      </c>
    </row>
    <row r="14" spans="1:3">
      <c r="A14" t="s">
        <v>46</v>
      </c>
      <c r="B14" t="s">
        <v>46</v>
      </c>
      <c r="C14" t="s">
        <v>100</v>
      </c>
    </row>
    <row r="15" spans="1:3">
      <c r="A15" t="s">
        <v>101</v>
      </c>
      <c r="B15" t="s">
        <v>101</v>
      </c>
      <c r="C15" t="s">
        <v>85</v>
      </c>
    </row>
    <row r="16" spans="1:3">
      <c r="A16" t="s">
        <v>102</v>
      </c>
      <c r="B16" t="s">
        <v>103</v>
      </c>
      <c r="C16" t="s">
        <v>85</v>
      </c>
    </row>
    <row r="17" spans="1:3">
      <c r="A17" t="s">
        <v>104</v>
      </c>
      <c r="B17" t="s">
        <v>105</v>
      </c>
      <c r="C17" t="s">
        <v>85</v>
      </c>
    </row>
    <row r="18" spans="1:3">
      <c r="A18" t="s">
        <v>106</v>
      </c>
      <c r="B18" t="s">
        <v>106</v>
      </c>
      <c r="C18" t="s">
        <v>85</v>
      </c>
    </row>
    <row r="19" spans="1:3">
      <c r="A19" t="s">
        <v>107</v>
      </c>
      <c r="B19" t="s">
        <v>107</v>
      </c>
      <c r="C19" t="s">
        <v>85</v>
      </c>
    </row>
    <row r="20" spans="1:3">
      <c r="A20" t="s">
        <v>10</v>
      </c>
      <c r="B20" t="s">
        <v>10</v>
      </c>
      <c r="C20" t="s">
        <v>100</v>
      </c>
    </row>
    <row r="21" spans="1:3">
      <c r="A21" t="s">
        <v>108</v>
      </c>
      <c r="B21" t="s">
        <v>109</v>
      </c>
      <c r="C21" t="s">
        <v>85</v>
      </c>
    </row>
    <row r="22" spans="1:3">
      <c r="A22" t="s">
        <v>110</v>
      </c>
      <c r="B22" t="s">
        <v>110</v>
      </c>
      <c r="C22" t="s">
        <v>100</v>
      </c>
    </row>
    <row r="23" spans="1:3">
      <c r="A23" t="s">
        <v>111</v>
      </c>
      <c r="B23" t="s">
        <v>111</v>
      </c>
      <c r="C23" t="s">
        <v>85</v>
      </c>
    </row>
    <row r="24" spans="1:3">
      <c r="A24" t="s">
        <v>112</v>
      </c>
      <c r="B24" t="s">
        <v>112</v>
      </c>
      <c r="C24" t="s">
        <v>85</v>
      </c>
    </row>
    <row r="25" spans="1:3">
      <c r="A25" t="s">
        <v>113</v>
      </c>
      <c r="B25" t="s">
        <v>114</v>
      </c>
      <c r="C25" t="s">
        <v>85</v>
      </c>
    </row>
    <row r="26" spans="1:3">
      <c r="A26" t="s">
        <v>115</v>
      </c>
      <c r="B26" t="s">
        <v>115</v>
      </c>
      <c r="C26" t="s">
        <v>85</v>
      </c>
    </row>
    <row r="27" spans="1:3">
      <c r="A27" t="s">
        <v>116</v>
      </c>
      <c r="B27" t="s">
        <v>116</v>
      </c>
      <c r="C27" t="s">
        <v>85</v>
      </c>
    </row>
    <row r="28" spans="1:3">
      <c r="A28" t="s">
        <v>117</v>
      </c>
      <c r="B28" t="s">
        <v>118</v>
      </c>
      <c r="C28" t="s">
        <v>85</v>
      </c>
    </row>
    <row r="29" spans="1:3">
      <c r="A29" t="s">
        <v>119</v>
      </c>
      <c r="B29" t="s">
        <v>120</v>
      </c>
      <c r="C29" t="s">
        <v>85</v>
      </c>
    </row>
    <row r="30" spans="1:3">
      <c r="A30" t="s">
        <v>44</v>
      </c>
      <c r="B30" t="s">
        <v>121</v>
      </c>
      <c r="C30" t="s">
        <v>100</v>
      </c>
    </row>
    <row r="31" spans="1:3">
      <c r="A31" t="s">
        <v>122</v>
      </c>
      <c r="B31" t="s">
        <v>122</v>
      </c>
      <c r="C31" t="s">
        <v>85</v>
      </c>
    </row>
    <row r="32" spans="1:3">
      <c r="A32" t="s">
        <v>123</v>
      </c>
      <c r="B32" t="s">
        <v>123</v>
      </c>
      <c r="C32" t="s">
        <v>85</v>
      </c>
    </row>
    <row r="33" spans="1:3">
      <c r="A33" t="s">
        <v>124</v>
      </c>
      <c r="B33" t="s">
        <v>124</v>
      </c>
      <c r="C33" t="s">
        <v>85</v>
      </c>
    </row>
    <row r="34" spans="1:3">
      <c r="A34" t="s">
        <v>125</v>
      </c>
      <c r="B34" t="s">
        <v>125</v>
      </c>
      <c r="C34" t="s">
        <v>85</v>
      </c>
    </row>
    <row r="35" spans="1:3">
      <c r="A35" t="s">
        <v>126</v>
      </c>
      <c r="B35" t="s">
        <v>127</v>
      </c>
      <c r="C35" t="s">
        <v>85</v>
      </c>
    </row>
    <row r="36" spans="1:3">
      <c r="A36" t="s">
        <v>128</v>
      </c>
      <c r="B36" t="s">
        <v>128</v>
      </c>
      <c r="C36" t="s">
        <v>85</v>
      </c>
    </row>
    <row r="37" spans="1:3">
      <c r="A37" t="s">
        <v>129</v>
      </c>
      <c r="B37" t="s">
        <v>129</v>
      </c>
      <c r="C37" t="s">
        <v>85</v>
      </c>
    </row>
    <row r="38" spans="1:3">
      <c r="A38" t="s">
        <v>130</v>
      </c>
      <c r="B38" t="s">
        <v>130</v>
      </c>
      <c r="C38" t="s">
        <v>85</v>
      </c>
    </row>
    <row r="39" spans="1:3">
      <c r="A39" t="s">
        <v>131</v>
      </c>
      <c r="B39" t="s">
        <v>132</v>
      </c>
      <c r="C39" t="s">
        <v>85</v>
      </c>
    </row>
    <row r="40" spans="1:3">
      <c r="A40" t="s">
        <v>133</v>
      </c>
      <c r="B40" t="s">
        <v>133</v>
      </c>
      <c r="C40" t="s">
        <v>85</v>
      </c>
    </row>
    <row r="41" spans="1:3">
      <c r="A41" t="s">
        <v>134</v>
      </c>
      <c r="B41" t="s">
        <v>134</v>
      </c>
      <c r="C41" t="s">
        <v>85</v>
      </c>
    </row>
    <row r="42" spans="1:3">
      <c r="A42" t="s">
        <v>135</v>
      </c>
      <c r="B42" t="s">
        <v>135</v>
      </c>
      <c r="C42" t="s">
        <v>85</v>
      </c>
    </row>
    <row r="43" spans="1:3">
      <c r="A43" t="s">
        <v>136</v>
      </c>
      <c r="B43" t="s">
        <v>136</v>
      </c>
      <c r="C43" t="s">
        <v>85</v>
      </c>
    </row>
    <row r="44" spans="1:3">
      <c r="A44" t="s">
        <v>28</v>
      </c>
      <c r="B44" t="s">
        <v>137</v>
      </c>
      <c r="C44" t="s">
        <v>100</v>
      </c>
    </row>
    <row r="45" spans="1:3">
      <c r="A45" t="s">
        <v>138</v>
      </c>
      <c r="B45" t="s">
        <v>139</v>
      </c>
      <c r="C45" t="s">
        <v>85</v>
      </c>
    </row>
    <row r="46" spans="1:3">
      <c r="A46" t="s">
        <v>140</v>
      </c>
      <c r="B46" t="s">
        <v>140</v>
      </c>
      <c r="C46" t="s">
        <v>85</v>
      </c>
    </row>
    <row r="47" spans="1:3">
      <c r="A47" t="s">
        <v>141</v>
      </c>
      <c r="B47" t="s">
        <v>141</v>
      </c>
      <c r="C47" t="s">
        <v>85</v>
      </c>
    </row>
    <row r="48" spans="1:3">
      <c r="A48" t="s">
        <v>48</v>
      </c>
      <c r="B48" t="s">
        <v>48</v>
      </c>
      <c r="C48" t="s">
        <v>100</v>
      </c>
    </row>
    <row r="49" spans="1:3">
      <c r="A49" t="s">
        <v>142</v>
      </c>
      <c r="B49" t="s">
        <v>142</v>
      </c>
      <c r="C49" t="s">
        <v>85</v>
      </c>
    </row>
    <row r="50" spans="1:3">
      <c r="A50" t="s">
        <v>143</v>
      </c>
      <c r="B50" t="s">
        <v>143</v>
      </c>
      <c r="C50" t="s">
        <v>85</v>
      </c>
    </row>
    <row r="51" spans="1:3">
      <c r="A51" t="s">
        <v>144</v>
      </c>
      <c r="B51" t="s">
        <v>144</v>
      </c>
      <c r="C51" t="s">
        <v>85</v>
      </c>
    </row>
    <row r="52" spans="1:3">
      <c r="A52" t="s">
        <v>145</v>
      </c>
      <c r="B52" t="s">
        <v>145</v>
      </c>
      <c r="C52" t="s">
        <v>85</v>
      </c>
    </row>
    <row r="53" spans="1:3">
      <c r="A53" t="s">
        <v>146</v>
      </c>
      <c r="B53" t="s">
        <v>147</v>
      </c>
      <c r="C53" t="s">
        <v>85</v>
      </c>
    </row>
    <row r="54" spans="1:3">
      <c r="A54" t="s">
        <v>148</v>
      </c>
      <c r="B54" t="s">
        <v>148</v>
      </c>
      <c r="C54" t="s">
        <v>85</v>
      </c>
    </row>
    <row r="55" spans="1:3">
      <c r="A55" t="s">
        <v>149</v>
      </c>
      <c r="B55" t="s">
        <v>149</v>
      </c>
      <c r="C55" t="s">
        <v>85</v>
      </c>
    </row>
    <row r="56" spans="1:3">
      <c r="A56" t="s">
        <v>150</v>
      </c>
      <c r="B56" t="s">
        <v>151</v>
      </c>
      <c r="C56" t="s">
        <v>85</v>
      </c>
    </row>
    <row r="57" spans="1:3">
      <c r="A57" t="s">
        <v>152</v>
      </c>
      <c r="B57" t="s">
        <v>152</v>
      </c>
      <c r="C57" t="s">
        <v>85</v>
      </c>
    </row>
    <row r="58" spans="1:3">
      <c r="A58" t="s">
        <v>153</v>
      </c>
      <c r="B58" t="s">
        <v>154</v>
      </c>
      <c r="C58" t="s">
        <v>85</v>
      </c>
    </row>
    <row r="59" spans="1:3">
      <c r="A59" t="s">
        <v>155</v>
      </c>
      <c r="B59" t="s">
        <v>156</v>
      </c>
      <c r="C59" t="s">
        <v>85</v>
      </c>
    </row>
    <row r="60" spans="1:3">
      <c r="A60" t="s">
        <v>157</v>
      </c>
      <c r="B60" t="s">
        <v>157</v>
      </c>
      <c r="C60" t="s">
        <v>85</v>
      </c>
    </row>
    <row r="61" spans="1:3">
      <c r="A61" t="s">
        <v>158</v>
      </c>
      <c r="B61" t="s">
        <v>158</v>
      </c>
      <c r="C61" t="s">
        <v>85</v>
      </c>
    </row>
    <row r="62" spans="1:3">
      <c r="A62" t="s">
        <v>159</v>
      </c>
      <c r="B62" t="s">
        <v>159</v>
      </c>
      <c r="C62" t="s">
        <v>85</v>
      </c>
    </row>
    <row r="63" spans="1:3">
      <c r="A63" t="s">
        <v>160</v>
      </c>
      <c r="B63" t="s">
        <v>160</v>
      </c>
      <c r="C63" t="s">
        <v>85</v>
      </c>
    </row>
    <row r="64" spans="1:3">
      <c r="A64" t="s">
        <v>161</v>
      </c>
      <c r="B64" t="s">
        <v>161</v>
      </c>
      <c r="C64" t="s">
        <v>85</v>
      </c>
    </row>
    <row r="65" spans="1:3">
      <c r="A65" t="s">
        <v>162</v>
      </c>
      <c r="B65" t="s">
        <v>162</v>
      </c>
      <c r="C65" t="s">
        <v>163</v>
      </c>
    </row>
    <row r="66" spans="1:3">
      <c r="A66" t="s">
        <v>164</v>
      </c>
      <c r="B66" t="s">
        <v>165</v>
      </c>
      <c r="C66" t="s">
        <v>85</v>
      </c>
    </row>
    <row r="67" spans="1:3">
      <c r="A67" t="s">
        <v>166</v>
      </c>
      <c r="B67" t="s">
        <v>167</v>
      </c>
      <c r="C67" t="s">
        <v>85</v>
      </c>
    </row>
    <row r="68" spans="1:3">
      <c r="A68" t="s">
        <v>168</v>
      </c>
      <c r="B68" t="s">
        <v>169</v>
      </c>
      <c r="C68" t="s">
        <v>85</v>
      </c>
    </row>
    <row r="69" spans="1:3">
      <c r="A69" t="s">
        <v>170</v>
      </c>
      <c r="B69" t="s">
        <v>170</v>
      </c>
      <c r="C69" t="s">
        <v>85</v>
      </c>
    </row>
    <row r="70" spans="1:3">
      <c r="A70" t="s">
        <v>171</v>
      </c>
      <c r="B70" t="s">
        <v>171</v>
      </c>
      <c r="C70" t="s">
        <v>100</v>
      </c>
    </row>
    <row r="71" spans="1:3">
      <c r="A71" t="s">
        <v>172</v>
      </c>
      <c r="B71" t="s">
        <v>172</v>
      </c>
      <c r="C71" t="s">
        <v>85</v>
      </c>
    </row>
    <row r="72" spans="1:3">
      <c r="A72" t="s">
        <v>50</v>
      </c>
      <c r="B72" t="s">
        <v>50</v>
      </c>
      <c r="C72" t="s">
        <v>100</v>
      </c>
    </row>
    <row r="73" spans="1:3">
      <c r="A73" t="s">
        <v>173</v>
      </c>
      <c r="B73" t="s">
        <v>173</v>
      </c>
      <c r="C73" t="s">
        <v>85</v>
      </c>
    </row>
    <row r="74" spans="1:3">
      <c r="A74" t="s">
        <v>14</v>
      </c>
      <c r="B74" t="s">
        <v>14</v>
      </c>
      <c r="C74" t="s">
        <v>100</v>
      </c>
    </row>
    <row r="75" spans="1:3">
      <c r="A75" t="s">
        <v>54</v>
      </c>
      <c r="B75" t="s">
        <v>54</v>
      </c>
      <c r="C75" t="s">
        <v>100</v>
      </c>
    </row>
    <row r="76" spans="1:3">
      <c r="A76" t="s">
        <v>174</v>
      </c>
      <c r="B76" t="s">
        <v>174</v>
      </c>
      <c r="C76" t="s">
        <v>85</v>
      </c>
    </row>
    <row r="77" spans="1:3">
      <c r="A77" t="s">
        <v>175</v>
      </c>
      <c r="B77" t="s">
        <v>175</v>
      </c>
      <c r="C77" t="s">
        <v>85</v>
      </c>
    </row>
    <row r="78" spans="1:3">
      <c r="A78" t="s">
        <v>176</v>
      </c>
      <c r="B78" t="s">
        <v>176</v>
      </c>
      <c r="C78" t="s">
        <v>85</v>
      </c>
    </row>
    <row r="79" spans="1:3">
      <c r="A79" t="s">
        <v>177</v>
      </c>
      <c r="B79" t="s">
        <v>177</v>
      </c>
      <c r="C79" t="s">
        <v>85</v>
      </c>
    </row>
    <row r="80" spans="1:3">
      <c r="A80" t="s">
        <v>56</v>
      </c>
      <c r="B80" t="s">
        <v>56</v>
      </c>
      <c r="C80" t="s">
        <v>100</v>
      </c>
    </row>
    <row r="81" spans="1:3">
      <c r="A81" t="s">
        <v>178</v>
      </c>
      <c r="B81" t="s">
        <v>178</v>
      </c>
      <c r="C81" t="s">
        <v>85</v>
      </c>
    </row>
    <row r="82" spans="1:3">
      <c r="A82" t="s">
        <v>179</v>
      </c>
      <c r="B82" t="s">
        <v>180</v>
      </c>
      <c r="C82" t="s">
        <v>85</v>
      </c>
    </row>
    <row r="83" spans="1:3">
      <c r="A83" t="s">
        <v>181</v>
      </c>
      <c r="B83" t="s">
        <v>181</v>
      </c>
      <c r="C83" t="s">
        <v>85</v>
      </c>
    </row>
    <row r="84" spans="1:3">
      <c r="A84" t="s">
        <v>25</v>
      </c>
      <c r="B84" t="s">
        <v>182</v>
      </c>
      <c r="C84" t="s">
        <v>100</v>
      </c>
    </row>
    <row r="85" spans="1:3">
      <c r="A85" t="s">
        <v>184</v>
      </c>
      <c r="B85" t="s">
        <v>185</v>
      </c>
      <c r="C85" t="s">
        <v>85</v>
      </c>
    </row>
    <row r="86" spans="1:3">
      <c r="A86" t="s">
        <v>186</v>
      </c>
      <c r="B86" t="s">
        <v>186</v>
      </c>
      <c r="C86" t="s">
        <v>85</v>
      </c>
    </row>
    <row r="87" spans="1:3">
      <c r="A87" t="s">
        <v>187</v>
      </c>
      <c r="B87" t="s">
        <v>188</v>
      </c>
      <c r="C87" t="s">
        <v>85</v>
      </c>
    </row>
    <row r="88" spans="1:3">
      <c r="A88" t="s">
        <v>189</v>
      </c>
      <c r="B88" t="s">
        <v>189</v>
      </c>
      <c r="C88" t="s">
        <v>85</v>
      </c>
    </row>
    <row r="89" spans="1:3">
      <c r="A89" t="s">
        <v>22</v>
      </c>
      <c r="B89" t="s">
        <v>22</v>
      </c>
      <c r="C89" t="s">
        <v>100</v>
      </c>
    </row>
    <row r="90" spans="1:3">
      <c r="A90" t="s">
        <v>190</v>
      </c>
      <c r="B90" t="s">
        <v>191</v>
      </c>
      <c r="C90" t="s">
        <v>85</v>
      </c>
    </row>
    <row r="91" spans="1:3">
      <c r="A91" t="s">
        <v>192</v>
      </c>
      <c r="B91" t="s">
        <v>193</v>
      </c>
      <c r="C91" t="s">
        <v>85</v>
      </c>
    </row>
    <row r="92" spans="1:3">
      <c r="A92" t="s">
        <v>194</v>
      </c>
      <c r="B92" t="s">
        <v>195</v>
      </c>
      <c r="C92" t="s">
        <v>85</v>
      </c>
    </row>
    <row r="93" spans="1:3">
      <c r="A93" t="s">
        <v>196</v>
      </c>
      <c r="B93" t="s">
        <v>197</v>
      </c>
      <c r="C93" t="s">
        <v>85</v>
      </c>
    </row>
    <row r="94" spans="1:3">
      <c r="A94" t="s">
        <v>198</v>
      </c>
      <c r="B94" t="s">
        <v>199</v>
      </c>
      <c r="C94" t="s">
        <v>85</v>
      </c>
    </row>
    <row r="95" spans="1:3">
      <c r="A95" t="s">
        <v>200</v>
      </c>
      <c r="B95" t="s">
        <v>200</v>
      </c>
      <c r="C95" t="s">
        <v>85</v>
      </c>
    </row>
    <row r="96" spans="1:3">
      <c r="A96" t="s">
        <v>201</v>
      </c>
      <c r="B96" t="s">
        <v>201</v>
      </c>
      <c r="C96" t="s">
        <v>85</v>
      </c>
    </row>
    <row r="97" spans="1:3">
      <c r="A97" t="s">
        <v>202</v>
      </c>
      <c r="B97" t="s">
        <v>202</v>
      </c>
      <c r="C97" t="s">
        <v>85</v>
      </c>
    </row>
    <row r="98" spans="1:3">
      <c r="A98" t="s">
        <v>203</v>
      </c>
      <c r="B98" t="s">
        <v>203</v>
      </c>
      <c r="C98" t="s">
        <v>85</v>
      </c>
    </row>
    <row r="99" spans="1:3">
      <c r="A99" t="s">
        <v>204</v>
      </c>
      <c r="B99" t="s">
        <v>205</v>
      </c>
      <c r="C99" t="s">
        <v>85</v>
      </c>
    </row>
    <row r="100" spans="1:3">
      <c r="A100" t="s">
        <v>206</v>
      </c>
      <c r="B100" t="s">
        <v>206</v>
      </c>
      <c r="C100" t="s">
        <v>85</v>
      </c>
    </row>
    <row r="101" spans="1:3">
      <c r="A101" t="s">
        <v>207</v>
      </c>
      <c r="B101" t="s">
        <v>208</v>
      </c>
      <c r="C101" t="s">
        <v>85</v>
      </c>
    </row>
    <row r="102" spans="1:3">
      <c r="A102" t="s">
        <v>209</v>
      </c>
      <c r="B102" t="s">
        <v>209</v>
      </c>
      <c r="C102" t="s">
        <v>85</v>
      </c>
    </row>
    <row r="103" spans="1:3">
      <c r="A103" t="s">
        <v>60</v>
      </c>
      <c r="B103" t="s">
        <v>60</v>
      </c>
      <c r="C103" t="s">
        <v>100</v>
      </c>
    </row>
    <row r="104" spans="1:3">
      <c r="A104" t="s">
        <v>210</v>
      </c>
      <c r="B104" t="s">
        <v>211</v>
      </c>
      <c r="C104" t="s">
        <v>85</v>
      </c>
    </row>
    <row r="105" spans="1:3">
      <c r="A105" t="s">
        <v>16</v>
      </c>
      <c r="B105" t="s">
        <v>16</v>
      </c>
      <c r="C105" t="s">
        <v>100</v>
      </c>
    </row>
    <row r="106" spans="1:3">
      <c r="A106" t="s">
        <v>212</v>
      </c>
      <c r="B106" t="s">
        <v>213</v>
      </c>
      <c r="C106" t="s">
        <v>85</v>
      </c>
    </row>
    <row r="107" spans="1:3">
      <c r="A107" t="s">
        <v>214</v>
      </c>
      <c r="B107" t="s">
        <v>214</v>
      </c>
      <c r="C107" t="s">
        <v>85</v>
      </c>
    </row>
    <row r="108" spans="1:3">
      <c r="A108" t="s">
        <v>66</v>
      </c>
      <c r="B108" t="s">
        <v>66</v>
      </c>
      <c r="C108" t="s">
        <v>100</v>
      </c>
    </row>
    <row r="109" spans="1:3">
      <c r="A109" t="s">
        <v>215</v>
      </c>
      <c r="B109" t="s">
        <v>216</v>
      </c>
      <c r="C109" t="s">
        <v>85</v>
      </c>
    </row>
    <row r="110" spans="1:3">
      <c r="A110" t="s">
        <v>217</v>
      </c>
      <c r="B110" t="s">
        <v>218</v>
      </c>
      <c r="C110" t="s">
        <v>85</v>
      </c>
    </row>
    <row r="111" spans="1:3">
      <c r="A111" t="s">
        <v>219</v>
      </c>
      <c r="B111" t="s">
        <v>220</v>
      </c>
      <c r="C111" t="s">
        <v>85</v>
      </c>
    </row>
    <row r="112" spans="1:3">
      <c r="A112" t="s">
        <v>221</v>
      </c>
      <c r="B112" t="s">
        <v>221</v>
      </c>
      <c r="C112" t="s">
        <v>85</v>
      </c>
    </row>
    <row r="113" spans="1:3">
      <c r="A113" t="s">
        <v>222</v>
      </c>
      <c r="B113" t="s">
        <v>223</v>
      </c>
      <c r="C113" t="s">
        <v>85</v>
      </c>
    </row>
    <row r="114" spans="1:3">
      <c r="A114" t="s">
        <v>224</v>
      </c>
      <c r="B114" t="s">
        <v>224</v>
      </c>
      <c r="C114" t="s">
        <v>85</v>
      </c>
    </row>
    <row r="115" spans="1:3">
      <c r="A115" t="s">
        <v>36</v>
      </c>
      <c r="B115" t="s">
        <v>36</v>
      </c>
      <c r="C115" t="s">
        <v>100</v>
      </c>
    </row>
    <row r="116" spans="1:3">
      <c r="A116" t="s">
        <v>225</v>
      </c>
      <c r="B116" t="s">
        <v>226</v>
      </c>
      <c r="C116" t="s">
        <v>85</v>
      </c>
    </row>
    <row r="117" spans="1:3">
      <c r="A117" t="s">
        <v>227</v>
      </c>
      <c r="B117" t="s">
        <v>227</v>
      </c>
      <c r="C117" t="s">
        <v>85</v>
      </c>
    </row>
    <row r="118" spans="1:3">
      <c r="A118" t="s">
        <v>228</v>
      </c>
      <c r="B118" t="s">
        <v>228</v>
      </c>
      <c r="C118" t="s">
        <v>85</v>
      </c>
    </row>
    <row r="119" spans="1:3">
      <c r="A119" t="s">
        <v>229</v>
      </c>
      <c r="B119" t="s">
        <v>230</v>
      </c>
      <c r="C119" t="s">
        <v>85</v>
      </c>
    </row>
    <row r="120" spans="1:3">
      <c r="A120" t="s">
        <v>231</v>
      </c>
      <c r="B120" t="s">
        <v>231</v>
      </c>
      <c r="C120" t="s">
        <v>85</v>
      </c>
    </row>
    <row r="121" spans="1:3">
      <c r="A121" t="s">
        <v>232</v>
      </c>
      <c r="B121" t="s">
        <v>232</v>
      </c>
      <c r="C121" t="s">
        <v>85</v>
      </c>
    </row>
    <row r="122" spans="1:3">
      <c r="A122" t="s">
        <v>233</v>
      </c>
      <c r="B122" t="s">
        <v>234</v>
      </c>
      <c r="C122" t="s">
        <v>85</v>
      </c>
    </row>
    <row r="123" spans="1:3">
      <c r="A123" t="s">
        <v>235</v>
      </c>
      <c r="B123" t="s">
        <v>236</v>
      </c>
      <c r="C123" t="s">
        <v>85</v>
      </c>
    </row>
    <row r="124" spans="1:3">
      <c r="A124" t="s">
        <v>63</v>
      </c>
      <c r="B124" t="s">
        <v>63</v>
      </c>
      <c r="C124" t="s">
        <v>100</v>
      </c>
    </row>
    <row r="125" spans="1:3">
      <c r="A125" t="s">
        <v>237</v>
      </c>
      <c r="B125" t="s">
        <v>237</v>
      </c>
      <c r="C125" t="s">
        <v>85</v>
      </c>
    </row>
    <row r="126" spans="1:3">
      <c r="A126" t="s">
        <v>238</v>
      </c>
      <c r="B126" t="s">
        <v>238</v>
      </c>
      <c r="C126" t="s">
        <v>85</v>
      </c>
    </row>
    <row r="127" spans="1:3">
      <c r="A127" t="s">
        <v>239</v>
      </c>
      <c r="B127" t="s">
        <v>239</v>
      </c>
      <c r="C127" t="s">
        <v>85</v>
      </c>
    </row>
    <row r="128" spans="1:3">
      <c r="A128" t="s">
        <v>240</v>
      </c>
      <c r="B128" t="s">
        <v>240</v>
      </c>
      <c r="C128" t="s">
        <v>85</v>
      </c>
    </row>
    <row r="129" spans="1:3">
      <c r="A129" t="s">
        <v>241</v>
      </c>
      <c r="B129" t="s">
        <v>241</v>
      </c>
      <c r="C129" t="s">
        <v>85</v>
      </c>
    </row>
    <row r="130" spans="1:3">
      <c r="A130" t="s">
        <v>242</v>
      </c>
      <c r="B130" t="s">
        <v>243</v>
      </c>
      <c r="C130" t="s">
        <v>100</v>
      </c>
    </row>
    <row r="131" spans="1:3">
      <c r="A131" t="s">
        <v>69</v>
      </c>
      <c r="B131" t="s">
        <v>244</v>
      </c>
      <c r="C131" t="s">
        <v>100</v>
      </c>
    </row>
    <row r="132" spans="1:3">
      <c r="A132" t="s">
        <v>245</v>
      </c>
      <c r="B132" t="s">
        <v>246</v>
      </c>
      <c r="C132" t="s">
        <v>85</v>
      </c>
    </row>
    <row r="133" spans="1:3">
      <c r="A133" t="s">
        <v>247</v>
      </c>
      <c r="B133" t="s">
        <v>248</v>
      </c>
      <c r="C133" t="s">
        <v>85</v>
      </c>
    </row>
    <row r="134" spans="1:3">
      <c r="A134" t="s">
        <v>249</v>
      </c>
      <c r="B134" t="s">
        <v>250</v>
      </c>
      <c r="C134" t="s">
        <v>85</v>
      </c>
    </row>
    <row r="135" spans="1:3">
      <c r="A135" t="s">
        <v>251</v>
      </c>
      <c r="B135" t="s">
        <v>251</v>
      </c>
      <c r="C135" t="s">
        <v>85</v>
      </c>
    </row>
    <row r="136" spans="1:3">
      <c r="A136" t="s">
        <v>5909</v>
      </c>
      <c r="B136" t="s">
        <v>5881</v>
      </c>
      <c r="C136" t="s">
        <v>100</v>
      </c>
    </row>
    <row r="137" spans="1:3">
      <c r="A137" t="s">
        <v>5910</v>
      </c>
      <c r="B137" t="s">
        <v>5906</v>
      </c>
      <c r="C137" t="s">
        <v>100</v>
      </c>
    </row>
    <row r="138" spans="1:3">
      <c r="A138" t="s">
        <v>5911</v>
      </c>
      <c r="B138" t="s">
        <v>5907</v>
      </c>
      <c r="C138" t="s">
        <v>100</v>
      </c>
    </row>
  </sheetData>
  <sortState ref="A3:C135">
    <sortCondition ref="A3:A135"/>
  </sortState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020E5-6763-2F44-91DF-C17577EF293F}">
  <dimension ref="A1:E821"/>
  <sheetViews>
    <sheetView workbookViewId="0">
      <selection activeCell="J5" sqref="J5"/>
    </sheetView>
  </sheetViews>
  <sheetFormatPr baseColWidth="10" defaultRowHeight="16"/>
  <sheetData>
    <row r="1" spans="1:5">
      <c r="A1" t="s">
        <v>5768</v>
      </c>
      <c r="B1" t="s">
        <v>5769</v>
      </c>
      <c r="C1" t="s">
        <v>5770</v>
      </c>
      <c r="D1" t="s">
        <v>5771</v>
      </c>
      <c r="E1" t="s">
        <v>5772</v>
      </c>
    </row>
    <row r="2" spans="1:5">
      <c r="A2" t="s">
        <v>5796</v>
      </c>
      <c r="B2" t="s">
        <v>5796</v>
      </c>
      <c r="C2">
        <v>1</v>
      </c>
      <c r="D2">
        <v>0</v>
      </c>
      <c r="E2">
        <v>0</v>
      </c>
    </row>
    <row r="3" spans="1:5">
      <c r="A3" t="s">
        <v>5796</v>
      </c>
      <c r="B3" t="s">
        <v>5797</v>
      </c>
      <c r="C3">
        <v>0.85869565217391297</v>
      </c>
      <c r="D3" s="38">
        <v>1.5799330298344201E-7</v>
      </c>
      <c r="E3" s="38">
        <v>2.6990522593004598E-6</v>
      </c>
    </row>
    <row r="4" spans="1:5">
      <c r="A4" t="s">
        <v>5797</v>
      </c>
      <c r="B4" t="s">
        <v>5797</v>
      </c>
      <c r="C4">
        <v>1</v>
      </c>
      <c r="D4">
        <v>0</v>
      </c>
      <c r="E4">
        <v>0</v>
      </c>
    </row>
    <row r="5" spans="1:5">
      <c r="A5" t="s">
        <v>5793</v>
      </c>
      <c r="B5" t="s">
        <v>5796</v>
      </c>
      <c r="C5">
        <v>0.46701261618448697</v>
      </c>
      <c r="D5">
        <v>2.4659818201718701E-2</v>
      </c>
      <c r="E5">
        <v>5.7283430383595901E-2</v>
      </c>
    </row>
    <row r="6" spans="1:5">
      <c r="A6" t="s">
        <v>5793</v>
      </c>
      <c r="B6" t="s">
        <v>5797</v>
      </c>
      <c r="C6">
        <v>0.71410923850432195</v>
      </c>
      <c r="D6">
        <v>1.2963722868064299E-4</v>
      </c>
      <c r="E6">
        <v>9.8428266220488506E-4</v>
      </c>
    </row>
    <row r="7" spans="1:5">
      <c r="A7" t="s">
        <v>5793</v>
      </c>
      <c r="B7" t="s">
        <v>5793</v>
      </c>
      <c r="C7">
        <v>1</v>
      </c>
      <c r="D7" s="38">
        <v>7.4693800584569005E-166</v>
      </c>
      <c r="E7" s="38">
        <v>1.57048503793196E-164</v>
      </c>
    </row>
    <row r="8" spans="1:5">
      <c r="A8" t="s">
        <v>5794</v>
      </c>
      <c r="B8" t="s">
        <v>5796</v>
      </c>
      <c r="C8">
        <v>0.62169510175670295</v>
      </c>
      <c r="D8">
        <v>1.54109213398696E-3</v>
      </c>
      <c r="E8">
        <v>7.1241028138255003E-3</v>
      </c>
    </row>
    <row r="9" spans="1:5">
      <c r="A9" t="s">
        <v>5794</v>
      </c>
      <c r="B9" t="s">
        <v>5797</v>
      </c>
      <c r="C9">
        <v>0.83222142397320198</v>
      </c>
      <c r="D9" s="38">
        <v>8.4797564824376395E-7</v>
      </c>
      <c r="E9" s="38">
        <v>1.21989479221033E-5</v>
      </c>
    </row>
    <row r="10" spans="1:5">
      <c r="A10" t="s">
        <v>5794</v>
      </c>
      <c r="B10" t="s">
        <v>5793</v>
      </c>
      <c r="C10">
        <v>0.79436480474542703</v>
      </c>
      <c r="D10" s="38">
        <v>6.0084536944814901E-6</v>
      </c>
      <c r="E10" s="38">
        <v>6.93934088658425E-5</v>
      </c>
    </row>
    <row r="11" spans="1:5">
      <c r="A11" t="s">
        <v>5794</v>
      </c>
      <c r="B11" t="s">
        <v>5794</v>
      </c>
      <c r="C11">
        <v>1</v>
      </c>
      <c r="D11" s="38">
        <v>7.4693800584569005E-166</v>
      </c>
      <c r="E11" s="38">
        <v>1.57048503793196E-164</v>
      </c>
    </row>
    <row r="12" spans="1:5">
      <c r="A12" t="s">
        <v>5795</v>
      </c>
      <c r="B12" t="s">
        <v>5796</v>
      </c>
      <c r="C12">
        <v>0.50296442687747001</v>
      </c>
      <c r="D12">
        <v>1.4434399452331499E-2</v>
      </c>
      <c r="E12">
        <v>3.6872920719351499E-2</v>
      </c>
    </row>
    <row r="13" spans="1:5">
      <c r="A13" t="s">
        <v>5795</v>
      </c>
      <c r="B13" t="s">
        <v>5797</v>
      </c>
      <c r="C13">
        <v>0.76679841897233203</v>
      </c>
      <c r="D13" s="38">
        <v>1.9733598531608701E-5</v>
      </c>
      <c r="E13">
        <v>1.94958443324327E-4</v>
      </c>
    </row>
    <row r="14" spans="1:5">
      <c r="A14" t="s">
        <v>5795</v>
      </c>
      <c r="B14" t="s">
        <v>5793</v>
      </c>
      <c r="C14">
        <v>0.84358786859991497</v>
      </c>
      <c r="D14" s="38">
        <v>4.2803076867328403E-7</v>
      </c>
      <c r="E14" s="38">
        <v>6.3815496420380497E-6</v>
      </c>
    </row>
    <row r="15" spans="1:5">
      <c r="A15" t="s">
        <v>5795</v>
      </c>
      <c r="B15" t="s">
        <v>5794</v>
      </c>
      <c r="C15">
        <v>0.92661233369937901</v>
      </c>
      <c r="D15" s="38">
        <v>2.2135352000015399E-10</v>
      </c>
      <c r="E15" s="38">
        <v>4.2211601488401497E-9</v>
      </c>
    </row>
    <row r="16" spans="1:5">
      <c r="A16" t="s">
        <v>5795</v>
      </c>
      <c r="B16" t="s">
        <v>5795</v>
      </c>
      <c r="C16">
        <v>1</v>
      </c>
      <c r="D16">
        <v>0</v>
      </c>
      <c r="E16">
        <v>0</v>
      </c>
    </row>
    <row r="17" spans="1:5">
      <c r="A17" t="s">
        <v>5787</v>
      </c>
      <c r="B17" t="s">
        <v>5796</v>
      </c>
      <c r="C17">
        <v>0.52371541501976304</v>
      </c>
      <c r="D17">
        <v>1.03230755050702E-2</v>
      </c>
      <c r="E17">
        <v>2.9089078742809599E-2</v>
      </c>
    </row>
    <row r="18" spans="1:5">
      <c r="A18" t="s">
        <v>5787</v>
      </c>
      <c r="B18" t="s">
        <v>5797</v>
      </c>
      <c r="C18">
        <v>0.70059288537549402</v>
      </c>
      <c r="D18">
        <v>1.9695266736356799E-4</v>
      </c>
      <c r="E18">
        <v>1.3458432269843801E-3</v>
      </c>
    </row>
    <row r="19" spans="1:5">
      <c r="A19" t="s">
        <v>5787</v>
      </c>
      <c r="B19" t="s">
        <v>5793</v>
      </c>
      <c r="C19">
        <v>0.637015092340533</v>
      </c>
      <c r="D19">
        <v>1.08004507544706E-3</v>
      </c>
      <c r="E19">
        <v>5.3032153405184902E-3</v>
      </c>
    </row>
    <row r="20" spans="1:5">
      <c r="A20" t="s">
        <v>5787</v>
      </c>
      <c r="B20" t="s">
        <v>5794</v>
      </c>
      <c r="C20">
        <v>0.82826787801608504</v>
      </c>
      <c r="D20" s="38">
        <v>1.0630867694644199E-6</v>
      </c>
      <c r="E20" s="38">
        <v>1.50298474303591E-5</v>
      </c>
    </row>
    <row r="21" spans="1:5">
      <c r="A21" t="s">
        <v>5795</v>
      </c>
      <c r="B21" t="s">
        <v>5787</v>
      </c>
      <c r="C21">
        <v>0.76086956521739102</v>
      </c>
      <c r="D21" s="38">
        <v>2.49627000893319E-5</v>
      </c>
      <c r="E21">
        <v>2.4368350087204899E-4</v>
      </c>
    </row>
    <row r="22" spans="1:5">
      <c r="A22" t="s">
        <v>5787</v>
      </c>
      <c r="B22" t="s">
        <v>5787</v>
      </c>
      <c r="C22">
        <v>1</v>
      </c>
      <c r="D22">
        <v>0</v>
      </c>
      <c r="E22">
        <v>0</v>
      </c>
    </row>
    <row r="23" spans="1:5">
      <c r="A23" t="s">
        <v>5803</v>
      </c>
      <c r="B23" t="s">
        <v>5796</v>
      </c>
      <c r="C23">
        <v>0.68743851630026398</v>
      </c>
      <c r="D23">
        <v>2.8974341573185901E-4</v>
      </c>
      <c r="E23">
        <v>1.8276123146163401E-3</v>
      </c>
    </row>
    <row r="24" spans="1:5">
      <c r="A24" t="s">
        <v>5803</v>
      </c>
      <c r="B24" t="s">
        <v>5797</v>
      </c>
      <c r="C24">
        <v>0.74678572634057505</v>
      </c>
      <c r="D24" s="38">
        <v>4.2526483771863002E-5</v>
      </c>
      <c r="E24">
        <v>3.8320567794425999E-4</v>
      </c>
    </row>
    <row r="25" spans="1:5">
      <c r="A25" t="s">
        <v>5803</v>
      </c>
      <c r="B25" t="s">
        <v>5793</v>
      </c>
      <c r="C25">
        <v>0.576304882871017</v>
      </c>
      <c r="D25">
        <v>3.9991375387129604E-3</v>
      </c>
      <c r="E25">
        <v>1.39544373691261E-2</v>
      </c>
    </row>
    <row r="26" spans="1:5">
      <c r="A26" t="s">
        <v>5803</v>
      </c>
      <c r="B26" t="s">
        <v>5794</v>
      </c>
      <c r="C26">
        <v>0.68464030720471003</v>
      </c>
      <c r="D26">
        <v>3.1375332739339999E-4</v>
      </c>
      <c r="E26">
        <v>1.9639521256686102E-3</v>
      </c>
    </row>
    <row r="27" spans="1:5">
      <c r="A27" t="s">
        <v>5795</v>
      </c>
      <c r="B27" t="s">
        <v>5803</v>
      </c>
      <c r="C27">
        <v>0.56280937521561203</v>
      </c>
      <c r="D27">
        <v>5.1762399579769001E-3</v>
      </c>
      <c r="E27">
        <v>1.7114986957826799E-2</v>
      </c>
    </row>
    <row r="28" spans="1:5">
      <c r="A28" t="s">
        <v>5803</v>
      </c>
      <c r="B28" t="s">
        <v>5787</v>
      </c>
      <c r="C28">
        <v>0.75173132717726698</v>
      </c>
      <c r="D28" s="38">
        <v>3.5410088646146299E-5</v>
      </c>
      <c r="E28">
        <v>3.2625025494202202E-4</v>
      </c>
    </row>
    <row r="29" spans="1:5">
      <c r="A29" t="s">
        <v>5803</v>
      </c>
      <c r="B29" t="s">
        <v>5803</v>
      </c>
      <c r="C29">
        <v>1</v>
      </c>
      <c r="D29" s="38">
        <v>7.4693800584569005E-166</v>
      </c>
      <c r="E29" s="38">
        <v>1.57048503793196E-164</v>
      </c>
    </row>
    <row r="30" spans="1:5">
      <c r="A30" t="s">
        <v>5796</v>
      </c>
      <c r="B30" t="s">
        <v>5788</v>
      </c>
      <c r="C30">
        <v>0.73320158102766797</v>
      </c>
      <c r="D30" s="38">
        <v>6.8902123281851699E-5</v>
      </c>
      <c r="E30">
        <v>5.8853896969914997E-4</v>
      </c>
    </row>
    <row r="31" spans="1:5">
      <c r="A31" t="s">
        <v>5788</v>
      </c>
      <c r="B31" t="s">
        <v>5797</v>
      </c>
      <c r="C31">
        <v>0.85276679841897196</v>
      </c>
      <c r="D31" s="38">
        <v>2.36685788616076E-7</v>
      </c>
      <c r="E31" s="38">
        <v>3.59411753083671E-6</v>
      </c>
    </row>
    <row r="32" spans="1:5">
      <c r="A32" t="s">
        <v>5793</v>
      </c>
      <c r="B32" t="s">
        <v>5788</v>
      </c>
      <c r="C32">
        <v>0.69928344116513097</v>
      </c>
      <c r="D32">
        <v>2.04852231460165E-4</v>
      </c>
      <c r="E32">
        <v>1.3882547917135101E-3</v>
      </c>
    </row>
    <row r="33" spans="1:5">
      <c r="A33" t="s">
        <v>5794</v>
      </c>
      <c r="B33" t="s">
        <v>5788</v>
      </c>
      <c r="C33">
        <v>0.77538920083964002</v>
      </c>
      <c r="D33" s="38">
        <v>1.3866117967183599E-5</v>
      </c>
      <c r="E33">
        <v>1.43926794089754E-4</v>
      </c>
    </row>
    <row r="34" spans="1:5">
      <c r="A34" t="s">
        <v>5795</v>
      </c>
      <c r="B34" t="s">
        <v>5788</v>
      </c>
      <c r="C34">
        <v>0.71146245059288504</v>
      </c>
      <c r="D34">
        <v>1.4095644321725201E-4</v>
      </c>
      <c r="E34">
        <v>1.0320025306977401E-3</v>
      </c>
    </row>
    <row r="35" spans="1:5">
      <c r="A35" t="s">
        <v>5787</v>
      </c>
      <c r="B35" t="s">
        <v>5788</v>
      </c>
      <c r="C35">
        <v>0.83399209486166004</v>
      </c>
      <c r="D35" s="38">
        <v>7.6487517470904304E-7</v>
      </c>
      <c r="E35" s="38">
        <v>1.1199957915382399E-5</v>
      </c>
    </row>
    <row r="36" spans="1:5">
      <c r="A36" t="s">
        <v>5803</v>
      </c>
      <c r="B36" t="s">
        <v>5788</v>
      </c>
      <c r="C36">
        <v>0.81998061872362404</v>
      </c>
      <c r="D36" s="38">
        <v>1.67732381711153E-6</v>
      </c>
      <c r="E36" s="38">
        <v>2.2547631639859899E-5</v>
      </c>
    </row>
    <row r="37" spans="1:5">
      <c r="A37" t="s">
        <v>5788</v>
      </c>
      <c r="B37" t="s">
        <v>5788</v>
      </c>
      <c r="C37">
        <v>1</v>
      </c>
      <c r="D37">
        <v>0</v>
      </c>
      <c r="E37">
        <v>0</v>
      </c>
    </row>
    <row r="38" spans="1:5">
      <c r="A38" t="s">
        <v>5796</v>
      </c>
      <c r="B38" t="s">
        <v>5810</v>
      </c>
      <c r="C38">
        <v>0.61032865712999096</v>
      </c>
      <c r="D38">
        <v>1.9830903103091198E-3</v>
      </c>
      <c r="E38">
        <v>8.6496492258163592E-3</v>
      </c>
    </row>
    <row r="39" spans="1:5">
      <c r="A39" t="s">
        <v>5797</v>
      </c>
      <c r="B39" t="s">
        <v>5810</v>
      </c>
      <c r="C39">
        <v>0.77143565488252297</v>
      </c>
      <c r="D39" s="38">
        <v>1.6341422702809199E-5</v>
      </c>
      <c r="E39">
        <v>1.6543168662103201E-4</v>
      </c>
    </row>
    <row r="40" spans="1:5">
      <c r="A40" t="s">
        <v>5793</v>
      </c>
      <c r="B40" t="s">
        <v>5810</v>
      </c>
      <c r="C40">
        <v>0.74369747899159699</v>
      </c>
      <c r="D40" s="38">
        <v>4.75799736423736E-5</v>
      </c>
      <c r="E40">
        <v>4.1505934453985499E-4</v>
      </c>
    </row>
    <row r="41" spans="1:5">
      <c r="A41" t="s">
        <v>5794</v>
      </c>
      <c r="B41" t="s">
        <v>5810</v>
      </c>
      <c r="C41">
        <v>0.72293623331685597</v>
      </c>
      <c r="D41" s="38">
        <v>9.7402076239799698E-5</v>
      </c>
      <c r="E41">
        <v>7.6797790881380599E-4</v>
      </c>
    </row>
    <row r="42" spans="1:5">
      <c r="A42" t="s">
        <v>5795</v>
      </c>
      <c r="B42" t="s">
        <v>5810</v>
      </c>
      <c r="C42">
        <v>0.625648647713821</v>
      </c>
      <c r="D42">
        <v>1.4084835531320799E-3</v>
      </c>
      <c r="E42">
        <v>6.67604921137751E-3</v>
      </c>
    </row>
    <row r="43" spans="1:5">
      <c r="A43" t="s">
        <v>5787</v>
      </c>
      <c r="B43" t="s">
        <v>5810</v>
      </c>
      <c r="C43">
        <v>0.77044726839324396</v>
      </c>
      <c r="D43" s="38">
        <v>1.7017909998731801E-5</v>
      </c>
      <c r="E43">
        <v>1.70179099987318E-4</v>
      </c>
    </row>
    <row r="44" spans="1:5">
      <c r="A44" t="s">
        <v>5803</v>
      </c>
      <c r="B44" t="s">
        <v>5810</v>
      </c>
      <c r="C44">
        <v>0.85777911321746203</v>
      </c>
      <c r="D44" s="38">
        <v>1.6837769627610199E-7</v>
      </c>
      <c r="E44" s="38">
        <v>2.7751097841291101E-6</v>
      </c>
    </row>
    <row r="45" spans="1:5">
      <c r="A45" t="s">
        <v>5788</v>
      </c>
      <c r="B45" t="s">
        <v>5810</v>
      </c>
      <c r="C45">
        <v>0.88114655519252905</v>
      </c>
      <c r="D45" s="38">
        <v>2.8469790746753599E-8</v>
      </c>
      <c r="E45" s="38">
        <v>5.3057337300768103E-7</v>
      </c>
    </row>
    <row r="46" spans="1:5">
      <c r="A46" t="s">
        <v>5810</v>
      </c>
      <c r="B46" t="s">
        <v>5810</v>
      </c>
      <c r="C46">
        <v>1</v>
      </c>
      <c r="D46" s="38">
        <v>7.4693800584569005E-166</v>
      </c>
      <c r="E46" s="38">
        <v>1.57048503793196E-164</v>
      </c>
    </row>
    <row r="47" spans="1:5">
      <c r="A47" t="s">
        <v>5773</v>
      </c>
      <c r="B47" t="s">
        <v>5796</v>
      </c>
      <c r="C47">
        <v>3.9525691699604702E-2</v>
      </c>
      <c r="D47">
        <v>0.85789293860022398</v>
      </c>
      <c r="E47">
        <v>0.90073266280689301</v>
      </c>
    </row>
    <row r="48" spans="1:5">
      <c r="A48" t="s">
        <v>5773</v>
      </c>
      <c r="B48" t="s">
        <v>5797</v>
      </c>
      <c r="C48">
        <v>0.220355731225296</v>
      </c>
      <c r="D48">
        <v>0.312330182026203</v>
      </c>
      <c r="E48">
        <v>0.424024419307097</v>
      </c>
    </row>
    <row r="49" spans="1:5">
      <c r="A49" t="s">
        <v>5793</v>
      </c>
      <c r="B49" t="s">
        <v>5773</v>
      </c>
      <c r="C49">
        <v>0.108228320576087</v>
      </c>
      <c r="D49">
        <v>0.62303921837349097</v>
      </c>
      <c r="E49">
        <v>0.71353653500874603</v>
      </c>
    </row>
    <row r="50" spans="1:5">
      <c r="A50" t="s">
        <v>5794</v>
      </c>
      <c r="B50" t="s">
        <v>5773</v>
      </c>
      <c r="C50">
        <v>0.34247591853529002</v>
      </c>
      <c r="D50">
        <v>0.109671263188395</v>
      </c>
      <c r="E50">
        <v>0.18932723329365</v>
      </c>
    </row>
    <row r="51" spans="1:5">
      <c r="A51" t="s">
        <v>5795</v>
      </c>
      <c r="B51" t="s">
        <v>5773</v>
      </c>
      <c r="C51">
        <v>0.22826086956521699</v>
      </c>
      <c r="D51">
        <v>0.29483984718700601</v>
      </c>
      <c r="E51">
        <v>0.40770434181002502</v>
      </c>
    </row>
    <row r="52" spans="1:5">
      <c r="A52" t="s">
        <v>5787</v>
      </c>
      <c r="B52" t="s">
        <v>5773</v>
      </c>
      <c r="C52">
        <v>0.20849802371541501</v>
      </c>
      <c r="D52">
        <v>0.33972534783847702</v>
      </c>
      <c r="E52">
        <v>0.45004004075533299</v>
      </c>
    </row>
    <row r="53" spans="1:5">
      <c r="A53" t="s">
        <v>5803</v>
      </c>
      <c r="B53" t="s">
        <v>5773</v>
      </c>
      <c r="C53">
        <v>4.94560083669255E-3</v>
      </c>
      <c r="D53">
        <v>0.98213237168938305</v>
      </c>
      <c r="E53">
        <v>0.98453367333165498</v>
      </c>
    </row>
    <row r="54" spans="1:5">
      <c r="A54" t="s">
        <v>5773</v>
      </c>
      <c r="B54" t="s">
        <v>5788</v>
      </c>
      <c r="C54">
        <v>0.139328063241107</v>
      </c>
      <c r="D54">
        <v>0.52605765230581902</v>
      </c>
      <c r="E54">
        <v>0.62067233797233301</v>
      </c>
    </row>
    <row r="55" spans="1:5">
      <c r="A55" t="s">
        <v>5773</v>
      </c>
      <c r="B55" t="s">
        <v>5810</v>
      </c>
      <c r="C55">
        <v>-9.38967164815371E-3</v>
      </c>
      <c r="D55">
        <v>0.96608352965310595</v>
      </c>
      <c r="E55">
        <v>0.97500184758758901</v>
      </c>
    </row>
    <row r="56" spans="1:5">
      <c r="A56" t="s">
        <v>5773</v>
      </c>
      <c r="B56" t="s">
        <v>5773</v>
      </c>
      <c r="C56">
        <v>1</v>
      </c>
      <c r="D56">
        <v>0</v>
      </c>
      <c r="E56">
        <v>0</v>
      </c>
    </row>
    <row r="57" spans="1:5">
      <c r="A57" t="s">
        <v>5785</v>
      </c>
      <c r="B57" t="s">
        <v>5796</v>
      </c>
      <c r="C57">
        <v>0.35079051383399201</v>
      </c>
      <c r="D57">
        <v>0.10076657214479499</v>
      </c>
      <c r="E57">
        <v>0.17655681444173599</v>
      </c>
    </row>
    <row r="58" spans="1:5">
      <c r="A58" t="s">
        <v>5785</v>
      </c>
      <c r="B58" t="s">
        <v>5797</v>
      </c>
      <c r="C58">
        <v>0.65217391304347805</v>
      </c>
      <c r="D58">
        <v>7.45479446966975E-4</v>
      </c>
      <c r="E58">
        <v>4.0216654375849897E-3</v>
      </c>
    </row>
    <row r="59" spans="1:5">
      <c r="A59" t="s">
        <v>5785</v>
      </c>
      <c r="B59" t="s">
        <v>5793</v>
      </c>
      <c r="C59">
        <v>0.52779838527516598</v>
      </c>
      <c r="D59">
        <v>9.6407027587869492E-3</v>
      </c>
      <c r="E59">
        <v>2.7799167077745601E-2</v>
      </c>
    </row>
    <row r="60" spans="1:5">
      <c r="A60" t="s">
        <v>5785</v>
      </c>
      <c r="B60" t="s">
        <v>5794</v>
      </c>
      <c r="C60">
        <v>0.585124801653368</v>
      </c>
      <c r="D60">
        <v>3.3585132940982601E-3</v>
      </c>
      <c r="E60">
        <v>1.2461452041450501E-2</v>
      </c>
    </row>
    <row r="61" spans="1:5">
      <c r="A61" t="s">
        <v>5795</v>
      </c>
      <c r="B61" t="s">
        <v>5785</v>
      </c>
      <c r="C61">
        <v>0.70849802371541504</v>
      </c>
      <c r="D61">
        <v>1.54646299786812E-4</v>
      </c>
      <c r="E61">
        <v>1.10269535500162E-3</v>
      </c>
    </row>
    <row r="62" spans="1:5">
      <c r="A62" t="s">
        <v>5785</v>
      </c>
      <c r="B62" t="s">
        <v>5787</v>
      </c>
      <c r="C62">
        <v>0.62154150197628499</v>
      </c>
      <c r="D62">
        <v>1.54645158641578E-3</v>
      </c>
      <c r="E62">
        <v>7.1241028138255003E-3</v>
      </c>
    </row>
    <row r="63" spans="1:5">
      <c r="A63" t="s">
        <v>5803</v>
      </c>
      <c r="B63" t="s">
        <v>5785</v>
      </c>
      <c r="C63">
        <v>0.492581843334578</v>
      </c>
      <c r="D63">
        <v>1.6944552853124101E-2</v>
      </c>
      <c r="E63">
        <v>4.2490927643919901E-2</v>
      </c>
    </row>
    <row r="64" spans="1:5">
      <c r="A64" t="s">
        <v>5785</v>
      </c>
      <c r="B64" t="s">
        <v>5788</v>
      </c>
      <c r="C64">
        <v>0.65909090909090895</v>
      </c>
      <c r="D64">
        <v>6.2525061025159897E-4</v>
      </c>
      <c r="E64">
        <v>3.51168150963227E-3</v>
      </c>
    </row>
    <row r="65" spans="1:5">
      <c r="A65" t="s">
        <v>5785</v>
      </c>
      <c r="B65" t="s">
        <v>5810</v>
      </c>
      <c r="C65">
        <v>0.51149000820205703</v>
      </c>
      <c r="D65">
        <v>1.2607933293729799E-2</v>
      </c>
      <c r="E65">
        <v>3.4233461261120597E-2</v>
      </c>
    </row>
    <row r="66" spans="1:5">
      <c r="A66" t="s">
        <v>5785</v>
      </c>
      <c r="B66" t="s">
        <v>5773</v>
      </c>
      <c r="C66">
        <v>0.218379446640316</v>
      </c>
      <c r="D66">
        <v>0.31679961487715702</v>
      </c>
      <c r="E66">
        <v>0.429381296197138</v>
      </c>
    </row>
    <row r="67" spans="1:5">
      <c r="A67" t="s">
        <v>5785</v>
      </c>
      <c r="B67" t="s">
        <v>5785</v>
      </c>
      <c r="C67">
        <v>1</v>
      </c>
      <c r="D67">
        <v>0</v>
      </c>
      <c r="E67">
        <v>0</v>
      </c>
    </row>
    <row r="68" spans="1:5">
      <c r="A68" t="s">
        <v>5791</v>
      </c>
      <c r="B68" t="s">
        <v>5796</v>
      </c>
      <c r="C68">
        <v>0.28910304811420601</v>
      </c>
      <c r="D68">
        <v>0.18091256348047899</v>
      </c>
      <c r="E68">
        <v>0.27937533343501503</v>
      </c>
    </row>
    <row r="69" spans="1:5">
      <c r="A69" t="s">
        <v>5791</v>
      </c>
      <c r="B69" t="s">
        <v>5797</v>
      </c>
      <c r="C69">
        <v>0.50259452979854302</v>
      </c>
      <c r="D69">
        <v>1.4518284304256999E-2</v>
      </c>
      <c r="E69">
        <v>3.6972028352455798E-2</v>
      </c>
    </row>
    <row r="70" spans="1:5">
      <c r="A70" t="s">
        <v>5791</v>
      </c>
      <c r="B70" t="s">
        <v>5793</v>
      </c>
      <c r="C70">
        <v>0.60158180919426596</v>
      </c>
      <c r="D70">
        <v>2.3925883848544402E-3</v>
      </c>
      <c r="E70">
        <v>9.7529877002021596E-3</v>
      </c>
    </row>
    <row r="71" spans="1:5">
      <c r="A71" t="s">
        <v>5791</v>
      </c>
      <c r="B71" t="s">
        <v>5794</v>
      </c>
      <c r="C71">
        <v>0.66139396935244699</v>
      </c>
      <c r="D71">
        <v>5.8911277640629899E-4</v>
      </c>
      <c r="E71">
        <v>3.3315343217459699E-3</v>
      </c>
    </row>
    <row r="72" spans="1:5">
      <c r="A72" t="s">
        <v>5795</v>
      </c>
      <c r="B72" t="s">
        <v>5791</v>
      </c>
      <c r="C72">
        <v>0.69829505467585196</v>
      </c>
      <c r="D72">
        <v>2.1099569140403801E-4</v>
      </c>
      <c r="E72">
        <v>1.41816776189599E-3</v>
      </c>
    </row>
    <row r="73" spans="1:5">
      <c r="A73" t="s">
        <v>5791</v>
      </c>
      <c r="B73" t="s">
        <v>5787</v>
      </c>
      <c r="C73">
        <v>0.629108000426298</v>
      </c>
      <c r="D73">
        <v>1.30055595587171E-3</v>
      </c>
      <c r="E73">
        <v>6.2365841158760404E-3</v>
      </c>
    </row>
    <row r="74" spans="1:5">
      <c r="A74" t="s">
        <v>5791</v>
      </c>
      <c r="B74" t="s">
        <v>5803</v>
      </c>
      <c r="C74">
        <v>0.36655958644414</v>
      </c>
      <c r="D74">
        <v>8.5361057224294906E-2</v>
      </c>
      <c r="E74">
        <v>0.15589324481942499</v>
      </c>
    </row>
    <row r="75" spans="1:5">
      <c r="A75" t="s">
        <v>5791</v>
      </c>
      <c r="B75" t="s">
        <v>5788</v>
      </c>
      <c r="C75">
        <v>0.54608353532683396</v>
      </c>
      <c r="D75">
        <v>7.0242161672055504E-3</v>
      </c>
      <c r="E75">
        <v>2.1900597935774001E-2</v>
      </c>
    </row>
    <row r="76" spans="1:5">
      <c r="A76" t="s">
        <v>5791</v>
      </c>
      <c r="B76" t="s">
        <v>5810</v>
      </c>
      <c r="C76">
        <v>0.324023727137914</v>
      </c>
      <c r="D76">
        <v>0.131467762777526</v>
      </c>
      <c r="E76">
        <v>0.21690858244984201</v>
      </c>
    </row>
    <row r="77" spans="1:5">
      <c r="A77" t="s">
        <v>5791</v>
      </c>
      <c r="B77" t="s">
        <v>5773</v>
      </c>
      <c r="C77">
        <v>0.50753646224493998</v>
      </c>
      <c r="D77">
        <v>1.3429824537523701E-2</v>
      </c>
      <c r="E77">
        <v>3.5296333720414803E-2</v>
      </c>
    </row>
    <row r="78" spans="1:5">
      <c r="A78" t="s">
        <v>5791</v>
      </c>
      <c r="B78" t="s">
        <v>5785</v>
      </c>
      <c r="C78">
        <v>0.51692613389309405</v>
      </c>
      <c r="D78">
        <v>1.1545547751462701E-2</v>
      </c>
      <c r="E78">
        <v>3.1984287689862903E-2</v>
      </c>
    </row>
    <row r="79" spans="1:5">
      <c r="A79" t="s">
        <v>5791</v>
      </c>
      <c r="B79" t="s">
        <v>5791</v>
      </c>
      <c r="C79">
        <v>1</v>
      </c>
      <c r="D79" s="38">
        <v>7.4693800584569005E-166</v>
      </c>
      <c r="E79" s="38">
        <v>1.57048503793196E-164</v>
      </c>
    </row>
    <row r="80" spans="1:5">
      <c r="A80" t="s">
        <v>5789</v>
      </c>
      <c r="B80" t="s">
        <v>5796</v>
      </c>
      <c r="C80">
        <v>0.280632411067194</v>
      </c>
      <c r="D80">
        <v>0.19460991482665599</v>
      </c>
      <c r="E80">
        <v>0.29442828442409202</v>
      </c>
    </row>
    <row r="81" spans="1:5">
      <c r="A81" t="s">
        <v>5789</v>
      </c>
      <c r="B81" t="s">
        <v>5797</v>
      </c>
      <c r="C81">
        <v>0.51086956521739102</v>
      </c>
      <c r="D81">
        <v>1.27341173653094E-2</v>
      </c>
      <c r="E81">
        <v>3.4348606051163598E-2</v>
      </c>
    </row>
    <row r="82" spans="1:5">
      <c r="A82" t="s">
        <v>5793</v>
      </c>
      <c r="B82" t="s">
        <v>5789</v>
      </c>
      <c r="C82">
        <v>0.36323203481015698</v>
      </c>
      <c r="D82">
        <v>8.8454812149438997E-2</v>
      </c>
      <c r="E82">
        <v>0.160406641621199</v>
      </c>
    </row>
    <row r="83" spans="1:5">
      <c r="A83" t="s">
        <v>5794</v>
      </c>
      <c r="B83" t="s">
        <v>5789</v>
      </c>
      <c r="C83">
        <v>0.58858415436584599</v>
      </c>
      <c r="D83">
        <v>3.1320449327438401E-3</v>
      </c>
      <c r="E83">
        <v>1.1835377165207101E-2</v>
      </c>
    </row>
    <row r="84" spans="1:5">
      <c r="A84" t="s">
        <v>5795</v>
      </c>
      <c r="B84" t="s">
        <v>5789</v>
      </c>
      <c r="C84">
        <v>0.57015810276679801</v>
      </c>
      <c r="D84">
        <v>4.5038316331445999E-3</v>
      </c>
      <c r="E84">
        <v>1.53242404115293E-2</v>
      </c>
    </row>
    <row r="85" spans="1:5">
      <c r="A85" t="s">
        <v>5787</v>
      </c>
      <c r="B85" t="s">
        <v>5789</v>
      </c>
      <c r="C85">
        <v>0.42094861660079103</v>
      </c>
      <c r="D85">
        <v>4.5471204802803603E-2</v>
      </c>
      <c r="E85">
        <v>9.2522054437466306E-2</v>
      </c>
    </row>
    <row r="86" spans="1:5">
      <c r="A86" t="s">
        <v>5803</v>
      </c>
      <c r="B86" t="s">
        <v>5789</v>
      </c>
      <c r="C86">
        <v>0.17903075028827001</v>
      </c>
      <c r="D86">
        <v>0.413725496946523</v>
      </c>
      <c r="E86">
        <v>0.52273483435461998</v>
      </c>
    </row>
    <row r="87" spans="1:5">
      <c r="A87" t="s">
        <v>5789</v>
      </c>
      <c r="B87" t="s">
        <v>5788</v>
      </c>
      <c r="C87">
        <v>0.46047430830039499</v>
      </c>
      <c r="D87">
        <v>2.7027766593941301E-2</v>
      </c>
      <c r="E87">
        <v>6.1223117698982997E-2</v>
      </c>
    </row>
    <row r="88" spans="1:5">
      <c r="A88" t="s">
        <v>5789</v>
      </c>
      <c r="B88" t="s">
        <v>5810</v>
      </c>
      <c r="C88">
        <v>0.19174697892019099</v>
      </c>
      <c r="D88">
        <v>0.38077034352838202</v>
      </c>
      <c r="E88">
        <v>0.49170343573743802</v>
      </c>
    </row>
    <row r="89" spans="1:5">
      <c r="A89" t="s">
        <v>5789</v>
      </c>
      <c r="B89" t="s">
        <v>5773</v>
      </c>
      <c r="C89">
        <v>0.75098814229249</v>
      </c>
      <c r="D89" s="38">
        <v>3.6407748115474997E-5</v>
      </c>
      <c r="E89">
        <v>3.3171503838543898E-4</v>
      </c>
    </row>
    <row r="90" spans="1:5">
      <c r="A90" t="s">
        <v>5785</v>
      </c>
      <c r="B90" t="s">
        <v>5789</v>
      </c>
      <c r="C90">
        <v>0.61660079051383399</v>
      </c>
      <c r="D90">
        <v>1.7275206410475199E-3</v>
      </c>
      <c r="E90">
        <v>7.8263366058506593E-3</v>
      </c>
    </row>
    <row r="91" spans="1:5">
      <c r="A91" t="s">
        <v>5791</v>
      </c>
      <c r="B91" t="s">
        <v>5789</v>
      </c>
      <c r="C91">
        <v>0.65480604914756102</v>
      </c>
      <c r="D91">
        <v>6.9757748471182797E-4</v>
      </c>
      <c r="E91">
        <v>3.8649563342141799E-3</v>
      </c>
    </row>
    <row r="92" spans="1:5">
      <c r="A92" t="s">
        <v>5789</v>
      </c>
      <c r="B92" t="s">
        <v>5789</v>
      </c>
      <c r="C92">
        <v>1</v>
      </c>
      <c r="D92">
        <v>0</v>
      </c>
      <c r="E92">
        <v>0</v>
      </c>
    </row>
    <row r="93" spans="1:5">
      <c r="A93" t="s">
        <v>5790</v>
      </c>
      <c r="B93" t="s">
        <v>5796</v>
      </c>
      <c r="C93">
        <v>0.36166007905138298</v>
      </c>
      <c r="D93">
        <v>8.9945091687988199E-2</v>
      </c>
      <c r="E93">
        <v>0.161743366631909</v>
      </c>
    </row>
    <row r="94" spans="1:5">
      <c r="A94" t="s">
        <v>5790</v>
      </c>
      <c r="B94" t="s">
        <v>5797</v>
      </c>
      <c r="C94">
        <v>0.60375494071146296</v>
      </c>
      <c r="D94">
        <v>2.28470382967141E-3</v>
      </c>
      <c r="E94">
        <v>9.4143574890982792E-3</v>
      </c>
    </row>
    <row r="95" spans="1:5">
      <c r="A95" t="s">
        <v>5793</v>
      </c>
      <c r="B95" t="s">
        <v>5790</v>
      </c>
      <c r="C95">
        <v>0.56832223133561899</v>
      </c>
      <c r="D95">
        <v>4.6645331053414996E-3</v>
      </c>
      <c r="E95">
        <v>1.5740399779341701E-2</v>
      </c>
    </row>
    <row r="96" spans="1:5">
      <c r="A96" t="s">
        <v>5794</v>
      </c>
      <c r="B96" t="s">
        <v>5790</v>
      </c>
      <c r="C96">
        <v>0.65381766265828201</v>
      </c>
      <c r="D96">
        <v>7.15245302478989E-4</v>
      </c>
      <c r="E96">
        <v>3.9362493156561802E-3</v>
      </c>
    </row>
    <row r="97" spans="1:5">
      <c r="A97" t="s">
        <v>5795</v>
      </c>
      <c r="B97" t="s">
        <v>5790</v>
      </c>
      <c r="C97">
        <v>0.74011857707509898</v>
      </c>
      <c r="D97" s="38">
        <v>5.4087600485164203E-5</v>
      </c>
      <c r="E97">
        <v>4.66861393661417E-4</v>
      </c>
    </row>
    <row r="98" spans="1:5">
      <c r="A98" t="s">
        <v>5787</v>
      </c>
      <c r="B98" t="s">
        <v>5790</v>
      </c>
      <c r="C98">
        <v>0.50988142292490102</v>
      </c>
      <c r="D98">
        <v>1.2937217385827799E-2</v>
      </c>
      <c r="E98">
        <v>3.4384323867008099E-2</v>
      </c>
    </row>
    <row r="99" spans="1:5">
      <c r="A99" t="s">
        <v>5803</v>
      </c>
      <c r="B99" t="s">
        <v>5790</v>
      </c>
      <c r="C99">
        <v>0.30959461237695302</v>
      </c>
      <c r="D99">
        <v>0.15055788740354401</v>
      </c>
      <c r="E99">
        <v>0.24302651116320101</v>
      </c>
    </row>
    <row r="100" spans="1:5">
      <c r="A100" t="s">
        <v>5790</v>
      </c>
      <c r="B100" t="s">
        <v>5788</v>
      </c>
      <c r="C100">
        <v>0.58992094861660105</v>
      </c>
      <c r="D100">
        <v>3.0480510524552402E-3</v>
      </c>
      <c r="E100">
        <v>1.1625124944247899E-2</v>
      </c>
    </row>
    <row r="101" spans="1:5">
      <c r="A101" t="s">
        <v>5790</v>
      </c>
      <c r="B101" t="s">
        <v>5810</v>
      </c>
      <c r="C101">
        <v>0.34791204422632699</v>
      </c>
      <c r="D101">
        <v>0.103786717242304</v>
      </c>
      <c r="E101">
        <v>0.180849029024654</v>
      </c>
    </row>
    <row r="102" spans="1:5">
      <c r="A102" t="s">
        <v>5790</v>
      </c>
      <c r="B102" t="s">
        <v>5773</v>
      </c>
      <c r="C102">
        <v>0.45256916996047403</v>
      </c>
      <c r="D102">
        <v>3.01296623166749E-2</v>
      </c>
      <c r="E102">
        <v>6.6593862802354201E-2</v>
      </c>
    </row>
    <row r="103" spans="1:5">
      <c r="A103" t="s">
        <v>5785</v>
      </c>
      <c r="B103" t="s">
        <v>5790</v>
      </c>
      <c r="C103">
        <v>0.77272727272727304</v>
      </c>
      <c r="D103" s="38">
        <v>1.5493118993508801E-5</v>
      </c>
      <c r="E103">
        <v>1.5880446968346499E-4</v>
      </c>
    </row>
    <row r="104" spans="1:5">
      <c r="A104" t="s">
        <v>5791</v>
      </c>
      <c r="B104" t="s">
        <v>5790</v>
      </c>
      <c r="C104">
        <v>0.72448729664175404</v>
      </c>
      <c r="D104" s="38">
        <v>9.2527929396909398E-5</v>
      </c>
      <c r="E104">
        <v>7.4373477387898695E-4</v>
      </c>
    </row>
    <row r="105" spans="1:5">
      <c r="A105" t="s">
        <v>5789</v>
      </c>
      <c r="B105" t="s">
        <v>5790</v>
      </c>
      <c r="C105">
        <v>0.85968379446640297</v>
      </c>
      <c r="D105" s="38">
        <v>1.4744062348221701E-7</v>
      </c>
      <c r="E105" s="38">
        <v>2.5723683245833601E-6</v>
      </c>
    </row>
    <row r="106" spans="1:5">
      <c r="A106" t="s">
        <v>5790</v>
      </c>
      <c r="B106" t="s">
        <v>5790</v>
      </c>
      <c r="C106">
        <v>1</v>
      </c>
      <c r="D106">
        <v>0</v>
      </c>
      <c r="E106">
        <v>0</v>
      </c>
    </row>
    <row r="107" spans="1:5">
      <c r="A107" t="s">
        <v>5796</v>
      </c>
      <c r="B107" t="s">
        <v>5805</v>
      </c>
      <c r="C107">
        <v>-0.188735177865613</v>
      </c>
      <c r="D107">
        <v>0.38843721216480798</v>
      </c>
      <c r="E107">
        <v>0.49768517808615997</v>
      </c>
    </row>
    <row r="108" spans="1:5">
      <c r="A108" t="s">
        <v>5797</v>
      </c>
      <c r="B108" t="s">
        <v>5805</v>
      </c>
      <c r="C108">
        <v>-0.24505928853754899</v>
      </c>
      <c r="D108">
        <v>0.25973639878298499</v>
      </c>
      <c r="E108">
        <v>0.37169955846779701</v>
      </c>
    </row>
    <row r="109" spans="1:5">
      <c r="A109" t="s">
        <v>5793</v>
      </c>
      <c r="B109" t="s">
        <v>5805</v>
      </c>
      <c r="C109">
        <v>-5.09019041978859E-2</v>
      </c>
      <c r="D109">
        <v>0.81758475776672601</v>
      </c>
      <c r="E109">
        <v>0.86841904322372498</v>
      </c>
    </row>
    <row r="110" spans="1:5">
      <c r="A110" t="s">
        <v>5794</v>
      </c>
      <c r="B110" t="s">
        <v>5805</v>
      </c>
      <c r="C110">
        <v>-0.32320238199434298</v>
      </c>
      <c r="D110">
        <v>0.132505271827243</v>
      </c>
      <c r="E110">
        <v>0.21818137128180501</v>
      </c>
    </row>
    <row r="111" spans="1:5">
      <c r="A111" t="s">
        <v>5795</v>
      </c>
      <c r="B111" t="s">
        <v>5805</v>
      </c>
      <c r="C111">
        <v>-0.28754940711462501</v>
      </c>
      <c r="D111">
        <v>0.18337376590912</v>
      </c>
      <c r="E111">
        <v>0.28158518360576501</v>
      </c>
    </row>
    <row r="112" spans="1:5">
      <c r="A112" t="s">
        <v>5787</v>
      </c>
      <c r="B112" t="s">
        <v>5805</v>
      </c>
      <c r="C112">
        <v>1.58102766798419E-2</v>
      </c>
      <c r="D112">
        <v>0.94292087982473005</v>
      </c>
      <c r="E112">
        <v>0.96053987885000103</v>
      </c>
    </row>
    <row r="113" spans="1:5">
      <c r="A113" t="s">
        <v>5803</v>
      </c>
      <c r="B113" t="s">
        <v>5805</v>
      </c>
      <c r="C113">
        <v>0.14243330409674501</v>
      </c>
      <c r="D113">
        <v>0.51678370098189896</v>
      </c>
      <c r="E113">
        <v>0.61325996353857803</v>
      </c>
    </row>
    <row r="114" spans="1:5">
      <c r="A114" t="s">
        <v>5788</v>
      </c>
      <c r="B114" t="s">
        <v>5805</v>
      </c>
      <c r="C114">
        <v>5.0395256916995999E-2</v>
      </c>
      <c r="D114">
        <v>0.81937120296241595</v>
      </c>
      <c r="E114">
        <v>0.86919066808432299</v>
      </c>
    </row>
    <row r="115" spans="1:5">
      <c r="A115" t="s">
        <v>5805</v>
      </c>
      <c r="B115" t="s">
        <v>5810</v>
      </c>
      <c r="C115">
        <v>0.24116630338415801</v>
      </c>
      <c r="D115">
        <v>0.26762156328864201</v>
      </c>
      <c r="E115">
        <v>0.37771029586348798</v>
      </c>
    </row>
    <row r="116" spans="1:5">
      <c r="A116" t="s">
        <v>5773</v>
      </c>
      <c r="B116" t="s">
        <v>5805</v>
      </c>
      <c r="C116">
        <v>-0.63636363636363602</v>
      </c>
      <c r="D116">
        <v>1.0969141279592099E-3</v>
      </c>
      <c r="E116">
        <v>5.3223052362517996E-3</v>
      </c>
    </row>
    <row r="117" spans="1:5">
      <c r="A117" t="s">
        <v>5785</v>
      </c>
      <c r="B117" t="s">
        <v>5805</v>
      </c>
      <c r="C117">
        <v>-5.33596837944664E-2</v>
      </c>
      <c r="D117">
        <v>0.80893119751583598</v>
      </c>
      <c r="E117">
        <v>0.86034187025030495</v>
      </c>
    </row>
    <row r="118" spans="1:5">
      <c r="A118" t="s">
        <v>5791</v>
      </c>
      <c r="B118" t="s">
        <v>5805</v>
      </c>
      <c r="C118">
        <v>-0.38003460512790499</v>
      </c>
      <c r="D118">
        <v>7.3655639163763206E-2</v>
      </c>
      <c r="E118">
        <v>0.137580009371949</v>
      </c>
    </row>
    <row r="119" spans="1:5">
      <c r="A119" t="s">
        <v>5789</v>
      </c>
      <c r="B119" t="s">
        <v>5805</v>
      </c>
      <c r="C119">
        <v>-0.60770750988142297</v>
      </c>
      <c r="D119">
        <v>2.0990278142723499E-3</v>
      </c>
      <c r="E119">
        <v>9.0115330246247297E-3</v>
      </c>
    </row>
    <row r="120" spans="1:5">
      <c r="A120" t="s">
        <v>5790</v>
      </c>
      <c r="B120" t="s">
        <v>5805</v>
      </c>
      <c r="C120">
        <v>-0.43280632411067199</v>
      </c>
      <c r="D120">
        <v>3.9131463661797199E-2</v>
      </c>
      <c r="E120">
        <v>8.1234937221958695E-2</v>
      </c>
    </row>
    <row r="121" spans="1:5">
      <c r="A121" t="s">
        <v>5805</v>
      </c>
      <c r="B121" t="s">
        <v>5805</v>
      </c>
      <c r="C121">
        <v>1</v>
      </c>
      <c r="D121">
        <v>0</v>
      </c>
      <c r="E121">
        <v>0</v>
      </c>
    </row>
    <row r="122" spans="1:5">
      <c r="A122" t="s">
        <v>5806</v>
      </c>
      <c r="B122" t="s">
        <v>5796</v>
      </c>
      <c r="C122">
        <v>6.9169960474308304E-2</v>
      </c>
      <c r="D122">
        <v>0.75382183275801395</v>
      </c>
      <c r="E122">
        <v>0.82417853714876199</v>
      </c>
    </row>
    <row r="123" spans="1:5">
      <c r="A123" t="s">
        <v>5806</v>
      </c>
      <c r="B123" t="s">
        <v>5797</v>
      </c>
      <c r="C123">
        <v>-0.115612648221344</v>
      </c>
      <c r="D123">
        <v>0.59937072580008099</v>
      </c>
      <c r="E123">
        <v>0.68931836627779397</v>
      </c>
    </row>
    <row r="124" spans="1:5">
      <c r="A124" t="s">
        <v>5806</v>
      </c>
      <c r="B124" t="s">
        <v>5793</v>
      </c>
      <c r="C124">
        <v>8.89547840351404E-3</v>
      </c>
      <c r="D124">
        <v>0.96786768772719201</v>
      </c>
      <c r="E124">
        <v>0.97500184758758901</v>
      </c>
    </row>
    <row r="125" spans="1:5">
      <c r="A125" t="s">
        <v>5806</v>
      </c>
      <c r="B125" t="s">
        <v>5794</v>
      </c>
      <c r="C125">
        <v>-0.22584631280032899</v>
      </c>
      <c r="D125">
        <v>0.30011629239707499</v>
      </c>
      <c r="E125">
        <v>0.41360564666487698</v>
      </c>
    </row>
    <row r="126" spans="1:5">
      <c r="A126" t="s">
        <v>5806</v>
      </c>
      <c r="B126" t="s">
        <v>5795</v>
      </c>
      <c r="C126">
        <v>-0.15909090909090901</v>
      </c>
      <c r="D126">
        <v>0.46841362885863003</v>
      </c>
      <c r="E126">
        <v>0.57586083307957503</v>
      </c>
    </row>
    <row r="127" spans="1:5">
      <c r="A127" t="s">
        <v>5806</v>
      </c>
      <c r="B127" t="s">
        <v>5787</v>
      </c>
      <c r="C127">
        <v>-0.13735177865612599</v>
      </c>
      <c r="D127">
        <v>0.53200064879856002</v>
      </c>
      <c r="E127">
        <v>0.62588311623360005</v>
      </c>
    </row>
    <row r="128" spans="1:5">
      <c r="A128" t="s">
        <v>5806</v>
      </c>
      <c r="B128" t="s">
        <v>5803</v>
      </c>
      <c r="C128">
        <v>0.12166178058263701</v>
      </c>
      <c r="D128">
        <v>0.58026855847389502</v>
      </c>
      <c r="E128">
        <v>0.673013038116823</v>
      </c>
    </row>
    <row r="129" spans="1:5">
      <c r="A129" t="s">
        <v>5806</v>
      </c>
      <c r="B129" t="s">
        <v>5788</v>
      </c>
      <c r="C129">
        <v>-0.102766798418972</v>
      </c>
      <c r="D129">
        <v>0.64078153475184196</v>
      </c>
      <c r="E129">
        <v>0.726750841627262</v>
      </c>
    </row>
    <row r="130" spans="1:5">
      <c r="A130" t="s">
        <v>5806</v>
      </c>
      <c r="B130" t="s">
        <v>5810</v>
      </c>
      <c r="C130">
        <v>8.4012851588743706E-2</v>
      </c>
      <c r="D130">
        <v>0.70311607962667899</v>
      </c>
      <c r="E130">
        <v>0.78549752764833403</v>
      </c>
    </row>
    <row r="131" spans="1:5">
      <c r="A131" t="s">
        <v>5806</v>
      </c>
      <c r="B131" t="s">
        <v>5773</v>
      </c>
      <c r="C131">
        <v>-0.85671936758893297</v>
      </c>
      <c r="D131" s="38">
        <v>1.81139502620576E-7</v>
      </c>
      <c r="E131" s="38">
        <v>2.91243906174259E-6</v>
      </c>
    </row>
    <row r="132" spans="1:5">
      <c r="A132" t="s">
        <v>5806</v>
      </c>
      <c r="B132" t="s">
        <v>5785</v>
      </c>
      <c r="C132">
        <v>-0.26877470355731198</v>
      </c>
      <c r="D132">
        <v>0.21494226391222801</v>
      </c>
      <c r="E132">
        <v>0.31700118058997601</v>
      </c>
    </row>
    <row r="133" spans="1:5">
      <c r="A133" t="s">
        <v>5806</v>
      </c>
      <c r="B133" t="s">
        <v>5791</v>
      </c>
      <c r="C133">
        <v>-0.34198172529065102</v>
      </c>
      <c r="D133">
        <v>0.110218079813425</v>
      </c>
      <c r="E133">
        <v>0.189817209757426</v>
      </c>
    </row>
    <row r="134" spans="1:5">
      <c r="A134" t="s">
        <v>5806</v>
      </c>
      <c r="B134" t="s">
        <v>5789</v>
      </c>
      <c r="C134">
        <v>-0.82312252964426902</v>
      </c>
      <c r="D134" s="38">
        <v>1.41490303959601E-6</v>
      </c>
      <c r="E134" s="38">
        <v>1.96647541096395E-5</v>
      </c>
    </row>
    <row r="135" spans="1:5">
      <c r="A135" t="s">
        <v>5806</v>
      </c>
      <c r="B135" t="s">
        <v>5790</v>
      </c>
      <c r="C135">
        <v>-0.52272727272727304</v>
      </c>
      <c r="D135">
        <v>1.0494061987936201E-2</v>
      </c>
      <c r="E135">
        <v>2.9369833289016201E-2</v>
      </c>
    </row>
    <row r="136" spans="1:5">
      <c r="A136" t="s">
        <v>5806</v>
      </c>
      <c r="B136" t="s">
        <v>5805</v>
      </c>
      <c r="C136">
        <v>0.58794466403162104</v>
      </c>
      <c r="D136">
        <v>3.1729106115477601E-3</v>
      </c>
      <c r="E136">
        <v>1.19348013828861E-2</v>
      </c>
    </row>
    <row r="137" spans="1:5">
      <c r="A137" t="s">
        <v>5806</v>
      </c>
      <c r="B137" t="s">
        <v>5806</v>
      </c>
      <c r="C137">
        <v>1</v>
      </c>
      <c r="D137">
        <v>0</v>
      </c>
      <c r="E137">
        <v>0</v>
      </c>
    </row>
    <row r="138" spans="1:5">
      <c r="A138" t="s">
        <v>5796</v>
      </c>
      <c r="B138" t="s">
        <v>5782</v>
      </c>
      <c r="C138">
        <v>0.23023715415019799</v>
      </c>
      <c r="D138">
        <v>0.29056428242728899</v>
      </c>
      <c r="E138">
        <v>0.40452073275106398</v>
      </c>
    </row>
    <row r="139" spans="1:5">
      <c r="A139" t="s">
        <v>5797</v>
      </c>
      <c r="B139" t="s">
        <v>5782</v>
      </c>
      <c r="C139">
        <v>8.10276679841897E-2</v>
      </c>
      <c r="D139">
        <v>0.713223927797907</v>
      </c>
      <c r="E139">
        <v>0.79354629687148404</v>
      </c>
    </row>
    <row r="140" spans="1:5">
      <c r="A140" t="s">
        <v>5793</v>
      </c>
      <c r="B140" t="s">
        <v>5782</v>
      </c>
      <c r="C140">
        <v>0.32023722252650499</v>
      </c>
      <c r="D140">
        <v>0.136299678427592</v>
      </c>
      <c r="E140">
        <v>0.22353147262125</v>
      </c>
    </row>
    <row r="141" spans="1:5">
      <c r="A141" t="s">
        <v>5794</v>
      </c>
      <c r="B141" t="s">
        <v>5782</v>
      </c>
      <c r="C141">
        <v>2.71806284551818E-2</v>
      </c>
      <c r="D141">
        <v>0.90202265270020698</v>
      </c>
      <c r="E141">
        <v>0.93608641856524799</v>
      </c>
    </row>
    <row r="142" spans="1:5">
      <c r="A142" t="s">
        <v>5795</v>
      </c>
      <c r="B142" t="s">
        <v>5782</v>
      </c>
      <c r="C142">
        <v>6.4229249011857698E-2</v>
      </c>
      <c r="D142">
        <v>0.77093251138318097</v>
      </c>
      <c r="E142">
        <v>0.838414667552</v>
      </c>
    </row>
    <row r="143" spans="1:5">
      <c r="A143" t="s">
        <v>5787</v>
      </c>
      <c r="B143" t="s">
        <v>5782</v>
      </c>
      <c r="C143">
        <v>6.9169960474308304E-2</v>
      </c>
      <c r="D143">
        <v>0.75382183275801395</v>
      </c>
      <c r="E143">
        <v>0.82417853714876199</v>
      </c>
    </row>
    <row r="144" spans="1:5">
      <c r="A144" t="s">
        <v>5803</v>
      </c>
      <c r="B144" t="s">
        <v>5782</v>
      </c>
      <c r="C144">
        <v>0.141444183929407</v>
      </c>
      <c r="D144">
        <v>0.51972921284539597</v>
      </c>
      <c r="E144">
        <v>0.61546890113716501</v>
      </c>
    </row>
    <row r="145" spans="1:5">
      <c r="A145" t="s">
        <v>5788</v>
      </c>
      <c r="B145" t="s">
        <v>5782</v>
      </c>
      <c r="C145">
        <v>0.15909090909090901</v>
      </c>
      <c r="D145">
        <v>0.46841362885863003</v>
      </c>
      <c r="E145">
        <v>0.57586083307957503</v>
      </c>
    </row>
    <row r="146" spans="1:5">
      <c r="A146" t="s">
        <v>5782</v>
      </c>
      <c r="B146" t="s">
        <v>5810</v>
      </c>
      <c r="C146">
        <v>0.13936249498838699</v>
      </c>
      <c r="D146">
        <v>0.525954390072078</v>
      </c>
      <c r="E146">
        <v>0.62067233797233301</v>
      </c>
    </row>
    <row r="147" spans="1:5">
      <c r="A147" t="s">
        <v>5773</v>
      </c>
      <c r="B147" t="s">
        <v>5782</v>
      </c>
      <c r="C147">
        <v>-0.35177865612648201</v>
      </c>
      <c r="D147">
        <v>9.9744900382574997E-2</v>
      </c>
      <c r="E147">
        <v>0.17514093857325799</v>
      </c>
    </row>
    <row r="148" spans="1:5">
      <c r="A148" t="s">
        <v>5785</v>
      </c>
      <c r="B148" t="s">
        <v>5782</v>
      </c>
      <c r="C148">
        <v>-0.15316205533596799</v>
      </c>
      <c r="D148">
        <v>0.48535820920579797</v>
      </c>
      <c r="E148">
        <v>0.58528489933640404</v>
      </c>
    </row>
    <row r="149" spans="1:5">
      <c r="A149" t="s">
        <v>5791</v>
      </c>
      <c r="B149" t="s">
        <v>5782</v>
      </c>
      <c r="C149">
        <v>0.17395602211316299</v>
      </c>
      <c r="D149">
        <v>0.42730011598672402</v>
      </c>
      <c r="E149">
        <v>0.53575855521271198</v>
      </c>
    </row>
    <row r="150" spans="1:5">
      <c r="A150" t="s">
        <v>5789</v>
      </c>
      <c r="B150" t="s">
        <v>5782</v>
      </c>
      <c r="C150">
        <v>-0.35573122529644302</v>
      </c>
      <c r="D150">
        <v>9.5734626686477503E-2</v>
      </c>
      <c r="E150">
        <v>0.17028718846618601</v>
      </c>
    </row>
    <row r="151" spans="1:5">
      <c r="A151" t="s">
        <v>5790</v>
      </c>
      <c r="B151" t="s">
        <v>5782</v>
      </c>
      <c r="C151">
        <v>-0.185770750988142</v>
      </c>
      <c r="D151">
        <v>0.39606780480954501</v>
      </c>
      <c r="E151">
        <v>0.504309937800973</v>
      </c>
    </row>
    <row r="152" spans="1:5">
      <c r="A152" t="s">
        <v>5805</v>
      </c>
      <c r="B152" t="s">
        <v>5782</v>
      </c>
      <c r="C152">
        <v>0.407114624505929</v>
      </c>
      <c r="D152">
        <v>5.38502627086484E-2</v>
      </c>
      <c r="E152">
        <v>0.10614715245454701</v>
      </c>
    </row>
    <row r="153" spans="1:5">
      <c r="A153" t="s">
        <v>5806</v>
      </c>
      <c r="B153" t="s">
        <v>5782</v>
      </c>
      <c r="C153">
        <v>0.60869565217391297</v>
      </c>
      <c r="D153">
        <v>2.0546632915020499E-3</v>
      </c>
      <c r="E153">
        <v>8.8674942054299006E-3</v>
      </c>
    </row>
    <row r="154" spans="1:5">
      <c r="A154" t="s">
        <v>5782</v>
      </c>
      <c r="B154" t="s">
        <v>5782</v>
      </c>
      <c r="C154">
        <v>1</v>
      </c>
      <c r="D154">
        <v>0</v>
      </c>
      <c r="E154">
        <v>0</v>
      </c>
    </row>
    <row r="155" spans="1:5">
      <c r="A155" t="s">
        <v>5796</v>
      </c>
      <c r="B155" t="s">
        <v>5811</v>
      </c>
      <c r="C155">
        <v>0.59747963276936</v>
      </c>
      <c r="D155">
        <v>2.6080202595331701E-3</v>
      </c>
      <c r="E155">
        <v>1.0281618330851901E-2</v>
      </c>
    </row>
    <row r="156" spans="1:5">
      <c r="A156" t="s">
        <v>5797</v>
      </c>
      <c r="B156" t="s">
        <v>5811</v>
      </c>
      <c r="C156">
        <v>0.43637263501682699</v>
      </c>
      <c r="D156">
        <v>3.7367514198635897E-2</v>
      </c>
      <c r="E156">
        <v>7.8366653818111198E-2</v>
      </c>
    </row>
    <row r="157" spans="1:5">
      <c r="A157" t="s">
        <v>5793</v>
      </c>
      <c r="B157" t="s">
        <v>5811</v>
      </c>
      <c r="C157">
        <v>0.33143845773603597</v>
      </c>
      <c r="D157">
        <v>0.12236435621038499</v>
      </c>
      <c r="E157">
        <v>0.204355951308586</v>
      </c>
    </row>
    <row r="158" spans="1:5">
      <c r="A158" t="s">
        <v>5794</v>
      </c>
      <c r="B158" t="s">
        <v>5811</v>
      </c>
      <c r="C158">
        <v>0.29041028175976302</v>
      </c>
      <c r="D158">
        <v>0.17885938329522899</v>
      </c>
      <c r="E158">
        <v>0.27765340447055797</v>
      </c>
    </row>
    <row r="159" spans="1:5">
      <c r="A159" t="s">
        <v>5795</v>
      </c>
      <c r="B159" t="s">
        <v>5811</v>
      </c>
      <c r="C159">
        <v>0.25846306694654703</v>
      </c>
      <c r="D159">
        <v>0.23373750069930799</v>
      </c>
      <c r="E159">
        <v>0.33983111803800098</v>
      </c>
    </row>
    <row r="160" spans="1:5">
      <c r="A160" t="s">
        <v>5787</v>
      </c>
      <c r="B160" t="s">
        <v>5811</v>
      </c>
      <c r="C160">
        <v>0.31381271034619002</v>
      </c>
      <c r="D160">
        <v>0.14478610335224601</v>
      </c>
      <c r="E160">
        <v>0.234633606223008</v>
      </c>
    </row>
    <row r="161" spans="1:5">
      <c r="A161" t="s">
        <v>5803</v>
      </c>
      <c r="B161" t="s">
        <v>5811</v>
      </c>
      <c r="C161">
        <v>0.58372511741442101</v>
      </c>
      <c r="D161">
        <v>3.4539840367002702E-3</v>
      </c>
      <c r="E161">
        <v>1.25878529337521E-2</v>
      </c>
    </row>
    <row r="162" spans="1:5">
      <c r="A162" t="s">
        <v>5788</v>
      </c>
      <c r="B162" t="s">
        <v>5811</v>
      </c>
      <c r="C162">
        <v>0.50308872304318297</v>
      </c>
      <c r="D162">
        <v>1.44063006640114E-2</v>
      </c>
      <c r="E162">
        <v>3.6872920719351499E-2</v>
      </c>
    </row>
    <row r="163" spans="1:5">
      <c r="A163" t="s">
        <v>5810</v>
      </c>
      <c r="B163" t="s">
        <v>5811</v>
      </c>
      <c r="C163">
        <v>0.512852199703411</v>
      </c>
      <c r="D163">
        <v>1.2334485544759599E-2</v>
      </c>
      <c r="E163">
        <v>3.4026965683541403E-2</v>
      </c>
    </row>
    <row r="164" spans="1:5">
      <c r="A164" t="s">
        <v>5773</v>
      </c>
      <c r="B164" t="s">
        <v>5811</v>
      </c>
      <c r="C164">
        <v>-0.49814679059678602</v>
      </c>
      <c r="D164">
        <v>1.55584558197473E-2</v>
      </c>
      <c r="E164">
        <v>3.9376338803064098E-2</v>
      </c>
    </row>
    <row r="165" spans="1:5">
      <c r="A165" t="s">
        <v>5785</v>
      </c>
      <c r="B165" t="s">
        <v>5811</v>
      </c>
      <c r="C165">
        <v>0.14875216663654001</v>
      </c>
      <c r="D165">
        <v>0.49815786508763499</v>
      </c>
      <c r="E165">
        <v>0.59633496258665797</v>
      </c>
    </row>
    <row r="166" spans="1:5">
      <c r="A166" t="s">
        <v>5791</v>
      </c>
      <c r="B166" t="s">
        <v>5811</v>
      </c>
      <c r="C166">
        <v>2.39742956005932E-2</v>
      </c>
      <c r="D166">
        <v>0.91353560182632099</v>
      </c>
      <c r="E166">
        <v>0.94441065434184901</v>
      </c>
    </row>
    <row r="167" spans="1:5">
      <c r="A167" t="s">
        <v>5789</v>
      </c>
      <c r="B167" t="s">
        <v>5811</v>
      </c>
      <c r="C167">
        <v>-0.20904374248258001</v>
      </c>
      <c r="D167">
        <v>0.33843415908706898</v>
      </c>
      <c r="E167">
        <v>0.44978283703629901</v>
      </c>
    </row>
    <row r="168" spans="1:5">
      <c r="A168" t="s">
        <v>5790</v>
      </c>
      <c r="B168" t="s">
        <v>5811</v>
      </c>
      <c r="C168">
        <v>3.1134174412299102E-2</v>
      </c>
      <c r="D168">
        <v>0.88785317244127904</v>
      </c>
      <c r="E168">
        <v>0.92390812360640695</v>
      </c>
    </row>
    <row r="169" spans="1:5">
      <c r="A169" t="s">
        <v>5805</v>
      </c>
      <c r="B169" t="s">
        <v>5811</v>
      </c>
      <c r="C169">
        <v>0.36273784156551703</v>
      </c>
      <c r="D169">
        <v>8.8921327179961096E-2</v>
      </c>
      <c r="E169">
        <v>0.160406641621199</v>
      </c>
    </row>
    <row r="170" spans="1:5">
      <c r="A170" t="s">
        <v>5806</v>
      </c>
      <c r="B170" t="s">
        <v>5811</v>
      </c>
      <c r="C170">
        <v>0.58463060840872805</v>
      </c>
      <c r="D170">
        <v>3.3919644808776098E-3</v>
      </c>
      <c r="E170">
        <v>1.2528877812250599E-2</v>
      </c>
    </row>
    <row r="171" spans="1:5">
      <c r="A171" t="s">
        <v>5782</v>
      </c>
      <c r="B171" t="s">
        <v>5811</v>
      </c>
      <c r="C171">
        <v>0.52730419203052703</v>
      </c>
      <c r="D171">
        <v>9.7212607072785593E-3</v>
      </c>
      <c r="E171">
        <v>2.7872146083805699E-2</v>
      </c>
    </row>
    <row r="172" spans="1:5">
      <c r="A172" t="s">
        <v>5811</v>
      </c>
      <c r="B172" t="s">
        <v>5811</v>
      </c>
      <c r="C172">
        <v>1</v>
      </c>
      <c r="D172" s="38">
        <v>7.4693800584569005E-166</v>
      </c>
      <c r="E172" s="38">
        <v>1.57048503793196E-164</v>
      </c>
    </row>
    <row r="173" spans="1:5">
      <c r="A173" t="s">
        <v>5781</v>
      </c>
      <c r="B173" t="s">
        <v>5796</v>
      </c>
      <c r="C173">
        <v>0.15118577075098799</v>
      </c>
      <c r="D173">
        <v>0.49107386245475398</v>
      </c>
      <c r="E173">
        <v>0.59130773452701701</v>
      </c>
    </row>
    <row r="174" spans="1:5">
      <c r="A174" t="s">
        <v>5781</v>
      </c>
      <c r="B174" t="s">
        <v>5797</v>
      </c>
      <c r="C174">
        <v>-2.1739130434782601E-2</v>
      </c>
      <c r="D174">
        <v>0.92157148106084497</v>
      </c>
      <c r="E174">
        <v>0.94816639205758202</v>
      </c>
    </row>
    <row r="175" spans="1:5">
      <c r="A175" t="s">
        <v>5781</v>
      </c>
      <c r="B175" t="s">
        <v>5793</v>
      </c>
      <c r="C175">
        <v>9.88386489279338E-2</v>
      </c>
      <c r="D175">
        <v>0.65366188316297302</v>
      </c>
      <c r="E175">
        <v>0.73931412992225898</v>
      </c>
    </row>
    <row r="176" spans="1:5">
      <c r="A176" t="s">
        <v>5794</v>
      </c>
      <c r="B176" t="s">
        <v>5781</v>
      </c>
      <c r="C176">
        <v>-9.6367682704735405E-2</v>
      </c>
      <c r="D176">
        <v>0.66181369608644602</v>
      </c>
      <c r="E176">
        <v>0.74647487041387295</v>
      </c>
    </row>
    <row r="177" spans="1:5">
      <c r="A177" t="s">
        <v>5795</v>
      </c>
      <c r="B177" t="s">
        <v>5781</v>
      </c>
      <c r="C177">
        <v>-2.27272727272727E-2</v>
      </c>
      <c r="D177">
        <v>0.91801794529702896</v>
      </c>
      <c r="E177">
        <v>0.94569687832105997</v>
      </c>
    </row>
    <row r="178" spans="1:5">
      <c r="A178" t="s">
        <v>5787</v>
      </c>
      <c r="B178" t="s">
        <v>5781</v>
      </c>
      <c r="C178">
        <v>0.115612648221344</v>
      </c>
      <c r="D178">
        <v>0.59937072580008099</v>
      </c>
      <c r="E178">
        <v>0.68931836627779397</v>
      </c>
    </row>
    <row r="179" spans="1:5">
      <c r="A179" t="s">
        <v>5803</v>
      </c>
      <c r="B179" t="s">
        <v>5781</v>
      </c>
      <c r="C179">
        <v>0.217606436814472</v>
      </c>
      <c r="D179">
        <v>0.31855832065199602</v>
      </c>
      <c r="E179">
        <v>0.43013085858935202</v>
      </c>
    </row>
    <row r="180" spans="1:5">
      <c r="A180" t="s">
        <v>5781</v>
      </c>
      <c r="B180" t="s">
        <v>5788</v>
      </c>
      <c r="C180">
        <v>0.155138339920949</v>
      </c>
      <c r="D180">
        <v>0.47967611806964999</v>
      </c>
      <c r="E180">
        <v>0.58358222079690303</v>
      </c>
    </row>
    <row r="181" spans="1:5">
      <c r="A181" t="s">
        <v>5781</v>
      </c>
      <c r="B181" t="s">
        <v>5810</v>
      </c>
      <c r="C181">
        <v>0.21744502764145399</v>
      </c>
      <c r="D181">
        <v>0.31892629514917797</v>
      </c>
      <c r="E181">
        <v>0.43013085858935202</v>
      </c>
    </row>
    <row r="182" spans="1:5">
      <c r="A182" t="s">
        <v>5781</v>
      </c>
      <c r="B182" t="s">
        <v>5773</v>
      </c>
      <c r="C182">
        <v>-0.78260869565217395</v>
      </c>
      <c r="D182" s="38">
        <v>1.0185227503637101E-5</v>
      </c>
      <c r="E182">
        <v>1.10924154295917E-4</v>
      </c>
    </row>
    <row r="183" spans="1:5">
      <c r="A183" t="s">
        <v>5785</v>
      </c>
      <c r="B183" t="s">
        <v>5781</v>
      </c>
      <c r="C183">
        <v>-9.6837944664031603E-2</v>
      </c>
      <c r="D183">
        <v>0.66025938437439802</v>
      </c>
      <c r="E183">
        <v>0.74574751403169004</v>
      </c>
    </row>
    <row r="184" spans="1:5">
      <c r="A184" t="s">
        <v>5791</v>
      </c>
      <c r="B184" t="s">
        <v>5781</v>
      </c>
      <c r="C184">
        <v>-0.19570052487730899</v>
      </c>
      <c r="D184">
        <v>0.370838049717921</v>
      </c>
      <c r="E184">
        <v>0.48221586840707398</v>
      </c>
    </row>
    <row r="185" spans="1:5">
      <c r="A185" t="s">
        <v>5781</v>
      </c>
      <c r="B185" t="s">
        <v>5789</v>
      </c>
      <c r="C185">
        <v>-0.64328063241106703</v>
      </c>
      <c r="D185">
        <v>9.2880936925038803E-4</v>
      </c>
      <c r="E185">
        <v>4.7013807579340599E-3</v>
      </c>
    </row>
    <row r="186" spans="1:5">
      <c r="A186" t="s">
        <v>5781</v>
      </c>
      <c r="B186" t="s">
        <v>5790</v>
      </c>
      <c r="C186">
        <v>-0.38833992094861702</v>
      </c>
      <c r="D186">
        <v>6.7072923303688595E-2</v>
      </c>
      <c r="E186">
        <v>0.126146323644552</v>
      </c>
    </row>
    <row r="187" spans="1:5">
      <c r="A187" t="s">
        <v>5781</v>
      </c>
      <c r="B187" t="s">
        <v>5805</v>
      </c>
      <c r="C187">
        <v>0.70948616600790504</v>
      </c>
      <c r="D187">
        <v>1.4995991568994999E-4</v>
      </c>
      <c r="E187">
        <v>1.0786590426821001E-3</v>
      </c>
    </row>
    <row r="188" spans="1:5">
      <c r="A188" t="s">
        <v>5806</v>
      </c>
      <c r="B188" t="s">
        <v>5781</v>
      </c>
      <c r="C188">
        <v>0.85770750988142297</v>
      </c>
      <c r="D188" s="38">
        <v>1.69214011227385E-7</v>
      </c>
      <c r="E188" s="38">
        <v>2.7751097841291101E-6</v>
      </c>
    </row>
    <row r="189" spans="1:5">
      <c r="A189" t="s">
        <v>5781</v>
      </c>
      <c r="B189" t="s">
        <v>5782</v>
      </c>
      <c r="C189">
        <v>0.74407114624505899</v>
      </c>
      <c r="D189" s="38">
        <v>4.6941812629614902E-5</v>
      </c>
      <c r="E189">
        <v>4.1389555221811001E-4</v>
      </c>
    </row>
    <row r="190" spans="1:5">
      <c r="A190" t="s">
        <v>5781</v>
      </c>
      <c r="B190" t="s">
        <v>5811</v>
      </c>
      <c r="C190">
        <v>0.68841118978305904</v>
      </c>
      <c r="D190">
        <v>2.8177862913522102E-4</v>
      </c>
      <c r="E190">
        <v>1.7911509758982999E-3</v>
      </c>
    </row>
    <row r="191" spans="1:5">
      <c r="A191" t="s">
        <v>5781</v>
      </c>
      <c r="B191" t="s">
        <v>5781</v>
      </c>
      <c r="C191">
        <v>1</v>
      </c>
      <c r="D191">
        <v>0</v>
      </c>
      <c r="E191">
        <v>0</v>
      </c>
    </row>
    <row r="192" spans="1:5">
      <c r="A192" t="s">
        <v>5798</v>
      </c>
      <c r="B192" t="s">
        <v>5796</v>
      </c>
      <c r="C192">
        <v>0.57806324110671903</v>
      </c>
      <c r="D192">
        <v>3.86383024193698E-3</v>
      </c>
      <c r="E192">
        <v>1.36566413723635E-2</v>
      </c>
    </row>
    <row r="193" spans="1:5">
      <c r="A193" t="s">
        <v>5798</v>
      </c>
      <c r="B193" t="s">
        <v>5797</v>
      </c>
      <c r="C193">
        <v>0.47332015810276701</v>
      </c>
      <c r="D193">
        <v>2.2536007800363501E-2</v>
      </c>
      <c r="E193">
        <v>5.37195534776106E-2</v>
      </c>
    </row>
    <row r="194" spans="1:5">
      <c r="A194" t="s">
        <v>5798</v>
      </c>
      <c r="B194" t="s">
        <v>5793</v>
      </c>
      <c r="C194">
        <v>0.41018039305092502</v>
      </c>
      <c r="D194">
        <v>5.18977519665101E-2</v>
      </c>
      <c r="E194">
        <v>0.10379550393302001</v>
      </c>
    </row>
    <row r="195" spans="1:5">
      <c r="A195" t="s">
        <v>5798</v>
      </c>
      <c r="B195" t="s">
        <v>5794</v>
      </c>
      <c r="C195">
        <v>0.48035583378975799</v>
      </c>
      <c r="D195">
        <v>2.0343296496097799E-2</v>
      </c>
      <c r="E195">
        <v>4.96473307345245E-2</v>
      </c>
    </row>
    <row r="196" spans="1:5">
      <c r="A196" t="s">
        <v>5798</v>
      </c>
      <c r="B196" t="s">
        <v>5795</v>
      </c>
      <c r="C196">
        <v>0.44466403162055301</v>
      </c>
      <c r="D196">
        <v>3.3508342925442497E-2</v>
      </c>
      <c r="E196">
        <v>7.2117693435335598E-2</v>
      </c>
    </row>
    <row r="197" spans="1:5">
      <c r="A197" t="s">
        <v>5798</v>
      </c>
      <c r="B197" t="s">
        <v>5787</v>
      </c>
      <c r="C197">
        <v>0.471343873517787</v>
      </c>
      <c r="D197">
        <v>2.3184970046031698E-2</v>
      </c>
      <c r="E197">
        <v>5.4631251257890902E-2</v>
      </c>
    </row>
    <row r="198" spans="1:5">
      <c r="A198" t="s">
        <v>5798</v>
      </c>
      <c r="B198" t="s">
        <v>5803</v>
      </c>
      <c r="C198">
        <v>0.48367976182853101</v>
      </c>
      <c r="D198">
        <v>1.9369087691759899E-2</v>
      </c>
      <c r="E198">
        <v>4.7839312973623899E-2</v>
      </c>
    </row>
    <row r="199" spans="1:5">
      <c r="A199" t="s">
        <v>5798</v>
      </c>
      <c r="B199" t="s">
        <v>5788</v>
      </c>
      <c r="C199">
        <v>0.44466403162055301</v>
      </c>
      <c r="D199">
        <v>3.3508342925442497E-2</v>
      </c>
      <c r="E199">
        <v>7.2117693435335598E-2</v>
      </c>
    </row>
    <row r="200" spans="1:5">
      <c r="A200" t="s">
        <v>5798</v>
      </c>
      <c r="B200" t="s">
        <v>5810</v>
      </c>
      <c r="C200">
        <v>0.46454164996128899</v>
      </c>
      <c r="D200">
        <v>2.5534333054773602E-2</v>
      </c>
      <c r="E200">
        <v>5.8650288809283802E-2</v>
      </c>
    </row>
    <row r="201" spans="1:5">
      <c r="A201" t="s">
        <v>5798</v>
      </c>
      <c r="B201" t="s">
        <v>5773</v>
      </c>
      <c r="C201">
        <v>-0.45750988142292498</v>
      </c>
      <c r="D201">
        <v>2.8159575196551798E-2</v>
      </c>
      <c r="E201">
        <v>6.3089758637083201E-2</v>
      </c>
    </row>
    <row r="202" spans="1:5">
      <c r="A202" t="s">
        <v>5798</v>
      </c>
      <c r="B202" t="s">
        <v>5785</v>
      </c>
      <c r="C202">
        <v>7.5098814229248995E-2</v>
      </c>
      <c r="D202">
        <v>0.73343653514533502</v>
      </c>
      <c r="E202">
        <v>0.81272697137726302</v>
      </c>
    </row>
    <row r="203" spans="1:5">
      <c r="A203" t="s">
        <v>5798</v>
      </c>
      <c r="B203" t="s">
        <v>5791</v>
      </c>
      <c r="C203">
        <v>0.14331604094550399</v>
      </c>
      <c r="D203">
        <v>0.51416177478049696</v>
      </c>
      <c r="E203">
        <v>0.61191967390421997</v>
      </c>
    </row>
    <row r="204" spans="1:5">
      <c r="A204" t="s">
        <v>5798</v>
      </c>
      <c r="B204" t="s">
        <v>5789</v>
      </c>
      <c r="C204">
        <v>-0.201581027667984</v>
      </c>
      <c r="D204">
        <v>0.35634375972559201</v>
      </c>
      <c r="E204">
        <v>0.46977794690512098</v>
      </c>
    </row>
    <row r="205" spans="1:5">
      <c r="A205" t="s">
        <v>5798</v>
      </c>
      <c r="B205" t="s">
        <v>5790</v>
      </c>
      <c r="C205">
        <v>-1.8774703557312301E-2</v>
      </c>
      <c r="D205">
        <v>0.93224053442787802</v>
      </c>
      <c r="E205">
        <v>0.95554654778857495</v>
      </c>
    </row>
    <row r="206" spans="1:5">
      <c r="A206" t="s">
        <v>5798</v>
      </c>
      <c r="B206" t="s">
        <v>5805</v>
      </c>
      <c r="C206">
        <v>0.235177865612648</v>
      </c>
      <c r="D206">
        <v>0.280045386970316</v>
      </c>
      <c r="E206">
        <v>0.39179163444617798</v>
      </c>
    </row>
    <row r="207" spans="1:5">
      <c r="A207" t="s">
        <v>5806</v>
      </c>
      <c r="B207" t="s">
        <v>5798</v>
      </c>
      <c r="C207">
        <v>0.57312252964426902</v>
      </c>
      <c r="D207">
        <v>4.2541472395714796E-3</v>
      </c>
      <c r="E207">
        <v>1.47189904491503E-2</v>
      </c>
    </row>
    <row r="208" spans="1:5">
      <c r="A208" t="s">
        <v>5798</v>
      </c>
      <c r="B208" t="s">
        <v>5782</v>
      </c>
      <c r="C208">
        <v>0.58399209486166004</v>
      </c>
      <c r="D208">
        <v>3.4355995736373899E-3</v>
      </c>
      <c r="E208">
        <v>1.25767484392083E-2</v>
      </c>
    </row>
    <row r="209" spans="1:5">
      <c r="A209" t="s">
        <v>5798</v>
      </c>
      <c r="B209" t="s">
        <v>5811</v>
      </c>
      <c r="C209">
        <v>0.77687178057355899</v>
      </c>
      <c r="D209" s="38">
        <v>1.3026832208938299E-5</v>
      </c>
      <c r="E209">
        <v>1.3872730404324E-4</v>
      </c>
    </row>
    <row r="210" spans="1:5">
      <c r="A210" t="s">
        <v>5798</v>
      </c>
      <c r="B210" t="s">
        <v>5781</v>
      </c>
      <c r="C210">
        <v>0.70750988142292504</v>
      </c>
      <c r="D210">
        <v>1.5945953759802001E-4</v>
      </c>
      <c r="E210">
        <v>1.12721397267566E-3</v>
      </c>
    </row>
    <row r="211" spans="1:5">
      <c r="A211" t="s">
        <v>5798</v>
      </c>
      <c r="B211" t="s">
        <v>5798</v>
      </c>
      <c r="C211">
        <v>1</v>
      </c>
      <c r="D211">
        <v>0</v>
      </c>
      <c r="E211">
        <v>0</v>
      </c>
    </row>
    <row r="212" spans="1:5">
      <c r="A212" t="s">
        <v>5796</v>
      </c>
      <c r="B212" t="s">
        <v>5812</v>
      </c>
      <c r="C212">
        <v>0.262116844344705</v>
      </c>
      <c r="D212">
        <v>0.226958297631322</v>
      </c>
      <c r="E212">
        <v>0.33233179296015097</v>
      </c>
    </row>
    <row r="213" spans="1:5">
      <c r="A213" t="s">
        <v>5812</v>
      </c>
      <c r="B213" t="s">
        <v>5797</v>
      </c>
      <c r="C213">
        <v>0.100890257068528</v>
      </c>
      <c r="D213">
        <v>0.64692247226926902</v>
      </c>
      <c r="E213">
        <v>0.73270224759779101</v>
      </c>
    </row>
    <row r="214" spans="1:5">
      <c r="A214" t="s">
        <v>5793</v>
      </c>
      <c r="B214" t="s">
        <v>5812</v>
      </c>
      <c r="C214">
        <v>0.21667084866738701</v>
      </c>
      <c r="D214">
        <v>0.32069482000947702</v>
      </c>
      <c r="E214">
        <v>0.43109795476683799</v>
      </c>
    </row>
    <row r="215" spans="1:5">
      <c r="A215" t="s">
        <v>5794</v>
      </c>
      <c r="B215" t="s">
        <v>5812</v>
      </c>
      <c r="C215">
        <v>0.158298336925945</v>
      </c>
      <c r="D215">
        <v>0.47066105491003202</v>
      </c>
      <c r="E215">
        <v>0.57775758237459096</v>
      </c>
    </row>
    <row r="216" spans="1:5">
      <c r="A216" t="s">
        <v>5795</v>
      </c>
      <c r="B216" t="s">
        <v>5812</v>
      </c>
      <c r="C216">
        <v>7.22057722157112E-2</v>
      </c>
      <c r="D216">
        <v>0.74336293179382695</v>
      </c>
      <c r="E216">
        <v>0.82040054383706396</v>
      </c>
    </row>
    <row r="217" spans="1:5">
      <c r="A217" t="s">
        <v>5787</v>
      </c>
      <c r="B217" t="s">
        <v>5812</v>
      </c>
      <c r="C217">
        <v>0.23244323932454999</v>
      </c>
      <c r="D217">
        <v>0.28583745383105302</v>
      </c>
      <c r="E217">
        <v>0.39861685738344099</v>
      </c>
    </row>
    <row r="218" spans="1:5">
      <c r="A218" t="s">
        <v>5803</v>
      </c>
      <c r="B218" t="s">
        <v>5812</v>
      </c>
      <c r="C218">
        <v>0.36138613861386099</v>
      </c>
      <c r="D218">
        <v>9.0206701830390604E-2</v>
      </c>
      <c r="E218">
        <v>0.161858852299607</v>
      </c>
    </row>
    <row r="219" spans="1:5">
      <c r="A219" t="s">
        <v>5812</v>
      </c>
      <c r="B219" t="s">
        <v>5788</v>
      </c>
      <c r="C219">
        <v>0.18496547129230101</v>
      </c>
      <c r="D219">
        <v>0.39815502026558403</v>
      </c>
      <c r="E219">
        <v>0.50539801334021495</v>
      </c>
    </row>
    <row r="220" spans="1:5">
      <c r="A220" t="s">
        <v>5812</v>
      </c>
      <c r="B220" t="s">
        <v>5810</v>
      </c>
      <c r="C220">
        <v>0.39970330073801003</v>
      </c>
      <c r="D220">
        <v>5.8804861127304701E-2</v>
      </c>
      <c r="E220">
        <v>0.113726382368844</v>
      </c>
    </row>
    <row r="221" spans="1:5">
      <c r="A221" t="s">
        <v>5773</v>
      </c>
      <c r="B221" t="s">
        <v>5812</v>
      </c>
      <c r="C221">
        <v>-0.60138506174181405</v>
      </c>
      <c r="D221">
        <v>2.4025652627327298E-3</v>
      </c>
      <c r="E221">
        <v>9.7529877002021596E-3</v>
      </c>
    </row>
    <row r="222" spans="1:5">
      <c r="A222" t="s">
        <v>5785</v>
      </c>
      <c r="B222" t="s">
        <v>5812</v>
      </c>
      <c r="C222">
        <v>-0.28684484852816799</v>
      </c>
      <c r="D222">
        <v>0.18449742992704701</v>
      </c>
      <c r="E222">
        <v>0.28278110755173502</v>
      </c>
    </row>
    <row r="223" spans="1:5">
      <c r="A223" t="s">
        <v>5791</v>
      </c>
      <c r="B223" t="s">
        <v>5812</v>
      </c>
      <c r="C223">
        <v>-0.19094736891692099</v>
      </c>
      <c r="D223">
        <v>0.38279739079237002</v>
      </c>
      <c r="E223">
        <v>0.49354035431427901</v>
      </c>
    </row>
    <row r="224" spans="1:5">
      <c r="A224" t="s">
        <v>5789</v>
      </c>
      <c r="B224" t="s">
        <v>5812</v>
      </c>
      <c r="C224">
        <v>-0.63798250793333899</v>
      </c>
      <c r="D224">
        <v>1.05540400874294E-3</v>
      </c>
      <c r="E224">
        <v>5.2134414889711501E-3</v>
      </c>
    </row>
    <row r="225" spans="1:5">
      <c r="A225" t="s">
        <v>5790</v>
      </c>
      <c r="B225" t="s">
        <v>5812</v>
      </c>
      <c r="C225">
        <v>-0.47675592065716199</v>
      </c>
      <c r="D225">
        <v>2.1442629681502099E-2</v>
      </c>
      <c r="E225">
        <v>5.1779818600154397E-2</v>
      </c>
    </row>
    <row r="226" spans="1:5">
      <c r="A226" t="s">
        <v>5812</v>
      </c>
      <c r="B226" t="s">
        <v>5805</v>
      </c>
      <c r="C226">
        <v>0.51038600634667097</v>
      </c>
      <c r="D226">
        <v>1.28331779194929E-2</v>
      </c>
      <c r="E226">
        <v>3.4384323867008099E-2</v>
      </c>
    </row>
    <row r="227" spans="1:5">
      <c r="A227" t="s">
        <v>5806</v>
      </c>
      <c r="B227" t="s">
        <v>5812</v>
      </c>
      <c r="C227">
        <v>0.78239405236476101</v>
      </c>
      <c r="D227" s="38">
        <v>1.02807752762069E-5</v>
      </c>
      <c r="E227">
        <v>1.10924154295917E-4</v>
      </c>
    </row>
    <row r="228" spans="1:5">
      <c r="A228" t="s">
        <v>5812</v>
      </c>
      <c r="B228" t="s">
        <v>5782</v>
      </c>
      <c r="C228">
        <v>0.61622186425189096</v>
      </c>
      <c r="D228">
        <v>1.7421223841255101E-3</v>
      </c>
      <c r="E228">
        <v>7.8491228295764805E-3</v>
      </c>
    </row>
    <row r="229" spans="1:5">
      <c r="A229" t="s">
        <v>5812</v>
      </c>
      <c r="B229" t="s">
        <v>5811</v>
      </c>
      <c r="C229">
        <v>0.63912953533850103</v>
      </c>
      <c r="D229">
        <v>1.0268126237989901E-3</v>
      </c>
      <c r="E229">
        <v>5.1029475849404399E-3</v>
      </c>
    </row>
    <row r="230" spans="1:5">
      <c r="A230" t="s">
        <v>5781</v>
      </c>
      <c r="B230" t="s">
        <v>5812</v>
      </c>
      <c r="C230">
        <v>0.81305677755225503</v>
      </c>
      <c r="D230" s="38">
        <v>2.4131235954518302E-6</v>
      </c>
      <c r="E230" s="38">
        <v>3.0918146066726603E-5</v>
      </c>
    </row>
    <row r="231" spans="1:5">
      <c r="A231" t="s">
        <v>5798</v>
      </c>
      <c r="B231" t="s">
        <v>5812</v>
      </c>
      <c r="C231">
        <v>0.79327437420548497</v>
      </c>
      <c r="D231" s="38">
        <v>6.3187373821357197E-6</v>
      </c>
      <c r="E231" s="38">
        <v>7.1963397963212394E-5</v>
      </c>
    </row>
    <row r="232" spans="1:5">
      <c r="A232" t="s">
        <v>5812</v>
      </c>
      <c r="B232" t="s">
        <v>5812</v>
      </c>
      <c r="C232">
        <v>1</v>
      </c>
      <c r="D232" s="38">
        <v>7.4693800584569005E-166</v>
      </c>
      <c r="E232" s="38">
        <v>1.57048503793196E-164</v>
      </c>
    </row>
    <row r="233" spans="1:5">
      <c r="A233" t="s">
        <v>5783</v>
      </c>
      <c r="B233" t="s">
        <v>5796</v>
      </c>
      <c r="C233">
        <v>0.19268774703557301</v>
      </c>
      <c r="D233">
        <v>0.378393292249742</v>
      </c>
      <c r="E233">
        <v>0.489404573572222</v>
      </c>
    </row>
    <row r="234" spans="1:5">
      <c r="A234" t="s">
        <v>5783</v>
      </c>
      <c r="B234" t="s">
        <v>5797</v>
      </c>
      <c r="C234">
        <v>0.15316205533596799</v>
      </c>
      <c r="D234">
        <v>0.48535820920579797</v>
      </c>
      <c r="E234">
        <v>0.58528489933640404</v>
      </c>
    </row>
    <row r="235" spans="1:5">
      <c r="A235" t="s">
        <v>5783</v>
      </c>
      <c r="B235" t="s">
        <v>5793</v>
      </c>
      <c r="C235">
        <v>6.5233508292436307E-2</v>
      </c>
      <c r="D235">
        <v>0.76744590453641603</v>
      </c>
      <c r="E235">
        <v>0.83573126390419805</v>
      </c>
    </row>
    <row r="236" spans="1:5">
      <c r="A236" t="s">
        <v>5783</v>
      </c>
      <c r="B236" t="s">
        <v>5794</v>
      </c>
      <c r="C236">
        <v>4.94193244639669E-2</v>
      </c>
      <c r="D236">
        <v>0.82281479608902097</v>
      </c>
      <c r="E236">
        <v>0.87088174848366595</v>
      </c>
    </row>
    <row r="237" spans="1:5">
      <c r="A237" t="s">
        <v>5795</v>
      </c>
      <c r="B237" t="s">
        <v>5783</v>
      </c>
      <c r="C237">
        <v>-1.4822134387351801E-2</v>
      </c>
      <c r="D237">
        <v>0.94648319769609801</v>
      </c>
      <c r="E237">
        <v>0.96053987885000103</v>
      </c>
    </row>
    <row r="238" spans="1:5">
      <c r="A238" t="s">
        <v>5783</v>
      </c>
      <c r="B238" t="s">
        <v>5787</v>
      </c>
      <c r="C238">
        <v>0.42490118577075098</v>
      </c>
      <c r="D238">
        <v>4.3274788643848101E-2</v>
      </c>
      <c r="E238">
        <v>8.8492086503629594E-2</v>
      </c>
    </row>
    <row r="239" spans="1:5">
      <c r="A239" t="s">
        <v>5783</v>
      </c>
      <c r="B239" t="s">
        <v>5803</v>
      </c>
      <c r="C239">
        <v>0.37487654342129501</v>
      </c>
      <c r="D239">
        <v>7.7983198199920695E-2</v>
      </c>
      <c r="E239">
        <v>0.14369937645828099</v>
      </c>
    </row>
    <row r="240" spans="1:5">
      <c r="A240" t="s">
        <v>5783</v>
      </c>
      <c r="B240" t="s">
        <v>5788</v>
      </c>
      <c r="C240">
        <v>0.49308300395256899</v>
      </c>
      <c r="D240">
        <v>1.6815756649947201E-2</v>
      </c>
      <c r="E240">
        <v>4.2297302002934703E-2</v>
      </c>
    </row>
    <row r="241" spans="1:5">
      <c r="A241" t="s">
        <v>5783</v>
      </c>
      <c r="B241" t="s">
        <v>5810</v>
      </c>
      <c r="C241">
        <v>0.50358291628782204</v>
      </c>
      <c r="D241">
        <v>1.42950230375587E-2</v>
      </c>
      <c r="E241">
        <v>3.6745827243881299E-2</v>
      </c>
    </row>
    <row r="242" spans="1:5">
      <c r="A242" t="s">
        <v>5783</v>
      </c>
      <c r="B242" t="s">
        <v>5773</v>
      </c>
      <c r="C242">
        <v>-0.25395256916996001</v>
      </c>
      <c r="D242">
        <v>0.242287810939364</v>
      </c>
      <c r="E242">
        <v>0.35039859783117899</v>
      </c>
    </row>
    <row r="243" spans="1:5">
      <c r="A243" t="s">
        <v>5783</v>
      </c>
      <c r="B243" t="s">
        <v>5785</v>
      </c>
      <c r="C243">
        <v>0.24011857707509901</v>
      </c>
      <c r="D243">
        <v>0.26976945518733603</v>
      </c>
      <c r="E243">
        <v>0.38008754854573101</v>
      </c>
    </row>
    <row r="244" spans="1:5">
      <c r="A244" t="s">
        <v>5783</v>
      </c>
      <c r="B244" t="s">
        <v>5791</v>
      </c>
      <c r="C244">
        <v>-6.5233508292436307E-2</v>
      </c>
      <c r="D244">
        <v>0.76744590453641603</v>
      </c>
      <c r="E244">
        <v>0.83573126390419805</v>
      </c>
    </row>
    <row r="245" spans="1:5">
      <c r="A245" t="s">
        <v>5783</v>
      </c>
      <c r="B245" t="s">
        <v>5789</v>
      </c>
      <c r="C245">
        <v>-0.141304347826087</v>
      </c>
      <c r="D245">
        <v>0.52014627864397001</v>
      </c>
      <c r="E245">
        <v>0.61546890113716501</v>
      </c>
    </row>
    <row r="246" spans="1:5">
      <c r="A246" t="s">
        <v>5783</v>
      </c>
      <c r="B246" t="s">
        <v>5790</v>
      </c>
      <c r="C246">
        <v>-7.8063241106719403E-2</v>
      </c>
      <c r="D246">
        <v>0.72330787758861304</v>
      </c>
      <c r="E246">
        <v>0.80258790206043595</v>
      </c>
    </row>
    <row r="247" spans="1:5">
      <c r="A247" t="s">
        <v>5783</v>
      </c>
      <c r="B247" t="s">
        <v>5805</v>
      </c>
      <c r="C247">
        <v>0.75592885375494101</v>
      </c>
      <c r="D247" s="38">
        <v>3.0212661934895098E-5</v>
      </c>
      <c r="E247">
        <v>2.8476302053579301E-4</v>
      </c>
    </row>
    <row r="248" spans="1:5">
      <c r="A248" t="s">
        <v>5806</v>
      </c>
      <c r="B248" t="s">
        <v>5783</v>
      </c>
      <c r="C248">
        <v>0.23913043478260901</v>
      </c>
      <c r="D248">
        <v>0.27180520545704101</v>
      </c>
      <c r="E248">
        <v>0.38164429533351701</v>
      </c>
    </row>
    <row r="249" spans="1:5">
      <c r="A249" t="s">
        <v>5783</v>
      </c>
      <c r="B249" t="s">
        <v>5782</v>
      </c>
      <c r="C249">
        <v>0.311264822134387</v>
      </c>
      <c r="D249">
        <v>0.148253370313044</v>
      </c>
      <c r="E249">
        <v>0.23977862654180701</v>
      </c>
    </row>
    <row r="250" spans="1:5">
      <c r="A250" t="s">
        <v>5783</v>
      </c>
      <c r="B250" t="s">
        <v>5811</v>
      </c>
      <c r="C250">
        <v>0.43637263501682699</v>
      </c>
      <c r="D250">
        <v>3.7367514198635897E-2</v>
      </c>
      <c r="E250">
        <v>7.8366653818111198E-2</v>
      </c>
    </row>
    <row r="251" spans="1:5">
      <c r="A251" t="s">
        <v>5783</v>
      </c>
      <c r="B251" t="s">
        <v>5781</v>
      </c>
      <c r="C251">
        <v>0.54841897233201597</v>
      </c>
      <c r="D251">
        <v>6.7373110020978403E-3</v>
      </c>
      <c r="E251">
        <v>2.1413158998915601E-2</v>
      </c>
    </row>
    <row r="252" spans="1:5">
      <c r="A252" t="s">
        <v>5798</v>
      </c>
      <c r="B252" t="s">
        <v>5783</v>
      </c>
      <c r="C252">
        <v>0.32707509881422903</v>
      </c>
      <c r="D252">
        <v>0.127664399673939</v>
      </c>
      <c r="E252">
        <v>0.21148446006591901</v>
      </c>
    </row>
    <row r="253" spans="1:5">
      <c r="A253" t="s">
        <v>5783</v>
      </c>
      <c r="B253" t="s">
        <v>5812</v>
      </c>
      <c r="C253">
        <v>0.38971334593137302</v>
      </c>
      <c r="D253">
        <v>6.6029044510273194E-2</v>
      </c>
      <c r="E253">
        <v>0.12504345611645301</v>
      </c>
    </row>
    <row r="254" spans="1:5">
      <c r="A254" t="s">
        <v>5783</v>
      </c>
      <c r="B254" t="s">
        <v>5783</v>
      </c>
      <c r="C254">
        <v>1</v>
      </c>
      <c r="D254">
        <v>0</v>
      </c>
      <c r="E254">
        <v>0</v>
      </c>
    </row>
    <row r="255" spans="1:5">
      <c r="A255" t="s">
        <v>5813</v>
      </c>
      <c r="B255" t="s">
        <v>5796</v>
      </c>
      <c r="C255">
        <v>5.7315910349842902E-2</v>
      </c>
      <c r="D255">
        <v>0.795047542139945</v>
      </c>
      <c r="E255">
        <v>0.84998563827217</v>
      </c>
    </row>
    <row r="256" spans="1:5">
      <c r="A256" t="s">
        <v>5813</v>
      </c>
      <c r="B256" t="s">
        <v>5797</v>
      </c>
      <c r="C256">
        <v>-0.150018165350458</v>
      </c>
      <c r="D256">
        <v>0.49446638496207201</v>
      </c>
      <c r="E256">
        <v>0.59451970039428004</v>
      </c>
    </row>
    <row r="257" spans="1:5">
      <c r="A257" t="s">
        <v>5813</v>
      </c>
      <c r="B257" t="s">
        <v>5793</v>
      </c>
      <c r="C257">
        <v>-0.29711934349394997</v>
      </c>
      <c r="D257">
        <v>0.168574531018098</v>
      </c>
      <c r="E257">
        <v>0.26582906814392299</v>
      </c>
    </row>
    <row r="258" spans="1:5">
      <c r="A258" t="s">
        <v>5794</v>
      </c>
      <c r="B258" t="s">
        <v>5813</v>
      </c>
      <c r="C258">
        <v>-0.362924298764422</v>
      </c>
      <c r="D258">
        <v>8.8745097716874596E-2</v>
      </c>
      <c r="E258">
        <v>0.160406641621199</v>
      </c>
    </row>
    <row r="259" spans="1:5">
      <c r="A259" t="s">
        <v>5795</v>
      </c>
      <c r="B259" t="s">
        <v>5813</v>
      </c>
      <c r="C259">
        <v>-0.40818896153496798</v>
      </c>
      <c r="D259">
        <v>5.3159688795001797E-2</v>
      </c>
      <c r="E259">
        <v>0.106060692972996</v>
      </c>
    </row>
    <row r="260" spans="1:5">
      <c r="A260" t="s">
        <v>5787</v>
      </c>
      <c r="B260" t="s">
        <v>5813</v>
      </c>
      <c r="C260">
        <v>-5.78143095702763E-2</v>
      </c>
      <c r="D260">
        <v>0.79330266751155198</v>
      </c>
      <c r="E260">
        <v>0.84922739864160901</v>
      </c>
    </row>
    <row r="261" spans="1:5">
      <c r="A261" t="s">
        <v>5803</v>
      </c>
      <c r="B261" t="s">
        <v>5813</v>
      </c>
      <c r="C261">
        <v>0.23497833969229201</v>
      </c>
      <c r="D261">
        <v>0.28046547490232498</v>
      </c>
      <c r="E261">
        <v>0.39179163444617798</v>
      </c>
    </row>
    <row r="262" spans="1:5">
      <c r="A262" t="s">
        <v>5813</v>
      </c>
      <c r="B262" t="s">
        <v>5788</v>
      </c>
      <c r="C262">
        <v>2.6913557903404502E-2</v>
      </c>
      <c r="D262">
        <v>0.90298092327452495</v>
      </c>
      <c r="E262">
        <v>0.93608641856524799</v>
      </c>
    </row>
    <row r="263" spans="1:5">
      <c r="A263" t="s">
        <v>5813</v>
      </c>
      <c r="B263" t="s">
        <v>5810</v>
      </c>
      <c r="C263">
        <v>0.157533074738403</v>
      </c>
      <c r="D263">
        <v>0.47283626138624002</v>
      </c>
      <c r="E263">
        <v>0.57842683130435701</v>
      </c>
    </row>
    <row r="264" spans="1:5">
      <c r="A264" t="s">
        <v>5813</v>
      </c>
      <c r="B264" t="s">
        <v>5773</v>
      </c>
      <c r="C264">
        <v>-0.59708226607923298</v>
      </c>
      <c r="D264">
        <v>2.6297331066649299E-3</v>
      </c>
      <c r="E264">
        <v>1.0317613145766701E-2</v>
      </c>
    </row>
    <row r="265" spans="1:5">
      <c r="A265" t="s">
        <v>5785</v>
      </c>
      <c r="B265" t="s">
        <v>5813</v>
      </c>
      <c r="C265">
        <v>-9.5692650323215903E-2</v>
      </c>
      <c r="D265">
        <v>0.664047176713909</v>
      </c>
      <c r="E265">
        <v>0.74693921111852601</v>
      </c>
    </row>
    <row r="266" spans="1:5">
      <c r="A266" t="s">
        <v>5791</v>
      </c>
      <c r="B266" t="s">
        <v>5813</v>
      </c>
      <c r="C266">
        <v>-0.52843373171742802</v>
      </c>
      <c r="D266">
        <v>9.5379454383952393E-3</v>
      </c>
      <c r="E266">
        <v>2.76364496801558E-2</v>
      </c>
    </row>
    <row r="267" spans="1:5">
      <c r="A267" t="s">
        <v>5813</v>
      </c>
      <c r="B267" t="s">
        <v>5789</v>
      </c>
      <c r="C267">
        <v>-0.59758066529966603</v>
      </c>
      <c r="D267">
        <v>2.6025238926730798E-3</v>
      </c>
      <c r="E267">
        <v>1.0281618330851901E-2</v>
      </c>
    </row>
    <row r="268" spans="1:5">
      <c r="A268" t="s">
        <v>5813</v>
      </c>
      <c r="B268" t="s">
        <v>5790</v>
      </c>
      <c r="C268">
        <v>-0.46151767812134398</v>
      </c>
      <c r="D268">
        <v>2.66381736013858E-2</v>
      </c>
      <c r="E268">
        <v>6.0722554136285703E-2</v>
      </c>
    </row>
    <row r="269" spans="1:5">
      <c r="A269" t="s">
        <v>5813</v>
      </c>
      <c r="B269" t="s">
        <v>5805</v>
      </c>
      <c r="C269">
        <v>0.79444835737086605</v>
      </c>
      <c r="D269" s="38">
        <v>5.9852435759114499E-6</v>
      </c>
      <c r="E269" s="38">
        <v>6.93934088658425E-5</v>
      </c>
    </row>
    <row r="270" spans="1:5">
      <c r="A270" t="s">
        <v>5806</v>
      </c>
      <c r="B270" t="s">
        <v>5813</v>
      </c>
      <c r="C270">
        <v>0.58013669258449696</v>
      </c>
      <c r="D270">
        <v>3.7092393989827301E-3</v>
      </c>
      <c r="E270">
        <v>1.32819926077111E-2</v>
      </c>
    </row>
    <row r="271" spans="1:5">
      <c r="A271" t="s">
        <v>5813</v>
      </c>
      <c r="B271" t="s">
        <v>5782</v>
      </c>
      <c r="C271">
        <v>0.22228605231330401</v>
      </c>
      <c r="D271">
        <v>0.30800205689592902</v>
      </c>
      <c r="E271">
        <v>0.42163887588424298</v>
      </c>
    </row>
    <row r="272" spans="1:5">
      <c r="A272" t="s">
        <v>5813</v>
      </c>
      <c r="B272" t="s">
        <v>5811</v>
      </c>
      <c r="C272">
        <v>0.51248101528822299</v>
      </c>
      <c r="D272">
        <v>1.24085109431208E-2</v>
      </c>
      <c r="E272">
        <v>3.4030030011234301E-2</v>
      </c>
    </row>
    <row r="273" spans="1:5">
      <c r="A273" t="s">
        <v>5781</v>
      </c>
      <c r="B273" t="s">
        <v>5813</v>
      </c>
      <c r="C273">
        <v>0.59758066529966603</v>
      </c>
      <c r="D273">
        <v>2.6025238926730798E-3</v>
      </c>
      <c r="E273">
        <v>1.0281618330851901E-2</v>
      </c>
    </row>
    <row r="274" spans="1:5">
      <c r="A274" t="s">
        <v>5798</v>
      </c>
      <c r="B274" t="s">
        <v>5813</v>
      </c>
      <c r="C274">
        <v>0.24770441255540801</v>
      </c>
      <c r="D274">
        <v>0.25446469259098498</v>
      </c>
      <c r="E274">
        <v>0.36543090704835002</v>
      </c>
    </row>
    <row r="275" spans="1:5">
      <c r="A275" t="s">
        <v>5813</v>
      </c>
      <c r="B275" t="s">
        <v>5812</v>
      </c>
      <c r="C275">
        <v>0.431541961430643</v>
      </c>
      <c r="D275">
        <v>3.9772318336450702E-2</v>
      </c>
      <c r="E275">
        <v>8.2149372886371697E-2</v>
      </c>
    </row>
    <row r="276" spans="1:5">
      <c r="A276" t="s">
        <v>5783</v>
      </c>
      <c r="B276" t="s">
        <v>5813</v>
      </c>
      <c r="C276">
        <v>0.66785495538077799</v>
      </c>
      <c r="D276">
        <v>4.9716250751528099E-4</v>
      </c>
      <c r="E276">
        <v>2.87093842367979E-3</v>
      </c>
    </row>
    <row r="277" spans="1:5">
      <c r="A277" t="s">
        <v>5813</v>
      </c>
      <c r="B277" t="s">
        <v>5813</v>
      </c>
      <c r="C277">
        <v>1</v>
      </c>
      <c r="D277" s="38">
        <v>7.4693800584569005E-166</v>
      </c>
      <c r="E277" s="38">
        <v>1.57048503793196E-164</v>
      </c>
    </row>
    <row r="278" spans="1:5">
      <c r="A278" t="s">
        <v>5796</v>
      </c>
      <c r="B278" t="s">
        <v>5814</v>
      </c>
      <c r="C278">
        <v>0.16790541829365599</v>
      </c>
      <c r="D278">
        <v>0.44379438570875301</v>
      </c>
      <c r="E278">
        <v>0.55138090345632995</v>
      </c>
    </row>
    <row r="279" spans="1:5">
      <c r="A279" t="s">
        <v>5797</v>
      </c>
      <c r="B279" t="s">
        <v>5814</v>
      </c>
      <c r="C279">
        <v>0.147102977089132</v>
      </c>
      <c r="D279">
        <v>0.50298696246274299</v>
      </c>
      <c r="E279">
        <v>0.60123806008666103</v>
      </c>
    </row>
    <row r="280" spans="1:5">
      <c r="A280" t="s">
        <v>5793</v>
      </c>
      <c r="B280" t="s">
        <v>5814</v>
      </c>
      <c r="C280">
        <v>0.124350073694978</v>
      </c>
      <c r="D280">
        <v>0.571865179423932</v>
      </c>
      <c r="E280">
        <v>0.66514815195407695</v>
      </c>
    </row>
    <row r="281" spans="1:5">
      <c r="A281" t="s">
        <v>5794</v>
      </c>
      <c r="B281" t="s">
        <v>5814</v>
      </c>
      <c r="C281">
        <v>0.22492005361561701</v>
      </c>
      <c r="D281">
        <v>0.30215578876924098</v>
      </c>
      <c r="E281">
        <v>0.41502135140833801</v>
      </c>
    </row>
    <row r="282" spans="1:5">
      <c r="A282" t="s">
        <v>5795</v>
      </c>
      <c r="B282" t="s">
        <v>5814</v>
      </c>
      <c r="C282">
        <v>0.29024358442502202</v>
      </c>
      <c r="D282">
        <v>0.17912030605478699</v>
      </c>
      <c r="E282">
        <v>0.27765340447055797</v>
      </c>
    </row>
    <row r="283" spans="1:5">
      <c r="A283" t="s">
        <v>5787</v>
      </c>
      <c r="B283" t="s">
        <v>5814</v>
      </c>
      <c r="C283">
        <v>0.11936638881643399</v>
      </c>
      <c r="D283">
        <v>0.58748587760952597</v>
      </c>
      <c r="E283">
        <v>0.67946180485163798</v>
      </c>
    </row>
    <row r="284" spans="1:5">
      <c r="A284" t="s">
        <v>5803</v>
      </c>
      <c r="B284" t="s">
        <v>5814</v>
      </c>
      <c r="C284">
        <v>0.27615300749018101</v>
      </c>
      <c r="D284">
        <v>0.20213089176837901</v>
      </c>
      <c r="E284">
        <v>0.301358784091037</v>
      </c>
    </row>
    <row r="285" spans="1:5">
      <c r="A285" t="s">
        <v>5788</v>
      </c>
      <c r="B285" t="s">
        <v>5814</v>
      </c>
      <c r="C285">
        <v>8.9153319447958998E-3</v>
      </c>
      <c r="D285">
        <v>0.967796008675047</v>
      </c>
      <c r="E285">
        <v>0.97500184758758901</v>
      </c>
    </row>
    <row r="286" spans="1:5">
      <c r="A286" t="s">
        <v>5810</v>
      </c>
      <c r="B286" t="s">
        <v>5814</v>
      </c>
      <c r="C286">
        <v>-2.13030006728448E-2</v>
      </c>
      <c r="D286">
        <v>0.92314034692265201</v>
      </c>
      <c r="E286">
        <v>0.94859033142427895</v>
      </c>
    </row>
    <row r="287" spans="1:5">
      <c r="A287" t="s">
        <v>5773</v>
      </c>
      <c r="B287" t="s">
        <v>5814</v>
      </c>
      <c r="C287">
        <v>-0.198118487662131</v>
      </c>
      <c r="D287">
        <v>0.364837713940942</v>
      </c>
      <c r="E287">
        <v>0.47714023194828198</v>
      </c>
    </row>
    <row r="288" spans="1:5">
      <c r="A288" t="s">
        <v>5785</v>
      </c>
      <c r="B288" t="s">
        <v>5814</v>
      </c>
      <c r="C288">
        <v>0.28826239954840099</v>
      </c>
      <c r="D288">
        <v>0.18224144131074099</v>
      </c>
      <c r="E288">
        <v>0.28089846217069098</v>
      </c>
    </row>
    <row r="289" spans="1:5">
      <c r="A289" t="s">
        <v>5791</v>
      </c>
      <c r="B289" t="s">
        <v>5814</v>
      </c>
      <c r="C289">
        <v>0.116918794390497</v>
      </c>
      <c r="D289">
        <v>0.595223849703165</v>
      </c>
      <c r="E289">
        <v>0.68647476337073898</v>
      </c>
    </row>
    <row r="290" spans="1:5">
      <c r="A290" t="s">
        <v>5789</v>
      </c>
      <c r="B290" t="s">
        <v>5814</v>
      </c>
      <c r="C290">
        <v>-2.5755403396077101E-2</v>
      </c>
      <c r="D290">
        <v>0.90713797355533998</v>
      </c>
      <c r="E290">
        <v>0.93920850797396305</v>
      </c>
    </row>
    <row r="291" spans="1:5">
      <c r="A291" t="s">
        <v>5790</v>
      </c>
      <c r="B291" t="s">
        <v>5814</v>
      </c>
      <c r="C291">
        <v>9.3610985420357007E-2</v>
      </c>
      <c r="D291">
        <v>0.67095214327572605</v>
      </c>
      <c r="E291">
        <v>0.75264125511093805</v>
      </c>
    </row>
    <row r="292" spans="1:5">
      <c r="A292" t="s">
        <v>5805</v>
      </c>
      <c r="B292" t="s">
        <v>5814</v>
      </c>
      <c r="C292">
        <v>8.1723876160629094E-2</v>
      </c>
      <c r="D292">
        <v>0.71086231607829398</v>
      </c>
      <c r="E292">
        <v>0.79307088324381103</v>
      </c>
    </row>
    <row r="293" spans="1:5">
      <c r="A293" t="s">
        <v>5806</v>
      </c>
      <c r="B293" t="s">
        <v>5814</v>
      </c>
      <c r="C293">
        <v>0.34621205718957399</v>
      </c>
      <c r="D293">
        <v>0.105601371792386</v>
      </c>
      <c r="E293">
        <v>0.18307214560202201</v>
      </c>
    </row>
    <row r="294" spans="1:5">
      <c r="A294" t="s">
        <v>5782</v>
      </c>
      <c r="B294" t="s">
        <v>5814</v>
      </c>
      <c r="C294">
        <v>0.259039922618237</v>
      </c>
      <c r="D294">
        <v>0.23265846686438499</v>
      </c>
      <c r="E294">
        <v>0.33926219204959202</v>
      </c>
    </row>
    <row r="295" spans="1:5">
      <c r="A295" t="s">
        <v>5811</v>
      </c>
      <c r="B295" t="s">
        <v>5814</v>
      </c>
      <c r="C295">
        <v>0.40723410588554398</v>
      </c>
      <c r="D295">
        <v>5.3773120302318698E-2</v>
      </c>
      <c r="E295">
        <v>0.10614715245454701</v>
      </c>
    </row>
    <row r="296" spans="1:5">
      <c r="A296" t="s">
        <v>5781</v>
      </c>
      <c r="B296" t="s">
        <v>5814</v>
      </c>
      <c r="C296">
        <v>0.28578591845262402</v>
      </c>
      <c r="D296">
        <v>0.18619512652392001</v>
      </c>
      <c r="E296">
        <v>0.28379182853088097</v>
      </c>
    </row>
    <row r="297" spans="1:5">
      <c r="A297" t="s">
        <v>5798</v>
      </c>
      <c r="B297" t="s">
        <v>5814</v>
      </c>
      <c r="C297">
        <v>0.40416171483074798</v>
      </c>
      <c r="D297">
        <v>5.5784110903469603E-2</v>
      </c>
      <c r="E297">
        <v>0.10917176835523899</v>
      </c>
    </row>
    <row r="298" spans="1:5">
      <c r="A298" t="s">
        <v>5812</v>
      </c>
      <c r="B298" t="s">
        <v>5814</v>
      </c>
      <c r="C298">
        <v>0.19533982935571201</v>
      </c>
      <c r="D298">
        <v>0.37173797582249601</v>
      </c>
      <c r="E298">
        <v>0.482318259769695</v>
      </c>
    </row>
    <row r="299" spans="1:5">
      <c r="A299" t="s">
        <v>5783</v>
      </c>
      <c r="B299" t="s">
        <v>5814</v>
      </c>
      <c r="C299">
        <v>-3.3680142902562299E-2</v>
      </c>
      <c r="D299">
        <v>0.878745717523013</v>
      </c>
      <c r="E299">
        <v>0.91792546289028099</v>
      </c>
    </row>
    <row r="300" spans="1:5">
      <c r="A300" t="s">
        <v>5813</v>
      </c>
      <c r="B300" t="s">
        <v>5814</v>
      </c>
      <c r="C300">
        <v>0.23782627190453301</v>
      </c>
      <c r="D300">
        <v>0.27450689056793498</v>
      </c>
      <c r="E300">
        <v>0.38477888934308901</v>
      </c>
    </row>
    <row r="301" spans="1:5">
      <c r="A301" t="s">
        <v>5814</v>
      </c>
      <c r="B301" t="s">
        <v>5814</v>
      </c>
      <c r="C301">
        <v>1</v>
      </c>
      <c r="D301">
        <v>0</v>
      </c>
      <c r="E301">
        <v>0</v>
      </c>
    </row>
    <row r="302" spans="1:5">
      <c r="A302" t="s">
        <v>5804</v>
      </c>
      <c r="B302" t="s">
        <v>5796</v>
      </c>
      <c r="C302">
        <v>0.22233201581027701</v>
      </c>
      <c r="D302">
        <v>0.307899448885533</v>
      </c>
      <c r="E302">
        <v>0.42163887588424298</v>
      </c>
    </row>
    <row r="303" spans="1:5">
      <c r="A303" t="s">
        <v>5804</v>
      </c>
      <c r="B303" t="s">
        <v>5797</v>
      </c>
      <c r="C303">
        <v>0.24505928853754899</v>
      </c>
      <c r="D303">
        <v>0.25973639878298499</v>
      </c>
      <c r="E303">
        <v>0.37169955846779701</v>
      </c>
    </row>
    <row r="304" spans="1:5">
      <c r="A304" t="s">
        <v>5804</v>
      </c>
      <c r="B304" t="s">
        <v>5793</v>
      </c>
      <c r="C304">
        <v>0.22732889253424801</v>
      </c>
      <c r="D304">
        <v>0.29686959635068599</v>
      </c>
      <c r="E304">
        <v>0.409819981494213</v>
      </c>
    </row>
    <row r="305" spans="1:5">
      <c r="A305" t="s">
        <v>5794</v>
      </c>
      <c r="B305" t="s">
        <v>5804</v>
      </c>
      <c r="C305">
        <v>0.24215468987343799</v>
      </c>
      <c r="D305">
        <v>0.26560533142605602</v>
      </c>
      <c r="E305">
        <v>0.37615953673465602</v>
      </c>
    </row>
    <row r="306" spans="1:5">
      <c r="A306" t="s">
        <v>5795</v>
      </c>
      <c r="B306" t="s">
        <v>5804</v>
      </c>
      <c r="C306">
        <v>0.28458498023715401</v>
      </c>
      <c r="D306">
        <v>0.188133398305039</v>
      </c>
      <c r="E306">
        <v>0.28621407534347398</v>
      </c>
    </row>
    <row r="307" spans="1:5">
      <c r="A307" t="s">
        <v>5787</v>
      </c>
      <c r="B307" t="s">
        <v>5804</v>
      </c>
      <c r="C307">
        <v>0.25889328063241102</v>
      </c>
      <c r="D307">
        <v>0.232932456248683</v>
      </c>
      <c r="E307">
        <v>0.33926219204959202</v>
      </c>
    </row>
    <row r="308" spans="1:5">
      <c r="A308" t="s">
        <v>5803</v>
      </c>
      <c r="B308" t="s">
        <v>5804</v>
      </c>
      <c r="C308">
        <v>0.197824033467702</v>
      </c>
      <c r="D308">
        <v>0.365565400507954</v>
      </c>
      <c r="E308">
        <v>0.47733061849764702</v>
      </c>
    </row>
    <row r="309" spans="1:5">
      <c r="A309" t="s">
        <v>5804</v>
      </c>
      <c r="B309" t="s">
        <v>5788</v>
      </c>
      <c r="C309">
        <v>0.33794466403162099</v>
      </c>
      <c r="D309">
        <v>0.114759945466306</v>
      </c>
      <c r="E309">
        <v>0.194321924447732</v>
      </c>
    </row>
    <row r="310" spans="1:5">
      <c r="A310" t="s">
        <v>5804</v>
      </c>
      <c r="B310" t="s">
        <v>5810</v>
      </c>
      <c r="C310">
        <v>0.31875464279258597</v>
      </c>
      <c r="D310">
        <v>0.13822573371868899</v>
      </c>
      <c r="E310">
        <v>0.22533817425313199</v>
      </c>
    </row>
    <row r="311" spans="1:5">
      <c r="A311" t="s">
        <v>5804</v>
      </c>
      <c r="B311" t="s">
        <v>5773</v>
      </c>
      <c r="C311">
        <v>-0.57114624505928901</v>
      </c>
      <c r="D311">
        <v>4.4192740039548798E-3</v>
      </c>
      <c r="E311">
        <v>1.50991861801792E-2</v>
      </c>
    </row>
    <row r="312" spans="1:5">
      <c r="A312" t="s">
        <v>5785</v>
      </c>
      <c r="B312" t="s">
        <v>5804</v>
      </c>
      <c r="C312">
        <v>0.157114624505929</v>
      </c>
      <c r="D312">
        <v>0.47402784223966798</v>
      </c>
      <c r="E312">
        <v>0.57842683130435701</v>
      </c>
    </row>
    <row r="313" spans="1:5">
      <c r="A313" t="s">
        <v>5791</v>
      </c>
      <c r="B313" t="s">
        <v>5804</v>
      </c>
      <c r="C313">
        <v>-0.14529281392406301</v>
      </c>
      <c r="D313">
        <v>0.508313663805115</v>
      </c>
      <c r="E313">
        <v>0.60672082142677497</v>
      </c>
    </row>
    <row r="314" spans="1:5">
      <c r="A314" t="s">
        <v>5804</v>
      </c>
      <c r="B314" t="s">
        <v>5789</v>
      </c>
      <c r="C314">
        <v>-0.19960474308300399</v>
      </c>
      <c r="D314">
        <v>0.36117753465014502</v>
      </c>
      <c r="E314">
        <v>0.47386492546099002</v>
      </c>
    </row>
    <row r="315" spans="1:5">
      <c r="A315" t="s">
        <v>5804</v>
      </c>
      <c r="B315" t="s">
        <v>5790</v>
      </c>
      <c r="C315">
        <v>-3.1620553359683799E-2</v>
      </c>
      <c r="D315">
        <v>0.88611219892695803</v>
      </c>
      <c r="E315">
        <v>0.92326811069898995</v>
      </c>
    </row>
    <row r="316" spans="1:5">
      <c r="A316" t="s">
        <v>5804</v>
      </c>
      <c r="B316" t="s">
        <v>5805</v>
      </c>
      <c r="C316">
        <v>0.34782608695652201</v>
      </c>
      <c r="D316">
        <v>0.10387791789099</v>
      </c>
      <c r="E316">
        <v>0.180849029024654</v>
      </c>
    </row>
    <row r="317" spans="1:5">
      <c r="A317" t="s">
        <v>5806</v>
      </c>
      <c r="B317" t="s">
        <v>5804</v>
      </c>
      <c r="C317">
        <v>0.437747035573123</v>
      </c>
      <c r="D317">
        <v>3.6704688168162802E-2</v>
      </c>
      <c r="E317">
        <v>7.7372350380188998E-2</v>
      </c>
    </row>
    <row r="318" spans="1:5">
      <c r="A318" t="s">
        <v>5804</v>
      </c>
      <c r="B318" t="s">
        <v>5782</v>
      </c>
      <c r="C318">
        <v>0.32905138339920897</v>
      </c>
      <c r="D318">
        <v>0.12524375783915401</v>
      </c>
      <c r="E318">
        <v>0.208316189509344</v>
      </c>
    </row>
    <row r="319" spans="1:5">
      <c r="A319" t="s">
        <v>5804</v>
      </c>
      <c r="B319" t="s">
        <v>5811</v>
      </c>
      <c r="C319">
        <v>0.51149000820205703</v>
      </c>
      <c r="D319">
        <v>1.2607933293729799E-2</v>
      </c>
      <c r="E319">
        <v>3.4233461261120597E-2</v>
      </c>
    </row>
    <row r="320" spans="1:5">
      <c r="A320" t="s">
        <v>5781</v>
      </c>
      <c r="B320" t="s">
        <v>5804</v>
      </c>
      <c r="C320">
        <v>0.65217391304347805</v>
      </c>
      <c r="D320">
        <v>7.45479446966975E-4</v>
      </c>
      <c r="E320">
        <v>4.0216654375849897E-3</v>
      </c>
    </row>
    <row r="321" spans="1:5">
      <c r="A321" t="s">
        <v>5798</v>
      </c>
      <c r="B321" t="s">
        <v>5804</v>
      </c>
      <c r="C321">
        <v>0.68083003952569199</v>
      </c>
      <c r="D321">
        <v>3.49204004119188E-4</v>
      </c>
      <c r="E321">
        <v>2.1529870930656701E-3</v>
      </c>
    </row>
    <row r="322" spans="1:5">
      <c r="A322" t="s">
        <v>5804</v>
      </c>
      <c r="B322" t="s">
        <v>5812</v>
      </c>
      <c r="C322">
        <v>0.57665705755835095</v>
      </c>
      <c r="D322">
        <v>3.9717233191773798E-3</v>
      </c>
      <c r="E322">
        <v>1.39180047936985E-2</v>
      </c>
    </row>
    <row r="323" spans="1:5">
      <c r="A323" t="s">
        <v>5783</v>
      </c>
      <c r="B323" t="s">
        <v>5804</v>
      </c>
      <c r="C323">
        <v>0.37055335968379399</v>
      </c>
      <c r="D323">
        <v>8.1755691990674895E-2</v>
      </c>
      <c r="E323">
        <v>0.14997688463613701</v>
      </c>
    </row>
    <row r="324" spans="1:5">
      <c r="A324" t="s">
        <v>5813</v>
      </c>
      <c r="B324" t="s">
        <v>5804</v>
      </c>
      <c r="C324">
        <v>0.22079085465200299</v>
      </c>
      <c r="D324">
        <v>0.311351332741586</v>
      </c>
      <c r="E324">
        <v>0.42339650555240499</v>
      </c>
    </row>
    <row r="325" spans="1:5">
      <c r="A325" t="s">
        <v>5804</v>
      </c>
      <c r="B325" t="s">
        <v>5814</v>
      </c>
      <c r="C325">
        <v>0.14363590355504499</v>
      </c>
      <c r="D325">
        <v>0.51321329608697097</v>
      </c>
      <c r="E325">
        <v>0.61167863777807496</v>
      </c>
    </row>
    <row r="326" spans="1:5">
      <c r="A326" t="s">
        <v>5804</v>
      </c>
      <c r="B326" t="s">
        <v>5804</v>
      </c>
      <c r="C326">
        <v>1</v>
      </c>
      <c r="D326">
        <v>0</v>
      </c>
      <c r="E326">
        <v>0</v>
      </c>
    </row>
    <row r="327" spans="1:5">
      <c r="A327" t="s">
        <v>5800</v>
      </c>
      <c r="B327" t="s">
        <v>5796</v>
      </c>
      <c r="C327">
        <v>0.39624505928853798</v>
      </c>
      <c r="D327">
        <v>6.1233333061790102E-2</v>
      </c>
      <c r="E327">
        <v>0.11786697913302301</v>
      </c>
    </row>
    <row r="328" spans="1:5">
      <c r="A328" t="s">
        <v>5800</v>
      </c>
      <c r="B328" t="s">
        <v>5797</v>
      </c>
      <c r="C328">
        <v>0.39525691699604698</v>
      </c>
      <c r="D328">
        <v>6.1941162813924699E-2</v>
      </c>
      <c r="E328">
        <v>0.118950242406132</v>
      </c>
    </row>
    <row r="329" spans="1:5">
      <c r="A329" t="s">
        <v>5800</v>
      </c>
      <c r="B329" t="s">
        <v>5793</v>
      </c>
      <c r="C329">
        <v>0.43439586203826902</v>
      </c>
      <c r="D329">
        <v>3.8337341243568697E-2</v>
      </c>
      <c r="E329">
        <v>7.9810117051194507E-2</v>
      </c>
    </row>
    <row r="330" spans="1:5">
      <c r="A330" t="s">
        <v>5800</v>
      </c>
      <c r="B330" t="s">
        <v>5794</v>
      </c>
      <c r="C330">
        <v>0.47590809458800098</v>
      </c>
      <c r="D330">
        <v>2.1708377768820002E-2</v>
      </c>
      <c r="E330">
        <v>5.2049326814129798E-2</v>
      </c>
    </row>
    <row r="331" spans="1:5">
      <c r="A331" t="s">
        <v>5800</v>
      </c>
      <c r="B331" t="s">
        <v>5795</v>
      </c>
      <c r="C331">
        <v>0.50691699604743101</v>
      </c>
      <c r="D331">
        <v>1.35624858841284E-2</v>
      </c>
      <c r="E331">
        <v>3.5372165875314499E-2</v>
      </c>
    </row>
    <row r="332" spans="1:5">
      <c r="A332" t="s">
        <v>5800</v>
      </c>
      <c r="B332" t="s">
        <v>5787</v>
      </c>
      <c r="C332">
        <v>0.58399209486166004</v>
      </c>
      <c r="D332">
        <v>3.4355995736373899E-3</v>
      </c>
      <c r="E332">
        <v>1.25767484392083E-2</v>
      </c>
    </row>
    <row r="333" spans="1:5">
      <c r="A333" t="s">
        <v>5800</v>
      </c>
      <c r="B333" t="s">
        <v>5803</v>
      </c>
      <c r="C333">
        <v>0.52126632818739405</v>
      </c>
      <c r="D333">
        <v>1.07511274833337E-2</v>
      </c>
      <c r="E333">
        <v>2.9986137878685901E-2</v>
      </c>
    </row>
    <row r="334" spans="1:5">
      <c r="A334" t="s">
        <v>5800</v>
      </c>
      <c r="B334" t="s">
        <v>5788</v>
      </c>
      <c r="C334">
        <v>0.54940711462450598</v>
      </c>
      <c r="D334">
        <v>6.61888872026767E-3</v>
      </c>
      <c r="E334">
        <v>2.1118633270893E-2</v>
      </c>
    </row>
    <row r="335" spans="1:5">
      <c r="A335" t="s">
        <v>5800</v>
      </c>
      <c r="B335" t="s">
        <v>5810</v>
      </c>
      <c r="C335">
        <v>0.56980481106953795</v>
      </c>
      <c r="D335">
        <v>4.5343908052102502E-3</v>
      </c>
      <c r="E335">
        <v>1.53644647118694E-2</v>
      </c>
    </row>
    <row r="336" spans="1:5">
      <c r="A336" t="s">
        <v>5800</v>
      </c>
      <c r="B336" t="s">
        <v>5773</v>
      </c>
      <c r="C336">
        <v>-0.41501976284585002</v>
      </c>
      <c r="D336">
        <v>4.8927803015426499E-2</v>
      </c>
      <c r="E336">
        <v>9.8576900424200906E-2</v>
      </c>
    </row>
    <row r="337" spans="1:5">
      <c r="A337" t="s">
        <v>5800</v>
      </c>
      <c r="B337" t="s">
        <v>5785</v>
      </c>
      <c r="C337">
        <v>0.27173913043478298</v>
      </c>
      <c r="D337">
        <v>0.209731419424667</v>
      </c>
      <c r="E337">
        <v>0.31155754334823699</v>
      </c>
    </row>
    <row r="338" spans="1:5">
      <c r="A338" t="s">
        <v>5800</v>
      </c>
      <c r="B338" t="s">
        <v>5791</v>
      </c>
      <c r="C338">
        <v>0.21398567492897699</v>
      </c>
      <c r="D338">
        <v>0.32687468093757899</v>
      </c>
      <c r="E338">
        <v>0.43725487498991</v>
      </c>
    </row>
    <row r="339" spans="1:5">
      <c r="A339" t="s">
        <v>5800</v>
      </c>
      <c r="B339" t="s">
        <v>5789</v>
      </c>
      <c r="C339">
        <v>-0.186758893280632</v>
      </c>
      <c r="D339">
        <v>0.39351501007849599</v>
      </c>
      <c r="E339">
        <v>0.50262041785726896</v>
      </c>
    </row>
    <row r="340" spans="1:5">
      <c r="A340" t="s">
        <v>5800</v>
      </c>
      <c r="B340" t="s">
        <v>5790</v>
      </c>
      <c r="C340">
        <v>4.4466403162055301E-2</v>
      </c>
      <c r="D340">
        <v>0.84033878635960602</v>
      </c>
      <c r="E340">
        <v>0.88684402164076803</v>
      </c>
    </row>
    <row r="341" spans="1:5">
      <c r="A341" t="s">
        <v>5800</v>
      </c>
      <c r="B341" t="s">
        <v>5805</v>
      </c>
      <c r="C341">
        <v>0.44367588932806301</v>
      </c>
      <c r="D341">
        <v>3.3950957138544499E-2</v>
      </c>
      <c r="E341">
        <v>7.2499439722933698E-2</v>
      </c>
    </row>
    <row r="342" spans="1:5">
      <c r="A342" t="s">
        <v>5806</v>
      </c>
      <c r="B342" t="s">
        <v>5800</v>
      </c>
      <c r="C342">
        <v>0.52766798418972305</v>
      </c>
      <c r="D342">
        <v>9.66190563067988E-3</v>
      </c>
      <c r="E342">
        <v>2.7799167077745601E-2</v>
      </c>
    </row>
    <row r="343" spans="1:5">
      <c r="A343" t="s">
        <v>5800</v>
      </c>
      <c r="B343" t="s">
        <v>5782</v>
      </c>
      <c r="C343">
        <v>0.46343873517786599</v>
      </c>
      <c r="D343">
        <v>2.5932604324503901E-2</v>
      </c>
      <c r="E343">
        <v>5.9398702642718501E-2</v>
      </c>
    </row>
    <row r="344" spans="1:5">
      <c r="A344" t="s">
        <v>5800</v>
      </c>
      <c r="B344" t="s">
        <v>5811</v>
      </c>
      <c r="C344">
        <v>0.70274279387760896</v>
      </c>
      <c r="D344">
        <v>1.84555823008787E-4</v>
      </c>
      <c r="E344">
        <v>1.2892844062568701E-3</v>
      </c>
    </row>
    <row r="345" spans="1:5">
      <c r="A345" t="s">
        <v>5800</v>
      </c>
      <c r="B345" t="s">
        <v>5781</v>
      </c>
      <c r="C345">
        <v>0.71146245059288504</v>
      </c>
      <c r="D345">
        <v>1.4095644321725201E-4</v>
      </c>
      <c r="E345">
        <v>1.0320025306977401E-3</v>
      </c>
    </row>
    <row r="346" spans="1:5">
      <c r="A346" t="s">
        <v>5800</v>
      </c>
      <c r="B346" t="s">
        <v>5798</v>
      </c>
      <c r="C346">
        <v>0.80434782608695699</v>
      </c>
      <c r="D346" s="38">
        <v>3.7356952780603601E-6</v>
      </c>
      <c r="E346" s="38">
        <v>4.6413183757719603E-5</v>
      </c>
    </row>
    <row r="347" spans="1:5">
      <c r="A347" t="s">
        <v>5800</v>
      </c>
      <c r="B347" t="s">
        <v>5812</v>
      </c>
      <c r="C347">
        <v>0.70128619864300301</v>
      </c>
      <c r="D347">
        <v>1.9287820055203901E-4</v>
      </c>
      <c r="E347">
        <v>1.32907667607288E-3</v>
      </c>
    </row>
    <row r="348" spans="1:5">
      <c r="A348" t="s">
        <v>5800</v>
      </c>
      <c r="B348" t="s">
        <v>5783</v>
      </c>
      <c r="C348">
        <v>0.55335968379446598</v>
      </c>
      <c r="D348">
        <v>6.1623704965063E-3</v>
      </c>
      <c r="E348">
        <v>1.99729004234592E-2</v>
      </c>
    </row>
    <row r="349" spans="1:5">
      <c r="A349" t="s">
        <v>5800</v>
      </c>
      <c r="B349" t="s">
        <v>5813</v>
      </c>
      <c r="C349">
        <v>0.34638745820122402</v>
      </c>
      <c r="D349">
        <v>0.105413068668974</v>
      </c>
      <c r="E349">
        <v>0.18307214560202201</v>
      </c>
    </row>
    <row r="350" spans="1:5">
      <c r="A350" t="s">
        <v>5800</v>
      </c>
      <c r="B350" t="s">
        <v>5814</v>
      </c>
      <c r="C350">
        <v>0.37642512655804899</v>
      </c>
      <c r="D350">
        <v>7.6664311860697998E-2</v>
      </c>
      <c r="E350">
        <v>0.14190685265411401</v>
      </c>
    </row>
    <row r="351" spans="1:5">
      <c r="A351" t="s">
        <v>5800</v>
      </c>
      <c r="B351" t="s">
        <v>5804</v>
      </c>
      <c r="C351">
        <v>0.61067193675889297</v>
      </c>
      <c r="D351">
        <v>1.96831707768779E-3</v>
      </c>
      <c r="E351">
        <v>8.6496492258163592E-3</v>
      </c>
    </row>
    <row r="352" spans="1:5">
      <c r="A352" t="s">
        <v>5800</v>
      </c>
      <c r="B352" t="s">
        <v>5800</v>
      </c>
      <c r="C352">
        <v>1</v>
      </c>
      <c r="D352">
        <v>0</v>
      </c>
      <c r="E352">
        <v>0</v>
      </c>
    </row>
    <row r="353" spans="1:5">
      <c r="A353" t="s">
        <v>5801</v>
      </c>
      <c r="B353" t="s">
        <v>5796</v>
      </c>
      <c r="C353">
        <v>0.45004967613902203</v>
      </c>
      <c r="D353">
        <v>3.11756711918545E-2</v>
      </c>
      <c r="E353">
        <v>6.8536328089331605E-2</v>
      </c>
    </row>
    <row r="354" spans="1:5">
      <c r="A354" t="s">
        <v>5801</v>
      </c>
      <c r="B354" t="s">
        <v>5797</v>
      </c>
      <c r="C354">
        <v>0.48961448283256198</v>
      </c>
      <c r="D354">
        <v>1.7723668224796599E-2</v>
      </c>
      <c r="E354">
        <v>4.4309170561991497E-2</v>
      </c>
    </row>
    <row r="355" spans="1:5">
      <c r="A355" t="s">
        <v>5801</v>
      </c>
      <c r="B355" t="s">
        <v>5793</v>
      </c>
      <c r="C355">
        <v>0.45708644787366498</v>
      </c>
      <c r="D355">
        <v>2.8324281132321799E-2</v>
      </c>
      <c r="E355">
        <v>6.3285859750691897E-2</v>
      </c>
    </row>
    <row r="356" spans="1:5">
      <c r="A356" t="s">
        <v>5801</v>
      </c>
      <c r="B356" t="s">
        <v>5794</v>
      </c>
      <c r="C356">
        <v>0.57778892977969798</v>
      </c>
      <c r="D356">
        <v>3.8846818529642102E-3</v>
      </c>
      <c r="E356">
        <v>1.3671412529745301E-2</v>
      </c>
    </row>
    <row r="357" spans="1:5">
      <c r="A357" t="s">
        <v>5801</v>
      </c>
      <c r="B357" t="s">
        <v>5795</v>
      </c>
      <c r="C357">
        <v>0.57171145672165802</v>
      </c>
      <c r="D357">
        <v>4.37150881582642E-3</v>
      </c>
      <c r="E357">
        <v>1.49984821296136E-2</v>
      </c>
    </row>
    <row r="358" spans="1:5">
      <c r="A358" t="s">
        <v>5801</v>
      </c>
      <c r="B358" t="s">
        <v>5787</v>
      </c>
      <c r="C358">
        <v>0.58753737939907502</v>
      </c>
      <c r="D358">
        <v>3.1991711236722701E-3</v>
      </c>
      <c r="E358">
        <v>1.1978631604617601E-2</v>
      </c>
    </row>
    <row r="359" spans="1:5">
      <c r="A359" t="s">
        <v>5801</v>
      </c>
      <c r="B359" t="s">
        <v>5803</v>
      </c>
      <c r="C359">
        <v>0.60594059405940603</v>
      </c>
      <c r="D359">
        <v>2.1803834256401899E-3</v>
      </c>
      <c r="E359">
        <v>9.1687918411536302E-3</v>
      </c>
    </row>
    <row r="360" spans="1:5">
      <c r="A360" t="s">
        <v>5801</v>
      </c>
      <c r="B360" t="s">
        <v>5788</v>
      </c>
      <c r="C360">
        <v>0.52917928952610205</v>
      </c>
      <c r="D360">
        <v>9.4185173619552795E-3</v>
      </c>
      <c r="E360">
        <v>2.73871781446927E-2</v>
      </c>
    </row>
    <row r="361" spans="1:5">
      <c r="A361" t="s">
        <v>5801</v>
      </c>
      <c r="B361" t="s">
        <v>5810</v>
      </c>
      <c r="C361">
        <v>0.58669321123178197</v>
      </c>
      <c r="D361">
        <v>3.2541843997071101E-3</v>
      </c>
      <c r="E361">
        <v>1.2129232762544699E-2</v>
      </c>
    </row>
    <row r="362" spans="1:5">
      <c r="A362" t="s">
        <v>5801</v>
      </c>
      <c r="B362" t="s">
        <v>5773</v>
      </c>
      <c r="C362">
        <v>-0.199802273802379</v>
      </c>
      <c r="D362">
        <v>0.36069269053974501</v>
      </c>
      <c r="E362">
        <v>0.47386492546099002</v>
      </c>
    </row>
    <row r="363" spans="1:5">
      <c r="A363" t="s">
        <v>5801</v>
      </c>
      <c r="B363" t="s">
        <v>5785</v>
      </c>
      <c r="C363">
        <v>0.26904068551607502</v>
      </c>
      <c r="D363">
        <v>0.21447122694540599</v>
      </c>
      <c r="E363">
        <v>0.31687640737879902</v>
      </c>
    </row>
    <row r="364" spans="1:5">
      <c r="A364" t="s">
        <v>5801</v>
      </c>
      <c r="B364" t="s">
        <v>5791</v>
      </c>
      <c r="C364">
        <v>0.20183037958057901</v>
      </c>
      <c r="D364">
        <v>0.355736569046263</v>
      </c>
      <c r="E364">
        <v>0.469732667661732</v>
      </c>
    </row>
    <row r="365" spans="1:5">
      <c r="A365" t="s">
        <v>5801</v>
      </c>
      <c r="B365" t="s">
        <v>5789</v>
      </c>
      <c r="C365">
        <v>-5.6379849538295002E-2</v>
      </c>
      <c r="D365">
        <v>0.798327214115362</v>
      </c>
      <c r="E365">
        <v>0.85142851517504403</v>
      </c>
    </row>
    <row r="366" spans="1:5">
      <c r="A366" t="s">
        <v>5801</v>
      </c>
      <c r="B366" t="s">
        <v>5790</v>
      </c>
      <c r="C366">
        <v>5.8358089872972099E-2</v>
      </c>
      <c r="D366">
        <v>0.79140000896599505</v>
      </c>
      <c r="E366">
        <v>0.848514374493478</v>
      </c>
    </row>
    <row r="367" spans="1:5">
      <c r="A367" t="s">
        <v>5801</v>
      </c>
      <c r="B367" t="s">
        <v>5805</v>
      </c>
      <c r="C367">
        <v>0.250247402336643</v>
      </c>
      <c r="D367">
        <v>0.24946202404251999</v>
      </c>
      <c r="E367">
        <v>0.35887519248222099</v>
      </c>
    </row>
    <row r="368" spans="1:5">
      <c r="A368" t="s">
        <v>5806</v>
      </c>
      <c r="B368" t="s">
        <v>5801</v>
      </c>
      <c r="C368">
        <v>0.35410501990718601</v>
      </c>
      <c r="D368">
        <v>9.7369836075732602E-2</v>
      </c>
      <c r="E368">
        <v>0.17170594748838899</v>
      </c>
    </row>
    <row r="369" spans="1:5">
      <c r="A369" t="s">
        <v>5801</v>
      </c>
      <c r="B369" t="s">
        <v>5782</v>
      </c>
      <c r="C369">
        <v>0.29871429053623</v>
      </c>
      <c r="D369">
        <v>0.166191306446443</v>
      </c>
      <c r="E369">
        <v>0.26308276310054601</v>
      </c>
    </row>
    <row r="370" spans="1:5">
      <c r="A370" t="s">
        <v>5801</v>
      </c>
      <c r="B370" t="s">
        <v>5811</v>
      </c>
      <c r="C370">
        <v>0.55404417924080596</v>
      </c>
      <c r="D370">
        <v>6.0860424170419503E-3</v>
      </c>
      <c r="E370">
        <v>1.9823127260321701E-2</v>
      </c>
    </row>
    <row r="371" spans="1:5">
      <c r="A371" t="s">
        <v>5801</v>
      </c>
      <c r="B371" t="s">
        <v>5781</v>
      </c>
      <c r="C371">
        <v>0.49357096350191598</v>
      </c>
      <c r="D371">
        <v>1.6691118403351E-2</v>
      </c>
      <c r="E371">
        <v>4.2112975663839501E-2</v>
      </c>
    </row>
    <row r="372" spans="1:5">
      <c r="A372" t="s">
        <v>5801</v>
      </c>
      <c r="B372" t="s">
        <v>5798</v>
      </c>
      <c r="C372">
        <v>0.72997068349581995</v>
      </c>
      <c r="D372" s="38">
        <v>7.6959878369373702E-5</v>
      </c>
      <c r="E372">
        <v>6.3744545720087302E-4</v>
      </c>
    </row>
    <row r="373" spans="1:5">
      <c r="A373" t="s">
        <v>5801</v>
      </c>
      <c r="B373" t="s">
        <v>5812</v>
      </c>
      <c r="C373">
        <v>0.60594059405940603</v>
      </c>
      <c r="D373">
        <v>2.1803834256401899E-3</v>
      </c>
      <c r="E373">
        <v>9.1687918411536302E-3</v>
      </c>
    </row>
    <row r="374" spans="1:5">
      <c r="A374" t="s">
        <v>5801</v>
      </c>
      <c r="B374" t="s">
        <v>5783</v>
      </c>
      <c r="C374">
        <v>0.38872422576403398</v>
      </c>
      <c r="D374">
        <v>6.6779571602477397E-2</v>
      </c>
      <c r="E374">
        <v>0.12588333037708399</v>
      </c>
    </row>
    <row r="375" spans="1:5">
      <c r="A375" t="s">
        <v>5801</v>
      </c>
      <c r="B375" t="s">
        <v>5813</v>
      </c>
      <c r="C375">
        <v>0.16164115087113101</v>
      </c>
      <c r="D375">
        <v>0.46121965019981398</v>
      </c>
      <c r="E375">
        <v>0.56957848368049302</v>
      </c>
    </row>
    <row r="376" spans="1:5">
      <c r="A376" t="s">
        <v>5801</v>
      </c>
      <c r="B376" t="s">
        <v>5814</v>
      </c>
      <c r="C376">
        <v>0.40059538608988499</v>
      </c>
      <c r="D376">
        <v>5.8190597400923597E-2</v>
      </c>
      <c r="E376">
        <v>0.11280446777484</v>
      </c>
    </row>
    <row r="377" spans="1:5">
      <c r="A377" t="s">
        <v>5801</v>
      </c>
      <c r="B377" t="s">
        <v>5804</v>
      </c>
      <c r="C377">
        <v>0.471810319820469</v>
      </c>
      <c r="D377">
        <v>2.30304632049231E-2</v>
      </c>
      <c r="E377">
        <v>5.4423572991460903E-2</v>
      </c>
    </row>
    <row r="378" spans="1:5">
      <c r="A378" t="s">
        <v>5801</v>
      </c>
      <c r="B378" t="s">
        <v>5800</v>
      </c>
      <c r="C378">
        <v>0.855588944747811</v>
      </c>
      <c r="D378" s="38">
        <v>1.95695952824191E-7</v>
      </c>
      <c r="E378" s="38">
        <v>3.0277487040723899E-6</v>
      </c>
    </row>
    <row r="379" spans="1:5">
      <c r="A379" t="s">
        <v>5801</v>
      </c>
      <c r="B379" t="s">
        <v>5801</v>
      </c>
      <c r="C379">
        <v>1</v>
      </c>
      <c r="D379" s="38">
        <v>7.4693800584569005E-166</v>
      </c>
      <c r="E379" s="38">
        <v>1.57048503793196E-164</v>
      </c>
    </row>
    <row r="380" spans="1:5">
      <c r="A380" t="s">
        <v>1973</v>
      </c>
      <c r="B380" t="s">
        <v>5796</v>
      </c>
      <c r="C380">
        <v>0.54707192181611297</v>
      </c>
      <c r="D380">
        <v>6.9015796027252999E-3</v>
      </c>
      <c r="E380">
        <v>2.1702681193835002E-2</v>
      </c>
    </row>
    <row r="381" spans="1:5">
      <c r="A381" t="s">
        <v>1973</v>
      </c>
      <c r="B381" t="s">
        <v>5797</v>
      </c>
      <c r="C381">
        <v>0.60439833819431499</v>
      </c>
      <c r="D381">
        <v>2.25356465491596E-3</v>
      </c>
      <c r="E381">
        <v>9.3684710315298896E-3</v>
      </c>
    </row>
    <row r="382" spans="1:5">
      <c r="A382" t="s">
        <v>1973</v>
      </c>
      <c r="B382" t="s">
        <v>5793</v>
      </c>
      <c r="C382">
        <v>0.63346515076618903</v>
      </c>
      <c r="D382">
        <v>1.17472777511292E-3</v>
      </c>
      <c r="E382">
        <v>5.6663339740740601E-3</v>
      </c>
    </row>
    <row r="383" spans="1:5">
      <c r="A383" t="s">
        <v>5794</v>
      </c>
      <c r="B383" t="s">
        <v>1973</v>
      </c>
      <c r="C383">
        <v>0.47775580820563501</v>
      </c>
      <c r="D383">
        <v>2.1132594551107602E-2</v>
      </c>
      <c r="E383">
        <v>5.1268424650615999E-2</v>
      </c>
    </row>
    <row r="384" spans="1:5">
      <c r="A384" t="s">
        <v>5795</v>
      </c>
      <c r="B384" t="s">
        <v>1973</v>
      </c>
      <c r="C384">
        <v>0.465035843205928</v>
      </c>
      <c r="D384">
        <v>2.5357472541765801E-2</v>
      </c>
      <c r="E384">
        <v>5.8596405612103102E-2</v>
      </c>
    </row>
    <row r="385" spans="1:5">
      <c r="A385" t="s">
        <v>5787</v>
      </c>
      <c r="B385" t="s">
        <v>1973</v>
      </c>
      <c r="C385">
        <v>0.55399062724106896</v>
      </c>
      <c r="D385">
        <v>6.0919854507330198E-3</v>
      </c>
      <c r="E385">
        <v>1.9823127260321701E-2</v>
      </c>
    </row>
    <row r="386" spans="1:5">
      <c r="A386" t="s">
        <v>5803</v>
      </c>
      <c r="B386" t="s">
        <v>1973</v>
      </c>
      <c r="C386">
        <v>0.62231033704011995</v>
      </c>
      <c r="D386">
        <v>1.51978342238561E-3</v>
      </c>
      <c r="E386">
        <v>7.0808091270238797E-3</v>
      </c>
    </row>
    <row r="387" spans="1:5">
      <c r="A387" t="s">
        <v>1973</v>
      </c>
      <c r="B387" t="s">
        <v>5788</v>
      </c>
      <c r="C387">
        <v>0.69187054249553603</v>
      </c>
      <c r="D387">
        <v>2.5496729770768802E-4</v>
      </c>
      <c r="E387">
        <v>1.6725854729624299E-3</v>
      </c>
    </row>
    <row r="388" spans="1:5">
      <c r="A388" t="s">
        <v>1973</v>
      </c>
      <c r="B388" t="s">
        <v>5810</v>
      </c>
      <c r="C388">
        <v>0.77632229362333205</v>
      </c>
      <c r="D388" s="38">
        <v>1.33325248988871E-5</v>
      </c>
      <c r="E388">
        <v>1.4016244124471E-4</v>
      </c>
    </row>
    <row r="389" spans="1:5">
      <c r="A389" t="s">
        <v>1973</v>
      </c>
      <c r="B389" t="s">
        <v>5773</v>
      </c>
      <c r="C389">
        <v>-0.37459847943686903</v>
      </c>
      <c r="D389">
        <v>7.8221818167083706E-2</v>
      </c>
      <c r="E389">
        <v>0.14381589887221699</v>
      </c>
    </row>
    <row r="390" spans="1:5">
      <c r="A390" t="s">
        <v>5785</v>
      </c>
      <c r="B390" t="s">
        <v>1973</v>
      </c>
      <c r="C390">
        <v>0.38201137810646402</v>
      </c>
      <c r="D390">
        <v>7.2046262131651606E-2</v>
      </c>
      <c r="E390">
        <v>0.13518978248959801</v>
      </c>
    </row>
    <row r="391" spans="1:5">
      <c r="A391" t="s">
        <v>5791</v>
      </c>
      <c r="B391" t="s">
        <v>1973</v>
      </c>
      <c r="C391">
        <v>0.16485417696490401</v>
      </c>
      <c r="D391">
        <v>0.45223811755656701</v>
      </c>
      <c r="E391">
        <v>0.56017410331780204</v>
      </c>
    </row>
    <row r="392" spans="1:5">
      <c r="A392" t="s">
        <v>1973</v>
      </c>
      <c r="B392" t="s">
        <v>5789</v>
      </c>
      <c r="C392">
        <v>-6.37509285585173E-2</v>
      </c>
      <c r="D392">
        <v>0.77259466687002898</v>
      </c>
      <c r="E392">
        <v>0.83897997084530596</v>
      </c>
    </row>
    <row r="393" spans="1:5">
      <c r="A393" t="s">
        <v>1973</v>
      </c>
      <c r="B393" t="s">
        <v>5790</v>
      </c>
      <c r="C393">
        <v>0.13689152876518801</v>
      </c>
      <c r="D393">
        <v>0.53338919994794298</v>
      </c>
      <c r="E393">
        <v>0.62661768475259805</v>
      </c>
    </row>
    <row r="394" spans="1:5">
      <c r="A394" t="s">
        <v>1973</v>
      </c>
      <c r="B394" t="s">
        <v>5805</v>
      </c>
      <c r="C394">
        <v>0.51890290687165197</v>
      </c>
      <c r="D394">
        <v>1.11779474449357E-2</v>
      </c>
      <c r="E394">
        <v>3.1070904762194099E-2</v>
      </c>
    </row>
    <row r="395" spans="1:5">
      <c r="A395" t="s">
        <v>5806</v>
      </c>
      <c r="B395" t="s">
        <v>1973</v>
      </c>
      <c r="C395">
        <v>0.44032618097394499</v>
      </c>
      <c r="D395">
        <v>3.5485905069539303E-2</v>
      </c>
      <c r="E395">
        <v>7.5189773015561401E-2</v>
      </c>
    </row>
    <row r="396" spans="1:5">
      <c r="A396" t="s">
        <v>1973</v>
      </c>
      <c r="B396" t="s">
        <v>5782</v>
      </c>
      <c r="C396">
        <v>0.53916482990187897</v>
      </c>
      <c r="D396">
        <v>7.9343706898829698E-3</v>
      </c>
      <c r="E396">
        <v>2.4096977650755701E-2</v>
      </c>
    </row>
    <row r="397" spans="1:5">
      <c r="A397" t="s">
        <v>1973</v>
      </c>
      <c r="B397" t="s">
        <v>5811</v>
      </c>
      <c r="C397">
        <v>0.67572911517548195</v>
      </c>
      <c r="D397">
        <v>4.02049950912649E-4</v>
      </c>
      <c r="E397">
        <v>2.4064303631268001E-3</v>
      </c>
    </row>
    <row r="398" spans="1:5">
      <c r="A398" t="s">
        <v>5781</v>
      </c>
      <c r="B398" t="s">
        <v>1973</v>
      </c>
      <c r="C398">
        <v>0.62811961393701898</v>
      </c>
      <c r="D398">
        <v>1.3306465404942E-3</v>
      </c>
      <c r="E398">
        <v>6.3437800186351596E-3</v>
      </c>
    </row>
    <row r="399" spans="1:5">
      <c r="A399" t="s">
        <v>5798</v>
      </c>
      <c r="B399" t="s">
        <v>1973</v>
      </c>
      <c r="C399">
        <v>0.72844084259887198</v>
      </c>
      <c r="D399" s="38">
        <v>8.1054154011590306E-5</v>
      </c>
      <c r="E399">
        <v>6.6464406289504002E-4</v>
      </c>
    </row>
    <row r="400" spans="1:5">
      <c r="A400" t="s">
        <v>1973</v>
      </c>
      <c r="B400" t="s">
        <v>5812</v>
      </c>
      <c r="C400">
        <v>0.60648050334752501</v>
      </c>
      <c r="D400">
        <v>2.1552451239188002E-3</v>
      </c>
      <c r="E400">
        <v>9.1570000083596604E-3</v>
      </c>
    </row>
    <row r="401" spans="1:5">
      <c r="A401" t="s">
        <v>5783</v>
      </c>
      <c r="B401" t="s">
        <v>1973</v>
      </c>
      <c r="C401">
        <v>0.64887573021188505</v>
      </c>
      <c r="D401">
        <v>8.09466976675622E-4</v>
      </c>
      <c r="E401">
        <v>4.2010311447722203E-3</v>
      </c>
    </row>
    <row r="402" spans="1:5">
      <c r="A402" t="s">
        <v>5813</v>
      </c>
      <c r="B402" t="s">
        <v>1973</v>
      </c>
      <c r="C402">
        <v>0.36790952264854898</v>
      </c>
      <c r="D402">
        <v>8.4129340488752494E-2</v>
      </c>
      <c r="E402">
        <v>0.15398673928744899</v>
      </c>
    </row>
    <row r="403" spans="1:5">
      <c r="A403" t="s">
        <v>1973</v>
      </c>
      <c r="B403" t="s">
        <v>5814</v>
      </c>
      <c r="C403">
        <v>0.175378191585745</v>
      </c>
      <c r="D403">
        <v>0.42347186731554098</v>
      </c>
      <c r="E403">
        <v>0.53258731778948398</v>
      </c>
    </row>
    <row r="404" spans="1:5">
      <c r="A404" t="s">
        <v>5804</v>
      </c>
      <c r="B404" t="s">
        <v>1973</v>
      </c>
      <c r="C404">
        <v>0.56387449213386198</v>
      </c>
      <c r="D404">
        <v>5.0738777549292598E-3</v>
      </c>
      <c r="E404">
        <v>1.6912925849764199E-2</v>
      </c>
    </row>
    <row r="405" spans="1:5">
      <c r="A405" t="s">
        <v>5800</v>
      </c>
      <c r="B405" t="s">
        <v>1973</v>
      </c>
      <c r="C405">
        <v>0.71262665877040199</v>
      </c>
      <c r="D405">
        <v>1.3587588871528001E-4</v>
      </c>
      <c r="E405">
        <v>1.01289298860482E-3</v>
      </c>
    </row>
    <row r="406" spans="1:5">
      <c r="A406" t="s">
        <v>5801</v>
      </c>
      <c r="B406" t="s">
        <v>1973</v>
      </c>
      <c r="C406">
        <v>0.624289066251694</v>
      </c>
      <c r="D406">
        <v>1.4529430564696501E-3</v>
      </c>
      <c r="E406">
        <v>6.8472029097994998E-3</v>
      </c>
    </row>
    <row r="407" spans="1:5">
      <c r="A407" t="s">
        <v>1973</v>
      </c>
      <c r="B407" t="s">
        <v>1973</v>
      </c>
      <c r="C407">
        <v>1</v>
      </c>
      <c r="D407" s="38">
        <v>7.4693800584569005E-166</v>
      </c>
      <c r="E407" s="38">
        <v>1.57048503793196E-164</v>
      </c>
    </row>
    <row r="408" spans="1:5">
      <c r="A408" t="s">
        <v>5802</v>
      </c>
      <c r="B408" t="s">
        <v>5796</v>
      </c>
      <c r="C408">
        <v>0.47895144392320199</v>
      </c>
      <c r="D408">
        <v>2.0766619973321201E-2</v>
      </c>
      <c r="E408">
        <v>5.0530054534490797E-2</v>
      </c>
    </row>
    <row r="409" spans="1:5">
      <c r="A409" t="s">
        <v>5802</v>
      </c>
      <c r="B409" t="s">
        <v>5797</v>
      </c>
      <c r="C409">
        <v>0.48588559099137701</v>
      </c>
      <c r="D409">
        <v>1.87436710842976E-2</v>
      </c>
      <c r="E409">
        <v>4.6434472172580198E-2</v>
      </c>
    </row>
    <row r="410" spans="1:5">
      <c r="A410" t="s">
        <v>5802</v>
      </c>
      <c r="B410" t="s">
        <v>5793</v>
      </c>
      <c r="C410">
        <v>0.50978576028737799</v>
      </c>
      <c r="D410">
        <v>1.2957019603543301E-2</v>
      </c>
      <c r="E410">
        <v>3.4384323867008099E-2</v>
      </c>
    </row>
    <row r="411" spans="1:5">
      <c r="A411" t="s">
        <v>5794</v>
      </c>
      <c r="B411" t="s">
        <v>5802</v>
      </c>
      <c r="C411">
        <v>0.50037280650170202</v>
      </c>
      <c r="D411">
        <v>1.50305345429109E-2</v>
      </c>
      <c r="E411">
        <v>3.8158013390671701E-2</v>
      </c>
    </row>
    <row r="412" spans="1:5">
      <c r="A412" t="s">
        <v>5795</v>
      </c>
      <c r="B412" t="s">
        <v>5802</v>
      </c>
      <c r="C412">
        <v>0.34571676097041898</v>
      </c>
      <c r="D412">
        <v>0.10613443502320299</v>
      </c>
      <c r="E412">
        <v>0.18360809434393699</v>
      </c>
    </row>
    <row r="413" spans="1:5">
      <c r="A413" t="s">
        <v>5787</v>
      </c>
      <c r="B413" t="s">
        <v>5802</v>
      </c>
      <c r="C413">
        <v>0.59881312895879102</v>
      </c>
      <c r="D413">
        <v>2.5362600820328499E-3</v>
      </c>
      <c r="E413">
        <v>1.01450403281314E-2</v>
      </c>
    </row>
    <row r="414" spans="1:5">
      <c r="A414" t="s">
        <v>5803</v>
      </c>
      <c r="B414" t="s">
        <v>5802</v>
      </c>
      <c r="C414">
        <v>0.71641130309391698</v>
      </c>
      <c r="D414">
        <v>1.20444306110655E-4</v>
      </c>
      <c r="E414">
        <v>9.2303113094146703E-4</v>
      </c>
    </row>
    <row r="415" spans="1:5">
      <c r="A415" t="s">
        <v>5802</v>
      </c>
      <c r="B415" t="s">
        <v>5788</v>
      </c>
      <c r="C415">
        <v>0.58147776128835504</v>
      </c>
      <c r="D415">
        <v>3.6120496859957901E-3</v>
      </c>
      <c r="E415">
        <v>1.30479327864165E-2</v>
      </c>
    </row>
    <row r="416" spans="1:5">
      <c r="A416" t="s">
        <v>5802</v>
      </c>
      <c r="B416" t="s">
        <v>5810</v>
      </c>
      <c r="C416">
        <v>0.78821102489525596</v>
      </c>
      <c r="D416" s="38">
        <v>7.9527068673868702E-6</v>
      </c>
      <c r="E416" s="38">
        <v>8.81245896115843E-5</v>
      </c>
    </row>
    <row r="417" spans="1:5">
      <c r="A417" t="s">
        <v>5802</v>
      </c>
      <c r="B417" t="s">
        <v>5773</v>
      </c>
      <c r="C417">
        <v>-0.21594915155172301</v>
      </c>
      <c r="D417">
        <v>0.32234879126278299</v>
      </c>
      <c r="E417">
        <v>0.43261212575365399</v>
      </c>
    </row>
    <row r="418" spans="1:5">
      <c r="A418" t="s">
        <v>5785</v>
      </c>
      <c r="B418" t="s">
        <v>5802</v>
      </c>
      <c r="C418">
        <v>3.5661327779183599E-2</v>
      </c>
      <c r="D418">
        <v>0.87166882293366499</v>
      </c>
      <c r="E418">
        <v>0.91285879285517901</v>
      </c>
    </row>
    <row r="419" spans="1:5">
      <c r="A419" t="s">
        <v>5791</v>
      </c>
      <c r="B419" t="s">
        <v>5802</v>
      </c>
      <c r="C419">
        <v>0.153579772292602</v>
      </c>
      <c r="D419">
        <v>0.48415440942140697</v>
      </c>
      <c r="E419">
        <v>0.58528489933640404</v>
      </c>
    </row>
    <row r="420" spans="1:5">
      <c r="A420" t="s">
        <v>5802</v>
      </c>
      <c r="B420" t="s">
        <v>5789</v>
      </c>
      <c r="C420">
        <v>-0.22882685324976201</v>
      </c>
      <c r="D420">
        <v>0.29361140848327</v>
      </c>
      <c r="E420">
        <v>0.40756494361911899</v>
      </c>
    </row>
    <row r="421" spans="1:5">
      <c r="A421" t="s">
        <v>5802</v>
      </c>
      <c r="B421" t="s">
        <v>5790</v>
      </c>
      <c r="C421">
        <v>-6.2902619832726603E-2</v>
      </c>
      <c r="D421">
        <v>0.77554489987895303</v>
      </c>
      <c r="E421">
        <v>0.83897997084530596</v>
      </c>
    </row>
    <row r="422" spans="1:5">
      <c r="A422" t="s">
        <v>5802</v>
      </c>
      <c r="B422" t="s">
        <v>5805</v>
      </c>
      <c r="C422">
        <v>0.33828731768308901</v>
      </c>
      <c r="D422">
        <v>0.114369234524239</v>
      </c>
      <c r="E422">
        <v>0.19416723045522899</v>
      </c>
    </row>
    <row r="423" spans="1:5">
      <c r="A423" t="s">
        <v>5806</v>
      </c>
      <c r="B423" t="s">
        <v>5802</v>
      </c>
      <c r="C423">
        <v>0.38880753203693202</v>
      </c>
      <c r="D423">
        <v>6.6716110566453699E-2</v>
      </c>
      <c r="E423">
        <v>0.12588333037708399</v>
      </c>
    </row>
    <row r="424" spans="1:5">
      <c r="A424" t="s">
        <v>5802</v>
      </c>
      <c r="B424" t="s">
        <v>5782</v>
      </c>
      <c r="C424">
        <v>0.35314620425774901</v>
      </c>
      <c r="D424">
        <v>9.83435980033463E-2</v>
      </c>
      <c r="E424">
        <v>0.173050966443657</v>
      </c>
    </row>
    <row r="425" spans="1:5">
      <c r="A425" t="s">
        <v>5802</v>
      </c>
      <c r="B425" t="s">
        <v>5811</v>
      </c>
      <c r="C425">
        <v>0.55784136645635296</v>
      </c>
      <c r="D425">
        <v>5.6767815468815701E-3</v>
      </c>
      <c r="E425">
        <v>1.8619843473771599E-2</v>
      </c>
    </row>
    <row r="426" spans="1:5">
      <c r="A426" t="s">
        <v>5781</v>
      </c>
      <c r="B426" t="s">
        <v>5802</v>
      </c>
      <c r="C426">
        <v>0.43437478419922299</v>
      </c>
      <c r="D426">
        <v>3.8347787948988597E-2</v>
      </c>
      <c r="E426">
        <v>7.9810117051194507E-2</v>
      </c>
    </row>
    <row r="427" spans="1:5">
      <c r="A427" t="s">
        <v>5798</v>
      </c>
      <c r="B427" t="s">
        <v>5802</v>
      </c>
      <c r="C427">
        <v>0.64685686221685801</v>
      </c>
      <c r="D427">
        <v>8.5091440271405896E-4</v>
      </c>
      <c r="E427">
        <v>4.3609363139095504E-3</v>
      </c>
    </row>
    <row r="428" spans="1:5">
      <c r="A428" t="s">
        <v>5802</v>
      </c>
      <c r="B428" t="s">
        <v>5812</v>
      </c>
      <c r="C428">
        <v>0.721864953152071</v>
      </c>
      <c r="D428">
        <v>1.00897901260137E-4</v>
      </c>
      <c r="E428">
        <v>7.8796456222202398E-4</v>
      </c>
    </row>
    <row r="429" spans="1:5">
      <c r="A429" t="s">
        <v>5783</v>
      </c>
      <c r="B429" t="s">
        <v>5802</v>
      </c>
      <c r="C429">
        <v>0.43784185773331002</v>
      </c>
      <c r="D429">
        <v>3.6659302920954102E-2</v>
      </c>
      <c r="E429">
        <v>7.7372350380188998E-2</v>
      </c>
    </row>
    <row r="430" spans="1:5">
      <c r="A430" t="s">
        <v>5813</v>
      </c>
      <c r="B430" t="s">
        <v>5802</v>
      </c>
      <c r="C430">
        <v>0.34075108705649498</v>
      </c>
      <c r="D430">
        <v>0.111588425088488</v>
      </c>
      <c r="E430">
        <v>0.19023390555625799</v>
      </c>
    </row>
    <row r="431" spans="1:5">
      <c r="A431" t="s">
        <v>5802</v>
      </c>
      <c r="B431" t="s">
        <v>5814</v>
      </c>
      <c r="C431">
        <v>-4.9652432969215501E-3</v>
      </c>
      <c r="D431">
        <v>0.98206141782520695</v>
      </c>
      <c r="E431">
        <v>0.98453367333165498</v>
      </c>
    </row>
    <row r="432" spans="1:5">
      <c r="A432" t="s">
        <v>5804</v>
      </c>
      <c r="B432" t="s">
        <v>5802</v>
      </c>
      <c r="C432">
        <v>0.337792021463934</v>
      </c>
      <c r="D432">
        <v>0.114934308972134</v>
      </c>
      <c r="E432">
        <v>0.194321924447732</v>
      </c>
    </row>
    <row r="433" spans="1:5">
      <c r="A433" t="s">
        <v>5800</v>
      </c>
      <c r="B433" t="s">
        <v>5802</v>
      </c>
      <c r="C433">
        <v>0.58940250079484002</v>
      </c>
      <c r="D433">
        <v>3.0803978858185499E-3</v>
      </c>
      <c r="E433">
        <v>1.16941030850519E-2</v>
      </c>
    </row>
    <row r="434" spans="1:5">
      <c r="A434" t="s">
        <v>5801</v>
      </c>
      <c r="B434" t="s">
        <v>5802</v>
      </c>
      <c r="C434">
        <v>0.53247456022343698</v>
      </c>
      <c r="D434">
        <v>8.9053438921476002E-3</v>
      </c>
      <c r="E434">
        <v>2.6079935684146498E-2</v>
      </c>
    </row>
    <row r="435" spans="1:5">
      <c r="A435" t="s">
        <v>1973</v>
      </c>
      <c r="B435" t="s">
        <v>5802</v>
      </c>
      <c r="C435">
        <v>0.68863188221521399</v>
      </c>
      <c r="D435">
        <v>2.7999810299857299E-4</v>
      </c>
      <c r="E435">
        <v>1.7911509758982999E-3</v>
      </c>
    </row>
    <row r="436" spans="1:5">
      <c r="A436" t="s">
        <v>5802</v>
      </c>
      <c r="B436" t="s">
        <v>5802</v>
      </c>
      <c r="C436">
        <v>1</v>
      </c>
      <c r="D436">
        <v>0</v>
      </c>
      <c r="E436">
        <v>0</v>
      </c>
    </row>
    <row r="437" spans="1:5">
      <c r="A437" t="s">
        <v>5799</v>
      </c>
      <c r="B437" t="s">
        <v>5796</v>
      </c>
      <c r="C437">
        <v>0.52550928852380296</v>
      </c>
      <c r="D437">
        <v>1.0018530670179699E-2</v>
      </c>
      <c r="E437">
        <v>2.8524983158150701E-2</v>
      </c>
    </row>
    <row r="438" spans="1:5">
      <c r="A438" t="s">
        <v>5799</v>
      </c>
      <c r="B438" t="s">
        <v>5797</v>
      </c>
      <c r="C438">
        <v>0.51015510572998801</v>
      </c>
      <c r="D438">
        <v>1.28807016943578E-2</v>
      </c>
      <c r="E438">
        <v>3.4384323867008099E-2</v>
      </c>
    </row>
    <row r="439" spans="1:5">
      <c r="A439" t="s">
        <v>5799</v>
      </c>
      <c r="B439" t="s">
        <v>5793</v>
      </c>
      <c r="C439">
        <v>0.51201514407872195</v>
      </c>
      <c r="D439">
        <v>1.25019346616212E-2</v>
      </c>
      <c r="E439">
        <v>3.4171954741764703E-2</v>
      </c>
    </row>
    <row r="440" spans="1:5">
      <c r="A440" t="s">
        <v>5794</v>
      </c>
      <c r="B440" t="s">
        <v>5799</v>
      </c>
      <c r="C440">
        <v>0.53307043544141797</v>
      </c>
      <c r="D440">
        <v>8.8150630260469005E-3</v>
      </c>
      <c r="E440">
        <v>2.6001265040857799E-2</v>
      </c>
    </row>
    <row r="441" spans="1:5">
      <c r="A441" t="s">
        <v>5795</v>
      </c>
      <c r="B441" t="s">
        <v>5799</v>
      </c>
      <c r="C441">
        <v>0.36305212864085501</v>
      </c>
      <c r="D441">
        <v>8.8624430370262394E-2</v>
      </c>
      <c r="E441">
        <v>0.160406641621199</v>
      </c>
    </row>
    <row r="442" spans="1:5">
      <c r="A442" t="s">
        <v>5787</v>
      </c>
      <c r="B442" t="s">
        <v>5799</v>
      </c>
      <c r="C442">
        <v>0.61763438528669401</v>
      </c>
      <c r="D442">
        <v>1.68821959874044E-3</v>
      </c>
      <c r="E442">
        <v>7.6907781720397597E-3</v>
      </c>
    </row>
    <row r="443" spans="1:5">
      <c r="A443" t="s">
        <v>5803</v>
      </c>
      <c r="B443" t="s">
        <v>5799</v>
      </c>
      <c r="C443">
        <v>0.74615848522930395</v>
      </c>
      <c r="D443" s="38">
        <v>4.3512996192553402E-5</v>
      </c>
      <c r="E443">
        <v>3.87833226933628E-4</v>
      </c>
    </row>
    <row r="444" spans="1:5">
      <c r="A444" t="s">
        <v>5799</v>
      </c>
      <c r="B444" t="s">
        <v>5788</v>
      </c>
      <c r="C444">
        <v>0.64735215843601401</v>
      </c>
      <c r="D444">
        <v>8.4058114789180803E-4</v>
      </c>
      <c r="E444">
        <v>4.3350725866118404E-3</v>
      </c>
    </row>
    <row r="445" spans="1:5">
      <c r="A445" t="s">
        <v>5799</v>
      </c>
      <c r="B445" t="s">
        <v>5810</v>
      </c>
      <c r="C445">
        <v>0.75699965181643702</v>
      </c>
      <c r="D445" s="38">
        <v>2.8999193691939201E-5</v>
      </c>
      <c r="E445">
        <v>2.7975692738106E-4</v>
      </c>
    </row>
    <row r="446" spans="1:5">
      <c r="A446" t="s">
        <v>5799</v>
      </c>
      <c r="B446" t="s">
        <v>5773</v>
      </c>
      <c r="C446">
        <v>-6.0921434956105303E-2</v>
      </c>
      <c r="D446">
        <v>0.782446666104475</v>
      </c>
      <c r="E446">
        <v>0.84419972119397302</v>
      </c>
    </row>
    <row r="447" spans="1:5">
      <c r="A447" t="s">
        <v>5785</v>
      </c>
      <c r="B447" t="s">
        <v>5799</v>
      </c>
      <c r="C447">
        <v>0.119861685035589</v>
      </c>
      <c r="D447">
        <v>0.58592528281628697</v>
      </c>
      <c r="E447">
        <v>0.67861402812055904</v>
      </c>
    </row>
    <row r="448" spans="1:5">
      <c r="A448" t="s">
        <v>5791</v>
      </c>
      <c r="B448" t="s">
        <v>5799</v>
      </c>
      <c r="C448">
        <v>0.319792719402821</v>
      </c>
      <c r="D448">
        <v>0.13687511750187201</v>
      </c>
      <c r="E448">
        <v>0.22402713842621699</v>
      </c>
    </row>
    <row r="449" spans="1:5">
      <c r="A449" t="s">
        <v>5799</v>
      </c>
      <c r="B449" t="s">
        <v>5789</v>
      </c>
      <c r="C449">
        <v>-8.4200357256405695E-3</v>
      </c>
      <c r="D449">
        <v>0.96958429244931399</v>
      </c>
      <c r="E449">
        <v>0.97553266234164104</v>
      </c>
    </row>
    <row r="450" spans="1:5">
      <c r="A450" t="s">
        <v>5799</v>
      </c>
      <c r="B450" t="s">
        <v>5790</v>
      </c>
      <c r="C450">
        <v>9.3115689201201696E-2</v>
      </c>
      <c r="D450">
        <v>0.67259888456587802</v>
      </c>
      <c r="E450">
        <v>0.75345776686341503</v>
      </c>
    </row>
    <row r="451" spans="1:5">
      <c r="A451" t="s">
        <v>5799</v>
      </c>
      <c r="B451" t="s">
        <v>5805</v>
      </c>
      <c r="C451">
        <v>0.21149148557932501</v>
      </c>
      <c r="D451">
        <v>0.33267870250861098</v>
      </c>
      <c r="E451">
        <v>0.442851519573151</v>
      </c>
    </row>
    <row r="452" spans="1:5">
      <c r="A452" t="s">
        <v>5806</v>
      </c>
      <c r="B452" t="s">
        <v>5799</v>
      </c>
      <c r="C452">
        <v>0.193165525470578</v>
      </c>
      <c r="D452">
        <v>0.37718933205919097</v>
      </c>
      <c r="E452">
        <v>0.488618092082997</v>
      </c>
    </row>
    <row r="453" spans="1:5">
      <c r="A453" t="s">
        <v>5799</v>
      </c>
      <c r="B453" t="s">
        <v>5782</v>
      </c>
      <c r="C453">
        <v>0.27835647516529399</v>
      </c>
      <c r="D453">
        <v>0.198407100911449</v>
      </c>
      <c r="E453">
        <v>0.29852077568328</v>
      </c>
    </row>
    <row r="454" spans="1:5">
      <c r="A454" t="s">
        <v>5799</v>
      </c>
      <c r="B454" t="s">
        <v>5811</v>
      </c>
      <c r="C454">
        <v>0.511272016148274</v>
      </c>
      <c r="D454">
        <v>1.26521506857091E-2</v>
      </c>
      <c r="E454">
        <v>3.4240143769905799E-2</v>
      </c>
    </row>
    <row r="455" spans="1:5">
      <c r="A455" t="s">
        <v>5781</v>
      </c>
      <c r="B455" t="s">
        <v>5799</v>
      </c>
      <c r="C455">
        <v>0.279347067603605</v>
      </c>
      <c r="D455">
        <v>0.19674827129188999</v>
      </c>
      <c r="E455">
        <v>0.29711525314797399</v>
      </c>
    </row>
    <row r="456" spans="1:5">
      <c r="A456" t="s">
        <v>5798</v>
      </c>
      <c r="B456" t="s">
        <v>5799</v>
      </c>
      <c r="C456">
        <v>0.54135876753677303</v>
      </c>
      <c r="D456">
        <v>7.6357508900329598E-3</v>
      </c>
      <c r="E456">
        <v>2.3555254541486301E-2</v>
      </c>
    </row>
    <row r="457" spans="1:5">
      <c r="A457" t="s">
        <v>5799</v>
      </c>
      <c r="B457" t="s">
        <v>5812</v>
      </c>
      <c r="C457">
        <v>0.54784393766005401</v>
      </c>
      <c r="D457">
        <v>6.80703238982163E-3</v>
      </c>
      <c r="E457">
        <v>2.1551222238045301E-2</v>
      </c>
    </row>
    <row r="458" spans="1:5">
      <c r="A458" t="s">
        <v>5783</v>
      </c>
      <c r="B458" t="s">
        <v>5799</v>
      </c>
      <c r="C458">
        <v>0.39475108666679598</v>
      </c>
      <c r="D458">
        <v>6.2305918567291001E-2</v>
      </c>
      <c r="E458">
        <v>0.119371152395277</v>
      </c>
    </row>
    <row r="459" spans="1:5">
      <c r="A459" t="s">
        <v>5813</v>
      </c>
      <c r="B459" t="s">
        <v>5799</v>
      </c>
      <c r="C459">
        <v>0.206099447816428</v>
      </c>
      <c r="D459">
        <v>0.345435074000499</v>
      </c>
      <c r="E459">
        <v>0.45686574303291799</v>
      </c>
    </row>
    <row r="460" spans="1:5">
      <c r="A460" t="s">
        <v>5799</v>
      </c>
      <c r="B460" t="s">
        <v>5814</v>
      </c>
      <c r="C460">
        <v>-6.2065541211519396E-3</v>
      </c>
      <c r="D460">
        <v>0.97757775690005999</v>
      </c>
      <c r="E460">
        <v>0.98236980472800195</v>
      </c>
    </row>
    <row r="461" spans="1:5">
      <c r="A461" t="s">
        <v>5804</v>
      </c>
      <c r="B461" t="s">
        <v>5799</v>
      </c>
      <c r="C461">
        <v>0.24170455494779999</v>
      </c>
      <c r="D461">
        <v>0.26652236675680102</v>
      </c>
      <c r="E461">
        <v>0.37680748403547698</v>
      </c>
    </row>
    <row r="462" spans="1:5">
      <c r="A462" t="s">
        <v>5800</v>
      </c>
      <c r="B462" t="s">
        <v>5799</v>
      </c>
      <c r="C462">
        <v>0.46458785356769799</v>
      </c>
      <c r="D462">
        <v>2.5517756092437401E-2</v>
      </c>
      <c r="E462">
        <v>5.8650288809283802E-2</v>
      </c>
    </row>
    <row r="463" spans="1:5">
      <c r="A463" t="s">
        <v>5801</v>
      </c>
      <c r="B463" t="s">
        <v>5799</v>
      </c>
      <c r="C463">
        <v>0.45761081851604501</v>
      </c>
      <c r="D463">
        <v>2.81204259836173E-2</v>
      </c>
      <c r="E463">
        <v>6.3089758637083201E-2</v>
      </c>
    </row>
    <row r="464" spans="1:5">
      <c r="A464" t="s">
        <v>1973</v>
      </c>
      <c r="B464" t="s">
        <v>5799</v>
      </c>
      <c r="C464">
        <v>0.600447367802043</v>
      </c>
      <c r="D464">
        <v>2.4506001953338002E-3</v>
      </c>
      <c r="E464">
        <v>9.89897615849121E-3</v>
      </c>
    </row>
    <row r="465" spans="1:5">
      <c r="A465" t="s">
        <v>5799</v>
      </c>
      <c r="B465" t="s">
        <v>5802</v>
      </c>
      <c r="C465">
        <v>0.87859980139026805</v>
      </c>
      <c r="D465" s="38">
        <v>3.5156846557114599E-8</v>
      </c>
      <c r="E465" s="38">
        <v>6.4063587059630998E-7</v>
      </c>
    </row>
    <row r="466" spans="1:5">
      <c r="A466" t="s">
        <v>5799</v>
      </c>
      <c r="B466" t="s">
        <v>5799</v>
      </c>
      <c r="C466">
        <v>1</v>
      </c>
      <c r="D466">
        <v>0</v>
      </c>
      <c r="E466">
        <v>0</v>
      </c>
    </row>
    <row r="467" spans="1:5">
      <c r="A467" t="s">
        <v>5796</v>
      </c>
      <c r="B467" t="s">
        <v>5778</v>
      </c>
      <c r="C467">
        <v>-0.27110562590290099</v>
      </c>
      <c r="D467">
        <v>0.21083780171007599</v>
      </c>
      <c r="E467">
        <v>0.312634715013132</v>
      </c>
    </row>
    <row r="468" spans="1:5">
      <c r="A468" t="s">
        <v>5797</v>
      </c>
      <c r="B468" t="s">
        <v>5778</v>
      </c>
      <c r="C468">
        <v>-0.316786427337089</v>
      </c>
      <c r="D468">
        <v>0.14081259408584501</v>
      </c>
      <c r="E468">
        <v>0.228646192377015</v>
      </c>
    </row>
    <row r="469" spans="1:5">
      <c r="A469" t="s">
        <v>5793</v>
      </c>
      <c r="B469" t="s">
        <v>5778</v>
      </c>
      <c r="C469">
        <v>-0.44500122824823202</v>
      </c>
      <c r="D469">
        <v>3.3358354114063099E-2</v>
      </c>
      <c r="E469">
        <v>7.2117693435335598E-2</v>
      </c>
    </row>
    <row r="470" spans="1:5">
      <c r="A470" t="s">
        <v>5794</v>
      </c>
      <c r="B470" t="s">
        <v>5778</v>
      </c>
      <c r="C470">
        <v>-0.53638540904920795</v>
      </c>
      <c r="D470">
        <v>8.3265153620732998E-3</v>
      </c>
      <c r="E470">
        <v>2.4817723899337299E-2</v>
      </c>
    </row>
    <row r="471" spans="1:5">
      <c r="A471" t="s">
        <v>5795</v>
      </c>
      <c r="B471" t="s">
        <v>5778</v>
      </c>
      <c r="C471">
        <v>-0.60676021035411098</v>
      </c>
      <c r="D471">
        <v>2.1423188275146499E-3</v>
      </c>
      <c r="E471">
        <v>9.1494866591771296E-3</v>
      </c>
    </row>
    <row r="472" spans="1:5">
      <c r="A472" t="s">
        <v>5787</v>
      </c>
      <c r="B472" t="s">
        <v>5778</v>
      </c>
      <c r="C472">
        <v>-0.47666923235674902</v>
      </c>
      <c r="D472">
        <v>2.14696808829908E-2</v>
      </c>
      <c r="E472">
        <v>5.1779818600154397E-2</v>
      </c>
    </row>
    <row r="473" spans="1:5">
      <c r="A473" t="s">
        <v>5803</v>
      </c>
      <c r="B473" t="s">
        <v>5778</v>
      </c>
      <c r="C473">
        <v>-0.35487358058395702</v>
      </c>
      <c r="D473">
        <v>9.6594463013120302E-2</v>
      </c>
      <c r="E473">
        <v>0.170935615371725</v>
      </c>
    </row>
    <row r="474" spans="1:5">
      <c r="A474" t="s">
        <v>5788</v>
      </c>
      <c r="B474" t="s">
        <v>5778</v>
      </c>
      <c r="C474">
        <v>-0.29096684391776501</v>
      </c>
      <c r="D474">
        <v>0.17799012217306501</v>
      </c>
      <c r="E474">
        <v>0.27747509540287801</v>
      </c>
    </row>
    <row r="475" spans="1:5">
      <c r="A475" t="s">
        <v>5778</v>
      </c>
      <c r="B475" t="s">
        <v>5810</v>
      </c>
      <c r="C475">
        <v>-0.33623418696880902</v>
      </c>
      <c r="D475">
        <v>0.116724872316192</v>
      </c>
      <c r="E475">
        <v>0.196943200204275</v>
      </c>
    </row>
    <row r="476" spans="1:5">
      <c r="A476" t="s">
        <v>5773</v>
      </c>
      <c r="B476" t="s">
        <v>5778</v>
      </c>
      <c r="C476">
        <v>0.23932767707911801</v>
      </c>
      <c r="D476">
        <v>0.27139807477408801</v>
      </c>
      <c r="E476">
        <v>0.38164429533351701</v>
      </c>
    </row>
    <row r="477" spans="1:5">
      <c r="A477" t="s">
        <v>5785</v>
      </c>
      <c r="B477" t="s">
        <v>5778</v>
      </c>
      <c r="C477">
        <v>-0.14895913511148401</v>
      </c>
      <c r="D477">
        <v>0.49755344598473999</v>
      </c>
      <c r="E477">
        <v>0.59633496258665797</v>
      </c>
    </row>
    <row r="478" spans="1:5">
      <c r="A478" t="s">
        <v>5791</v>
      </c>
      <c r="B478" t="s">
        <v>5778</v>
      </c>
      <c r="C478">
        <v>-0.34865051588198498</v>
      </c>
      <c r="D478">
        <v>0.10300562511933101</v>
      </c>
      <c r="E478">
        <v>0.18009512280991799</v>
      </c>
    </row>
    <row r="479" spans="1:5">
      <c r="A479" t="s">
        <v>5789</v>
      </c>
      <c r="B479" t="s">
        <v>5778</v>
      </c>
      <c r="C479">
        <v>7.3486506654998798E-2</v>
      </c>
      <c r="D479">
        <v>0.73896358732742196</v>
      </c>
      <c r="E479">
        <v>0.81774647990349003</v>
      </c>
    </row>
    <row r="480" spans="1:5">
      <c r="A480" t="s">
        <v>5790</v>
      </c>
      <c r="B480" t="s">
        <v>5778</v>
      </c>
      <c r="C480">
        <v>-0.19861218014864501</v>
      </c>
      <c r="D480">
        <v>0.36361953136586</v>
      </c>
      <c r="E480">
        <v>0.47630673437700499</v>
      </c>
    </row>
    <row r="481" spans="1:5">
      <c r="A481" t="s">
        <v>5805</v>
      </c>
      <c r="B481" t="s">
        <v>5778</v>
      </c>
      <c r="C481">
        <v>-2.28404007170942E-2</v>
      </c>
      <c r="D481">
        <v>0.91761121241871801</v>
      </c>
      <c r="E481">
        <v>0.94569687832105997</v>
      </c>
    </row>
    <row r="482" spans="1:5">
      <c r="A482" t="s">
        <v>5806</v>
      </c>
      <c r="B482" t="s">
        <v>5778</v>
      </c>
      <c r="C482">
        <v>-0.40616190840397998</v>
      </c>
      <c r="D482">
        <v>5.4468442098281999E-2</v>
      </c>
      <c r="E482">
        <v>0.107108207483432</v>
      </c>
    </row>
    <row r="483" spans="1:5">
      <c r="A483" t="s">
        <v>5778</v>
      </c>
      <c r="B483" t="s">
        <v>5782</v>
      </c>
      <c r="C483">
        <v>-0.33863376715344001</v>
      </c>
      <c r="D483">
        <v>0.113975182070557</v>
      </c>
      <c r="E483">
        <v>0.193899687339952</v>
      </c>
    </row>
    <row r="484" spans="1:5">
      <c r="A484" t="s">
        <v>5778</v>
      </c>
      <c r="B484" t="s">
        <v>5811</v>
      </c>
      <c r="C484">
        <v>-0.43059828670894701</v>
      </c>
      <c r="D484">
        <v>4.0255979945940198E-2</v>
      </c>
      <c r="E484">
        <v>8.2939456170027501E-2</v>
      </c>
    </row>
    <row r="485" spans="1:5">
      <c r="A485" t="s">
        <v>5781</v>
      </c>
      <c r="B485" t="s">
        <v>5778</v>
      </c>
      <c r="C485">
        <v>-0.434960674525533</v>
      </c>
      <c r="D485">
        <v>3.8058239158839297E-2</v>
      </c>
      <c r="E485">
        <v>7.9611622730225096E-2</v>
      </c>
    </row>
    <row r="486" spans="1:5">
      <c r="A486" t="s">
        <v>5798</v>
      </c>
      <c r="B486" t="s">
        <v>5778</v>
      </c>
      <c r="C486">
        <v>-0.73089282294701496</v>
      </c>
      <c r="D486" s="38">
        <v>7.45802445046941E-5</v>
      </c>
      <c r="E486">
        <v>6.24038780549481E-4</v>
      </c>
    </row>
    <row r="487" spans="1:5">
      <c r="A487" t="s">
        <v>5812</v>
      </c>
      <c r="B487" t="s">
        <v>5778</v>
      </c>
      <c r="C487">
        <v>-0.55070017827314399</v>
      </c>
      <c r="D487">
        <v>6.4665439444156602E-3</v>
      </c>
      <c r="E487">
        <v>2.0794376605571901E-2</v>
      </c>
    </row>
    <row r="488" spans="1:5">
      <c r="A488" t="s">
        <v>5783</v>
      </c>
      <c r="B488" t="s">
        <v>5778</v>
      </c>
      <c r="C488">
        <v>-5.9583654044593599E-2</v>
      </c>
      <c r="D488">
        <v>0.78711605964723597</v>
      </c>
      <c r="E488">
        <v>0.84591765256976903</v>
      </c>
    </row>
    <row r="489" spans="1:5">
      <c r="A489" t="s">
        <v>5813</v>
      </c>
      <c r="B489" t="s">
        <v>5778</v>
      </c>
      <c r="C489">
        <v>3.8567765245133001E-2</v>
      </c>
      <c r="D489">
        <v>0.86130422481557201</v>
      </c>
      <c r="E489">
        <v>0.90315788279893705</v>
      </c>
    </row>
    <row r="490" spans="1:5">
      <c r="A490" t="s">
        <v>5778</v>
      </c>
      <c r="B490" t="s">
        <v>5814</v>
      </c>
      <c r="C490">
        <v>-0.381285401872486</v>
      </c>
      <c r="D490">
        <v>7.2634181933007094E-2</v>
      </c>
      <c r="E490">
        <v>0.135981801792388</v>
      </c>
    </row>
    <row r="491" spans="1:5">
      <c r="A491" t="s">
        <v>5804</v>
      </c>
      <c r="B491" t="s">
        <v>5778</v>
      </c>
      <c r="C491">
        <v>-0.394245177595061</v>
      </c>
      <c r="D491">
        <v>6.2672374454679505E-2</v>
      </c>
      <c r="E491">
        <v>0.119793349773513</v>
      </c>
    </row>
    <row r="492" spans="1:5">
      <c r="A492" t="s">
        <v>5800</v>
      </c>
      <c r="B492" t="s">
        <v>5778</v>
      </c>
      <c r="C492">
        <v>-0.69117038691728605</v>
      </c>
      <c r="D492">
        <v>2.60207705509987E-4</v>
      </c>
      <c r="E492">
        <v>1.69341522633484E-3</v>
      </c>
    </row>
    <row r="493" spans="1:5">
      <c r="A493" t="s">
        <v>5801</v>
      </c>
      <c r="B493" t="s">
        <v>5778</v>
      </c>
      <c r="C493">
        <v>-0.71372333574028402</v>
      </c>
      <c r="D493">
        <v>1.31236592029479E-4</v>
      </c>
      <c r="E493">
        <v>9.872844537997499E-4</v>
      </c>
    </row>
    <row r="494" spans="1:5">
      <c r="A494" t="s">
        <v>1973</v>
      </c>
      <c r="B494" t="s">
        <v>5778</v>
      </c>
      <c r="C494">
        <v>-0.43159159302200201</v>
      </c>
      <c r="D494">
        <v>3.9747007599188998E-2</v>
      </c>
      <c r="E494">
        <v>8.2149372886371697E-2</v>
      </c>
    </row>
    <row r="495" spans="1:5">
      <c r="A495" t="s">
        <v>5802</v>
      </c>
      <c r="B495" t="s">
        <v>5778</v>
      </c>
      <c r="C495">
        <v>-0.51269446988075795</v>
      </c>
      <c r="D495">
        <v>1.23658972849943E-2</v>
      </c>
      <c r="E495">
        <v>3.4026965683541403E-2</v>
      </c>
    </row>
    <row r="496" spans="1:5">
      <c r="A496" t="s">
        <v>5799</v>
      </c>
      <c r="B496" t="s">
        <v>5778</v>
      </c>
      <c r="C496">
        <v>-0.37829883214502502</v>
      </c>
      <c r="D496">
        <v>7.5091123180762595E-2</v>
      </c>
      <c r="E496">
        <v>0.139625217705726</v>
      </c>
    </row>
    <row r="497" spans="1:5">
      <c r="A497" t="s">
        <v>5778</v>
      </c>
      <c r="B497" t="s">
        <v>5778</v>
      </c>
      <c r="C497">
        <v>1</v>
      </c>
      <c r="D497">
        <v>0</v>
      </c>
      <c r="E497">
        <v>0</v>
      </c>
    </row>
    <row r="498" spans="1:5">
      <c r="A498" t="s">
        <v>5796</v>
      </c>
      <c r="B498" t="s">
        <v>5779</v>
      </c>
      <c r="C498">
        <v>-0.594246849467022</v>
      </c>
      <c r="D498">
        <v>2.7891471322294202E-3</v>
      </c>
      <c r="E498">
        <v>1.0788210605793E-2</v>
      </c>
    </row>
    <row r="499" spans="1:5">
      <c r="A499" t="s">
        <v>5797</v>
      </c>
      <c r="B499" t="s">
        <v>5779</v>
      </c>
      <c r="C499">
        <v>-0.47399453591551699</v>
      </c>
      <c r="D499">
        <v>2.23179338469317E-2</v>
      </c>
      <c r="E499">
        <v>5.3354827272548103E-2</v>
      </c>
    </row>
    <row r="500" spans="1:5">
      <c r="A500" t="s">
        <v>5793</v>
      </c>
      <c r="B500" t="s">
        <v>5779</v>
      </c>
      <c r="C500">
        <v>-0.34180143855519102</v>
      </c>
      <c r="D500">
        <v>0.110418059822308</v>
      </c>
      <c r="E500">
        <v>0.189817209757426</v>
      </c>
    </row>
    <row r="501" spans="1:5">
      <c r="A501" t="s">
        <v>5794</v>
      </c>
      <c r="B501" t="s">
        <v>5779</v>
      </c>
      <c r="C501">
        <v>-0.40795655569490602</v>
      </c>
      <c r="D501">
        <v>5.3308493307552003E-2</v>
      </c>
      <c r="E501">
        <v>0.10609942842765201</v>
      </c>
    </row>
    <row r="502" spans="1:5">
      <c r="A502" t="s">
        <v>5795</v>
      </c>
      <c r="B502" t="s">
        <v>5779</v>
      </c>
      <c r="C502">
        <v>-0.44393145752764002</v>
      </c>
      <c r="D502">
        <v>3.3836040518355301E-2</v>
      </c>
      <c r="E502">
        <v>7.2442697715538698E-2</v>
      </c>
    </row>
    <row r="503" spans="1:5">
      <c r="A503" t="s">
        <v>5787</v>
      </c>
      <c r="B503" t="s">
        <v>5779</v>
      </c>
      <c r="C503">
        <v>-0.445935662753499</v>
      </c>
      <c r="D503">
        <v>3.29454845131801E-2</v>
      </c>
      <c r="E503">
        <v>7.1658613529993906E-2</v>
      </c>
    </row>
    <row r="504" spans="1:5">
      <c r="A504" t="s">
        <v>5803</v>
      </c>
      <c r="B504" t="s">
        <v>5779</v>
      </c>
      <c r="C504">
        <v>-0.57276684703651903</v>
      </c>
      <c r="D504">
        <v>4.2834778829461597E-3</v>
      </c>
      <c r="E504">
        <v>1.4758201109310301E-2</v>
      </c>
    </row>
    <row r="505" spans="1:5">
      <c r="A505" t="s">
        <v>5788</v>
      </c>
      <c r="B505" t="s">
        <v>5779</v>
      </c>
      <c r="C505">
        <v>-0.46898402285087099</v>
      </c>
      <c r="D505">
        <v>2.3979471166683999E-2</v>
      </c>
      <c r="E505">
        <v>5.60204169706007E-2</v>
      </c>
    </row>
    <row r="506" spans="1:5">
      <c r="A506" t="s">
        <v>5779</v>
      </c>
      <c r="B506" t="s">
        <v>5810</v>
      </c>
      <c r="C506">
        <v>-0.40745538056505898</v>
      </c>
      <c r="D506">
        <v>5.3630481298519002E-2</v>
      </c>
      <c r="E506">
        <v>0.10614715245454701</v>
      </c>
    </row>
    <row r="507" spans="1:5">
      <c r="A507" t="s">
        <v>5773</v>
      </c>
      <c r="B507" t="s">
        <v>5779</v>
      </c>
      <c r="C507">
        <v>0.324681246589064</v>
      </c>
      <c r="D507">
        <v>0.13064140882481101</v>
      </c>
      <c r="E507">
        <v>0.21597974846037299</v>
      </c>
    </row>
    <row r="508" spans="1:5">
      <c r="A508" t="s">
        <v>5785</v>
      </c>
      <c r="B508" t="s">
        <v>5779</v>
      </c>
      <c r="C508">
        <v>-0.28359503945896702</v>
      </c>
      <c r="D508">
        <v>0.18974146047458301</v>
      </c>
      <c r="E508">
        <v>0.28812592146140398</v>
      </c>
    </row>
    <row r="509" spans="1:5">
      <c r="A509" t="s">
        <v>5791</v>
      </c>
      <c r="B509" t="s">
        <v>5779</v>
      </c>
      <c r="C509">
        <v>-0.29469097634963698</v>
      </c>
      <c r="D509">
        <v>0.172248528490653</v>
      </c>
      <c r="E509">
        <v>0.27039225451841098</v>
      </c>
    </row>
    <row r="510" spans="1:5">
      <c r="A510" t="s">
        <v>5789</v>
      </c>
      <c r="B510" t="s">
        <v>5779</v>
      </c>
      <c r="C510">
        <v>6.3132464614540307E-2</v>
      </c>
      <c r="D510">
        <v>0.77474525145439999</v>
      </c>
      <c r="E510">
        <v>0.83897997084530596</v>
      </c>
    </row>
    <row r="511" spans="1:5">
      <c r="A511" t="s">
        <v>5790</v>
      </c>
      <c r="B511" t="s">
        <v>5779</v>
      </c>
      <c r="C511">
        <v>-0.11423969787393</v>
      </c>
      <c r="D511">
        <v>0.60374271512916999</v>
      </c>
      <c r="E511">
        <v>0.69337398656291205</v>
      </c>
    </row>
    <row r="512" spans="1:5">
      <c r="A512" t="s">
        <v>5805</v>
      </c>
      <c r="B512" t="s">
        <v>5779</v>
      </c>
      <c r="C512">
        <v>-0.12526282661615101</v>
      </c>
      <c r="D512">
        <v>0.569024235806314</v>
      </c>
      <c r="E512">
        <v>0.66278391102440004</v>
      </c>
    </row>
    <row r="513" spans="1:5">
      <c r="A513" t="s">
        <v>5806</v>
      </c>
      <c r="B513" t="s">
        <v>5779</v>
      </c>
      <c r="C513">
        <v>-0.44493356014057001</v>
      </c>
      <c r="D513">
        <v>3.3388410910659999E-2</v>
      </c>
      <c r="E513">
        <v>7.2117693435335598E-2</v>
      </c>
    </row>
    <row r="514" spans="1:5">
      <c r="A514" t="s">
        <v>5779</v>
      </c>
      <c r="B514" t="s">
        <v>5782</v>
      </c>
      <c r="C514">
        <v>-0.48100925420602098</v>
      </c>
      <c r="D514">
        <v>2.0148726305406098E-2</v>
      </c>
      <c r="E514">
        <v>4.9466932845607797E-2</v>
      </c>
    </row>
    <row r="515" spans="1:5">
      <c r="A515" t="s">
        <v>5779</v>
      </c>
      <c r="B515" t="s">
        <v>5811</v>
      </c>
      <c r="C515">
        <v>-0.72419806262793396</v>
      </c>
      <c r="D515" s="38">
        <v>9.3420343548214206E-5</v>
      </c>
      <c r="E515">
        <v>7.4373477387898695E-4</v>
      </c>
    </row>
    <row r="516" spans="1:5">
      <c r="A516" t="s">
        <v>5781</v>
      </c>
      <c r="B516" t="s">
        <v>5779</v>
      </c>
      <c r="C516">
        <v>-0.56217956585328699</v>
      </c>
      <c r="D516">
        <v>5.23757537236686E-3</v>
      </c>
      <c r="E516">
        <v>1.7248240182091701E-2</v>
      </c>
    </row>
    <row r="517" spans="1:5">
      <c r="A517" t="s">
        <v>5798</v>
      </c>
      <c r="B517" t="s">
        <v>5779</v>
      </c>
      <c r="C517">
        <v>-0.72752649698660699</v>
      </c>
      <c r="D517" s="38">
        <v>8.3590928055138399E-5</v>
      </c>
      <c r="E517">
        <v>6.7865901985359898E-4</v>
      </c>
    </row>
    <row r="518" spans="1:5">
      <c r="A518" t="s">
        <v>5812</v>
      </c>
      <c r="B518" t="s">
        <v>5779</v>
      </c>
      <c r="C518">
        <v>-0.505559528732759</v>
      </c>
      <c r="D518">
        <v>1.38569419695178E-2</v>
      </c>
      <c r="E518">
        <v>3.5957887389255101E-2</v>
      </c>
    </row>
    <row r="519" spans="1:5">
      <c r="A519" t="s">
        <v>5783</v>
      </c>
      <c r="B519" t="s">
        <v>5779</v>
      </c>
      <c r="C519">
        <v>-0.25353196107109</v>
      </c>
      <c r="D519">
        <v>0.24309538375891601</v>
      </c>
      <c r="E519">
        <v>0.35094756106040598</v>
      </c>
    </row>
    <row r="520" spans="1:5">
      <c r="A520" t="s">
        <v>5813</v>
      </c>
      <c r="B520" t="s">
        <v>5779</v>
      </c>
      <c r="C520">
        <v>-0.20874693765560401</v>
      </c>
      <c r="D520">
        <v>0.339136046697809</v>
      </c>
      <c r="E520">
        <v>0.44998634027864598</v>
      </c>
    </row>
    <row r="521" spans="1:5">
      <c r="A521" t="s">
        <v>5779</v>
      </c>
      <c r="B521" t="s">
        <v>5814</v>
      </c>
      <c r="C521">
        <v>-0.53644965773115205</v>
      </c>
      <c r="D521">
        <v>8.3172728472299708E-3</v>
      </c>
      <c r="E521">
        <v>2.4817723899337299E-2</v>
      </c>
    </row>
    <row r="522" spans="1:5">
      <c r="A522" t="s">
        <v>5804</v>
      </c>
      <c r="B522" t="s">
        <v>5779</v>
      </c>
      <c r="C522">
        <v>-0.35474432497694097</v>
      </c>
      <c r="D522">
        <v>9.6724543332293397E-2</v>
      </c>
      <c r="E522">
        <v>0.170935615371725</v>
      </c>
    </row>
    <row r="523" spans="1:5">
      <c r="A523" t="s">
        <v>5800</v>
      </c>
      <c r="B523" t="s">
        <v>5779</v>
      </c>
      <c r="C523">
        <v>-0.67842346895307604</v>
      </c>
      <c r="D523">
        <v>3.7333560416791202E-4</v>
      </c>
      <c r="E523">
        <v>2.2676681142050998E-3</v>
      </c>
    </row>
    <row r="524" spans="1:5">
      <c r="A524" t="s">
        <v>5801</v>
      </c>
      <c r="B524" t="s">
        <v>5779</v>
      </c>
      <c r="C524">
        <v>-0.61790609067337299</v>
      </c>
      <c r="D524">
        <v>1.67801554193666E-3</v>
      </c>
      <c r="E524">
        <v>7.6869985720003598E-3</v>
      </c>
    </row>
    <row r="525" spans="1:5">
      <c r="A525" t="s">
        <v>1973</v>
      </c>
      <c r="B525" t="s">
        <v>5779</v>
      </c>
      <c r="C525">
        <v>-0.52272566042971302</v>
      </c>
      <c r="D525">
        <v>1.04943428703436E-2</v>
      </c>
      <c r="E525">
        <v>2.9369833289016201E-2</v>
      </c>
    </row>
    <row r="526" spans="1:5">
      <c r="A526" t="s">
        <v>5802</v>
      </c>
      <c r="B526" t="s">
        <v>5779</v>
      </c>
      <c r="C526">
        <v>-0.41790834759580398</v>
      </c>
      <c r="D526">
        <v>4.7219084068556703E-2</v>
      </c>
      <c r="E526">
        <v>9.5604071447448105E-2</v>
      </c>
    </row>
    <row r="527" spans="1:5">
      <c r="A527" t="s">
        <v>5799</v>
      </c>
      <c r="B527" t="s">
        <v>5779</v>
      </c>
      <c r="C527">
        <v>-0.41087623597760498</v>
      </c>
      <c r="D527">
        <v>5.1462321924663199E-2</v>
      </c>
      <c r="E527">
        <v>0.10317629334528999</v>
      </c>
    </row>
    <row r="528" spans="1:5">
      <c r="A528" t="s">
        <v>5778</v>
      </c>
      <c r="B528" t="s">
        <v>5779</v>
      </c>
      <c r="C528">
        <v>0.52570135088821102</v>
      </c>
      <c r="D528">
        <v>9.9863679407338497E-3</v>
      </c>
      <c r="E528">
        <v>2.8524983158150701E-2</v>
      </c>
    </row>
    <row r="529" spans="1:5">
      <c r="A529" t="s">
        <v>5779</v>
      </c>
      <c r="B529" t="s">
        <v>5779</v>
      </c>
      <c r="C529">
        <v>1</v>
      </c>
      <c r="D529">
        <v>0</v>
      </c>
      <c r="E529">
        <v>0</v>
      </c>
    </row>
    <row r="530" spans="1:5">
      <c r="A530" t="s">
        <v>5776</v>
      </c>
      <c r="B530" t="s">
        <v>5796</v>
      </c>
      <c r="C530">
        <v>-0.154150197628458</v>
      </c>
      <c r="D530">
        <v>0.482512952407538</v>
      </c>
      <c r="E530">
        <v>0.58443223186732796</v>
      </c>
    </row>
    <row r="531" spans="1:5">
      <c r="A531" t="s">
        <v>5776</v>
      </c>
      <c r="B531" t="s">
        <v>5797</v>
      </c>
      <c r="C531">
        <v>-0.36264822134387398</v>
      </c>
      <c r="D531">
        <v>8.9006124314201907E-2</v>
      </c>
      <c r="E531">
        <v>0.160406641621199</v>
      </c>
    </row>
    <row r="532" spans="1:5">
      <c r="A532" t="s">
        <v>5793</v>
      </c>
      <c r="B532" t="s">
        <v>5776</v>
      </c>
      <c r="C532">
        <v>-0.47096616214160397</v>
      </c>
      <c r="D532">
        <v>2.3310693595789699E-2</v>
      </c>
      <c r="E532">
        <v>5.4770111027356898E-2</v>
      </c>
    </row>
    <row r="533" spans="1:5">
      <c r="A533" t="s">
        <v>5794</v>
      </c>
      <c r="B533" t="s">
        <v>5776</v>
      </c>
      <c r="C533">
        <v>-0.46009391075953199</v>
      </c>
      <c r="D533">
        <v>2.7170933873048801E-2</v>
      </c>
      <c r="E533">
        <v>6.1377867151239697E-2</v>
      </c>
    </row>
    <row r="534" spans="1:5">
      <c r="A534" t="s">
        <v>5795</v>
      </c>
      <c r="B534" t="s">
        <v>5776</v>
      </c>
      <c r="C534">
        <v>-0.50988142292490102</v>
      </c>
      <c r="D534">
        <v>1.2937217385827799E-2</v>
      </c>
      <c r="E534">
        <v>3.4384323867008099E-2</v>
      </c>
    </row>
    <row r="535" spans="1:5">
      <c r="A535" t="s">
        <v>5787</v>
      </c>
      <c r="B535" t="s">
        <v>5776</v>
      </c>
      <c r="C535">
        <v>-0.470355731225296</v>
      </c>
      <c r="D535">
        <v>2.3515036871999E-2</v>
      </c>
      <c r="E535">
        <v>5.5092372100111899E-2</v>
      </c>
    </row>
    <row r="536" spans="1:5">
      <c r="A536" t="s">
        <v>5803</v>
      </c>
      <c r="B536" t="s">
        <v>5776</v>
      </c>
      <c r="C536">
        <v>-0.33036613589106201</v>
      </c>
      <c r="D536">
        <v>0.123651853732892</v>
      </c>
      <c r="E536">
        <v>0.20608642288815299</v>
      </c>
    </row>
    <row r="537" spans="1:5">
      <c r="A537" t="s">
        <v>5776</v>
      </c>
      <c r="B537" t="s">
        <v>5788</v>
      </c>
      <c r="C537">
        <v>-0.376482213438735</v>
      </c>
      <c r="D537">
        <v>7.6616016446721294E-2</v>
      </c>
      <c r="E537">
        <v>0.14190685265411401</v>
      </c>
    </row>
    <row r="538" spans="1:5">
      <c r="A538" t="s">
        <v>5776</v>
      </c>
      <c r="B538" t="s">
        <v>5810</v>
      </c>
      <c r="C538">
        <v>-0.488757118948632</v>
      </c>
      <c r="D538">
        <v>1.7954109710199399E-2</v>
      </c>
      <c r="E538">
        <v>4.4748844870405799E-2</v>
      </c>
    </row>
    <row r="539" spans="1:5">
      <c r="A539" t="s">
        <v>5776</v>
      </c>
      <c r="B539" t="s">
        <v>5773</v>
      </c>
      <c r="C539">
        <v>6.22529644268775E-2</v>
      </c>
      <c r="D539">
        <v>0.77780629342065399</v>
      </c>
      <c r="E539">
        <v>0.84031773465736004</v>
      </c>
    </row>
    <row r="540" spans="1:5">
      <c r="A540" t="s">
        <v>5785</v>
      </c>
      <c r="B540" t="s">
        <v>5776</v>
      </c>
      <c r="C540">
        <v>-0.27470355731225299</v>
      </c>
      <c r="D540">
        <v>0.204605979446669</v>
      </c>
      <c r="E540">
        <v>0.30449528701682099</v>
      </c>
    </row>
    <row r="541" spans="1:5">
      <c r="A541" t="s">
        <v>5791</v>
      </c>
      <c r="B541" t="s">
        <v>5776</v>
      </c>
      <c r="C541">
        <v>-0.30689400492123398</v>
      </c>
      <c r="D541">
        <v>0.154337438966896</v>
      </c>
      <c r="E541">
        <v>0.247664774858815</v>
      </c>
    </row>
    <row r="542" spans="1:5">
      <c r="A542" t="s">
        <v>5776</v>
      </c>
      <c r="B542" t="s">
        <v>5789</v>
      </c>
      <c r="C542">
        <v>8.0039525691699601E-2</v>
      </c>
      <c r="D542">
        <v>0.71658018318889904</v>
      </c>
      <c r="E542">
        <v>0.79620020354322096</v>
      </c>
    </row>
    <row r="543" spans="1:5">
      <c r="A543" t="s">
        <v>5776</v>
      </c>
      <c r="B543" t="s">
        <v>5790</v>
      </c>
      <c r="C543">
        <v>-0.200592885375494</v>
      </c>
      <c r="D543">
        <v>0.35875590531189799</v>
      </c>
      <c r="E543">
        <v>0.47219878387761899</v>
      </c>
    </row>
    <row r="544" spans="1:5">
      <c r="A544" t="s">
        <v>5776</v>
      </c>
      <c r="B544" t="s">
        <v>5805</v>
      </c>
      <c r="C544">
        <v>-0.189723320158103</v>
      </c>
      <c r="D544">
        <v>0.385912245977591</v>
      </c>
      <c r="E544">
        <v>0.49522385242820699</v>
      </c>
    </row>
    <row r="545" spans="1:5">
      <c r="A545" t="s">
        <v>5806</v>
      </c>
      <c r="B545" t="s">
        <v>5776</v>
      </c>
      <c r="C545">
        <v>-0.29150197628458502</v>
      </c>
      <c r="D545">
        <v>0.17715708176914299</v>
      </c>
      <c r="E545">
        <v>0.27670248962037602</v>
      </c>
    </row>
    <row r="546" spans="1:5">
      <c r="A546" t="s">
        <v>5776</v>
      </c>
      <c r="B546" t="s">
        <v>5782</v>
      </c>
      <c r="C546">
        <v>-0.29051383399209502</v>
      </c>
      <c r="D546">
        <v>0.17869743023410001</v>
      </c>
      <c r="E546">
        <v>0.27765340447055797</v>
      </c>
    </row>
    <row r="547" spans="1:5">
      <c r="A547" t="s">
        <v>5776</v>
      </c>
      <c r="B547" t="s">
        <v>5811</v>
      </c>
      <c r="C547">
        <v>-0.21546825466289601</v>
      </c>
      <c r="D547">
        <v>0.32345375797009801</v>
      </c>
      <c r="E547">
        <v>0.433385754142942</v>
      </c>
    </row>
    <row r="548" spans="1:5">
      <c r="A548" t="s">
        <v>5781</v>
      </c>
      <c r="B548" t="s">
        <v>5776</v>
      </c>
      <c r="C548">
        <v>-0.30039525691699598</v>
      </c>
      <c r="D548">
        <v>0.16370505793172199</v>
      </c>
      <c r="E548">
        <v>0.259648254359791</v>
      </c>
    </row>
    <row r="549" spans="1:5">
      <c r="A549" t="s">
        <v>5798</v>
      </c>
      <c r="B549" t="s">
        <v>5776</v>
      </c>
      <c r="C549">
        <v>-0.41304347826087001</v>
      </c>
      <c r="D549">
        <v>5.0124271924485299E-2</v>
      </c>
      <c r="E549">
        <v>0.100739958279603</v>
      </c>
    </row>
    <row r="550" spans="1:5">
      <c r="A550" t="s">
        <v>5776</v>
      </c>
      <c r="B550" t="s">
        <v>5812</v>
      </c>
      <c r="C550">
        <v>-0.40158278793943503</v>
      </c>
      <c r="D550">
        <v>5.7516469805350801E-2</v>
      </c>
      <c r="E550">
        <v>0.11202732836196599</v>
      </c>
    </row>
    <row r="551" spans="1:5">
      <c r="A551" t="s">
        <v>5783</v>
      </c>
      <c r="B551" t="s">
        <v>5776</v>
      </c>
      <c r="C551">
        <v>-0.26284584980237202</v>
      </c>
      <c r="D551">
        <v>0.22562141550970799</v>
      </c>
      <c r="E551">
        <v>0.33096522489796099</v>
      </c>
    </row>
    <row r="552" spans="1:5">
      <c r="A552" t="s">
        <v>5813</v>
      </c>
      <c r="B552" t="s">
        <v>5776</v>
      </c>
      <c r="C552">
        <v>-4.3859131398140599E-2</v>
      </c>
      <c r="D552">
        <v>0.84249260853514596</v>
      </c>
      <c r="E552">
        <v>0.887974214651439</v>
      </c>
    </row>
    <row r="553" spans="1:5">
      <c r="A553" t="s">
        <v>5776</v>
      </c>
      <c r="B553" t="s">
        <v>5814</v>
      </c>
      <c r="C553">
        <v>-0.12679583210376399</v>
      </c>
      <c r="D553">
        <v>0.564266865808976</v>
      </c>
      <c r="E553">
        <v>0.65817756751544898</v>
      </c>
    </row>
    <row r="554" spans="1:5">
      <c r="A554" t="s">
        <v>5804</v>
      </c>
      <c r="B554" t="s">
        <v>5776</v>
      </c>
      <c r="C554">
        <v>-0.30533596837944699</v>
      </c>
      <c r="D554">
        <v>0.15654806135999499</v>
      </c>
      <c r="E554">
        <v>0.25072150452186698</v>
      </c>
    </row>
    <row r="555" spans="1:5">
      <c r="A555" t="s">
        <v>5800</v>
      </c>
      <c r="B555" t="s">
        <v>5776</v>
      </c>
      <c r="C555">
        <v>-0.58102766798419003</v>
      </c>
      <c r="D555">
        <v>3.6444270201514799E-3</v>
      </c>
      <c r="E555">
        <v>1.3107149809316701E-2</v>
      </c>
    </row>
    <row r="556" spans="1:5">
      <c r="A556" t="s">
        <v>5801</v>
      </c>
      <c r="B556" t="s">
        <v>5776</v>
      </c>
      <c r="C556">
        <v>-0.53709225086481105</v>
      </c>
      <c r="D556">
        <v>8.2252987484893493E-3</v>
      </c>
      <c r="E556">
        <v>2.47060255449131E-2</v>
      </c>
    </row>
    <row r="557" spans="1:5">
      <c r="A557" t="s">
        <v>1973</v>
      </c>
      <c r="B557" t="s">
        <v>5776</v>
      </c>
      <c r="C557">
        <v>-0.42302941741155597</v>
      </c>
      <c r="D557">
        <v>4.4304330665835202E-2</v>
      </c>
      <c r="E557">
        <v>9.0372017776081698E-2</v>
      </c>
    </row>
    <row r="558" spans="1:5">
      <c r="A558" t="s">
        <v>5802</v>
      </c>
      <c r="B558" t="s">
        <v>5776</v>
      </c>
      <c r="C558">
        <v>-0.54680702594748198</v>
      </c>
      <c r="D558">
        <v>6.9342713082741099E-3</v>
      </c>
      <c r="E558">
        <v>2.1702681193835002E-2</v>
      </c>
    </row>
    <row r="559" spans="1:5">
      <c r="A559" t="s">
        <v>5799</v>
      </c>
      <c r="B559" t="s">
        <v>5776</v>
      </c>
      <c r="C559">
        <v>-0.28578591845262402</v>
      </c>
      <c r="D559">
        <v>0.18619512652392001</v>
      </c>
      <c r="E559">
        <v>0.28379182853088097</v>
      </c>
    </row>
    <row r="560" spans="1:5">
      <c r="A560" t="s">
        <v>5776</v>
      </c>
      <c r="B560" t="s">
        <v>5778</v>
      </c>
      <c r="C560">
        <v>0.67329529070390803</v>
      </c>
      <c r="D560">
        <v>4.2960738576362502E-4</v>
      </c>
      <c r="E560">
        <v>2.53437450594368E-3</v>
      </c>
    </row>
    <row r="561" spans="1:5">
      <c r="A561" t="s">
        <v>5776</v>
      </c>
      <c r="B561" t="s">
        <v>5779</v>
      </c>
      <c r="C561">
        <v>0.29461816820118802</v>
      </c>
      <c r="D561">
        <v>0.172359533158014</v>
      </c>
      <c r="E561">
        <v>0.27039225451841098</v>
      </c>
    </row>
    <row r="562" spans="1:5">
      <c r="A562" t="s">
        <v>5776</v>
      </c>
      <c r="B562" t="s">
        <v>5776</v>
      </c>
      <c r="C562">
        <v>1</v>
      </c>
      <c r="D562">
        <v>0</v>
      </c>
      <c r="E562">
        <v>0</v>
      </c>
    </row>
    <row r="563" spans="1:5">
      <c r="A563" t="s">
        <v>5809</v>
      </c>
      <c r="B563" t="s">
        <v>5796</v>
      </c>
      <c r="C563">
        <v>-1.4822134387351801E-2</v>
      </c>
      <c r="D563">
        <v>0.94648319769609801</v>
      </c>
      <c r="E563">
        <v>0.96053987885000103</v>
      </c>
    </row>
    <row r="564" spans="1:5">
      <c r="A564" t="s">
        <v>5809</v>
      </c>
      <c r="B564" t="s">
        <v>5797</v>
      </c>
      <c r="C564">
        <v>-0.32806324110671897</v>
      </c>
      <c r="D564">
        <v>0.12644990187975799</v>
      </c>
      <c r="E564">
        <v>0.20989659826194701</v>
      </c>
    </row>
    <row r="565" spans="1:5">
      <c r="A565" t="s">
        <v>5809</v>
      </c>
      <c r="B565" t="s">
        <v>5793</v>
      </c>
      <c r="C565">
        <v>-0.61230543010854999</v>
      </c>
      <c r="D565">
        <v>1.8992921220675799E-3</v>
      </c>
      <c r="E565">
        <v>8.4642366309533295E-3</v>
      </c>
    </row>
    <row r="566" spans="1:5">
      <c r="A566" t="s">
        <v>5809</v>
      </c>
      <c r="B566" t="s">
        <v>5794</v>
      </c>
      <c r="C566">
        <v>-0.449221659377459</v>
      </c>
      <c r="D566">
        <v>3.1525663487575899E-2</v>
      </c>
      <c r="E566">
        <v>6.9120438662599495E-2</v>
      </c>
    </row>
    <row r="567" spans="1:5">
      <c r="A567" t="s">
        <v>5795</v>
      </c>
      <c r="B567" t="s">
        <v>5809</v>
      </c>
      <c r="C567">
        <v>-0.64031620553359703</v>
      </c>
      <c r="D567">
        <v>9.9793321765466892E-4</v>
      </c>
      <c r="E567">
        <v>4.9896660882733403E-3</v>
      </c>
    </row>
    <row r="568" spans="1:5">
      <c r="A568" t="s">
        <v>5809</v>
      </c>
      <c r="B568" t="s">
        <v>5787</v>
      </c>
      <c r="C568">
        <v>-0.33596837944663999</v>
      </c>
      <c r="D568">
        <v>0.117032404294587</v>
      </c>
      <c r="E568">
        <v>0.19705661503400701</v>
      </c>
    </row>
    <row r="569" spans="1:5">
      <c r="A569" t="s">
        <v>5809</v>
      </c>
      <c r="B569" t="s">
        <v>5803</v>
      </c>
      <c r="C569">
        <v>-0.18199811079028599</v>
      </c>
      <c r="D569">
        <v>0.405898948822352</v>
      </c>
      <c r="E569">
        <v>0.51443143436526795</v>
      </c>
    </row>
    <row r="570" spans="1:5">
      <c r="A570" t="s">
        <v>5809</v>
      </c>
      <c r="B570" t="s">
        <v>5788</v>
      </c>
      <c r="C570">
        <v>-0.28656126482213401</v>
      </c>
      <c r="D570">
        <v>0.184951032368108</v>
      </c>
      <c r="E570">
        <v>0.28294747489150801</v>
      </c>
    </row>
    <row r="571" spans="1:5">
      <c r="A571" t="s">
        <v>5809</v>
      </c>
      <c r="B571" t="s">
        <v>5810</v>
      </c>
      <c r="C571">
        <v>-0.30343465220875698</v>
      </c>
      <c r="D571">
        <v>0.15927575726801599</v>
      </c>
      <c r="E571">
        <v>0.254592828381624</v>
      </c>
    </row>
    <row r="572" spans="1:5">
      <c r="A572" t="s">
        <v>5809</v>
      </c>
      <c r="B572" t="s">
        <v>5773</v>
      </c>
      <c r="C572">
        <v>-0.19071146245059301</v>
      </c>
      <c r="D572">
        <v>0.383396592314873</v>
      </c>
      <c r="E572">
        <v>0.49354035431427901</v>
      </c>
    </row>
    <row r="573" spans="1:5">
      <c r="A573" t="s">
        <v>5809</v>
      </c>
      <c r="B573" t="s">
        <v>5785</v>
      </c>
      <c r="C573">
        <v>-0.45454545454545497</v>
      </c>
      <c r="D573">
        <v>2.9328876961785499E-2</v>
      </c>
      <c r="E573">
        <v>6.4999132726119097E-2</v>
      </c>
    </row>
    <row r="574" spans="1:5">
      <c r="A574" t="s">
        <v>5809</v>
      </c>
      <c r="B574" t="s">
        <v>5791</v>
      </c>
      <c r="C574">
        <v>-0.53619967043404104</v>
      </c>
      <c r="D574">
        <v>8.3532826783135408E-3</v>
      </c>
      <c r="E574">
        <v>2.4817723899337299E-2</v>
      </c>
    </row>
    <row r="575" spans="1:5">
      <c r="A575" t="s">
        <v>5809</v>
      </c>
      <c r="B575" t="s">
        <v>5789</v>
      </c>
      <c r="C575">
        <v>-0.25494071146245101</v>
      </c>
      <c r="D575">
        <v>0.240397449642172</v>
      </c>
      <c r="E575">
        <v>0.34827899064766898</v>
      </c>
    </row>
    <row r="576" spans="1:5">
      <c r="A576" t="s">
        <v>5809</v>
      </c>
      <c r="B576" t="s">
        <v>5790</v>
      </c>
      <c r="C576">
        <v>-0.48122529644268802</v>
      </c>
      <c r="D576">
        <v>2.0084726670096299E-2</v>
      </c>
      <c r="E576">
        <v>4.9457885493930903E-2</v>
      </c>
    </row>
    <row r="577" spans="1:5">
      <c r="A577" t="s">
        <v>5809</v>
      </c>
      <c r="B577" t="s">
        <v>5805</v>
      </c>
      <c r="C577">
        <v>0.16798418972331999</v>
      </c>
      <c r="D577">
        <v>0.44357751168209503</v>
      </c>
      <c r="E577">
        <v>0.55138090345632995</v>
      </c>
    </row>
    <row r="578" spans="1:5">
      <c r="A578" t="s">
        <v>5806</v>
      </c>
      <c r="B578" t="s">
        <v>5809</v>
      </c>
      <c r="C578">
        <v>7.0158102766798403E-2</v>
      </c>
      <c r="D578">
        <v>0.75041281624627199</v>
      </c>
      <c r="E578">
        <v>0.82417853714876199</v>
      </c>
    </row>
    <row r="579" spans="1:5">
      <c r="A579" t="s">
        <v>5809</v>
      </c>
      <c r="B579" t="s">
        <v>5782</v>
      </c>
      <c r="C579">
        <v>-6.9169960474308304E-2</v>
      </c>
      <c r="D579">
        <v>0.75382183275801395</v>
      </c>
      <c r="E579">
        <v>0.82417853714876199</v>
      </c>
    </row>
    <row r="580" spans="1:5">
      <c r="A580" t="s">
        <v>5809</v>
      </c>
      <c r="B580" t="s">
        <v>5811</v>
      </c>
      <c r="C580">
        <v>0.22189276684321099</v>
      </c>
      <c r="D580">
        <v>0.30888087641389</v>
      </c>
      <c r="E580">
        <v>0.42213719776565001</v>
      </c>
    </row>
    <row r="581" spans="1:5">
      <c r="A581" t="s">
        <v>5809</v>
      </c>
      <c r="B581" t="s">
        <v>5781</v>
      </c>
      <c r="C581">
        <v>0.10474308300395301</v>
      </c>
      <c r="D581">
        <v>0.634338737035816</v>
      </c>
      <c r="E581">
        <v>0.72287454201549295</v>
      </c>
    </row>
    <row r="582" spans="1:5">
      <c r="A582" t="s">
        <v>5798</v>
      </c>
      <c r="B582" t="s">
        <v>5809</v>
      </c>
      <c r="C582">
        <v>2.3715415019762799E-2</v>
      </c>
      <c r="D582">
        <v>0.91446592627735201</v>
      </c>
      <c r="E582">
        <v>0.94441065434184901</v>
      </c>
    </row>
    <row r="583" spans="1:5">
      <c r="A583" t="s">
        <v>5809</v>
      </c>
      <c r="B583" t="s">
        <v>5812</v>
      </c>
      <c r="C583">
        <v>0.106824978072559</v>
      </c>
      <c r="D583">
        <v>0.62757930682195695</v>
      </c>
      <c r="E583">
        <v>0.71773365633752495</v>
      </c>
    </row>
    <row r="584" spans="1:5">
      <c r="A584" t="s">
        <v>5783</v>
      </c>
      <c r="B584" t="s">
        <v>5809</v>
      </c>
      <c r="C584">
        <v>0.18083003952569199</v>
      </c>
      <c r="D584">
        <v>0.40896996107841999</v>
      </c>
      <c r="E584">
        <v>0.51752371617948301</v>
      </c>
    </row>
    <row r="585" spans="1:5">
      <c r="A585" t="s">
        <v>5809</v>
      </c>
      <c r="B585" t="s">
        <v>5813</v>
      </c>
      <c r="C585">
        <v>0.44855929839007502</v>
      </c>
      <c r="D585">
        <v>3.1807875074869901E-2</v>
      </c>
      <c r="E585">
        <v>6.9553220163715401E-2</v>
      </c>
    </row>
    <row r="586" spans="1:5">
      <c r="A586" t="s">
        <v>5809</v>
      </c>
      <c r="B586" t="s">
        <v>5814</v>
      </c>
      <c r="C586">
        <v>-3.26895504642516E-2</v>
      </c>
      <c r="D586">
        <v>0.88228756772939798</v>
      </c>
      <c r="E586">
        <v>0.92045267880166204</v>
      </c>
    </row>
    <row r="587" spans="1:5">
      <c r="A587" t="s">
        <v>5809</v>
      </c>
      <c r="B587" t="s">
        <v>5804</v>
      </c>
      <c r="C587">
        <v>4.7430830039525702E-2</v>
      </c>
      <c r="D587">
        <v>0.82984095950783798</v>
      </c>
      <c r="E587">
        <v>0.87689379741807605</v>
      </c>
    </row>
    <row r="588" spans="1:5">
      <c r="A588" t="s">
        <v>5800</v>
      </c>
      <c r="B588" t="s">
        <v>5809</v>
      </c>
      <c r="C588">
        <v>-0.157114624505929</v>
      </c>
      <c r="D588">
        <v>0.47402784223966798</v>
      </c>
      <c r="E588">
        <v>0.57842683130435701</v>
      </c>
    </row>
    <row r="589" spans="1:5">
      <c r="A589" t="s">
        <v>5801</v>
      </c>
      <c r="B589" t="s">
        <v>5809</v>
      </c>
      <c r="C589">
        <v>-0.244312681332612</v>
      </c>
      <c r="D589">
        <v>0.261236959020411</v>
      </c>
      <c r="E589">
        <v>0.37254661982041298</v>
      </c>
    </row>
    <row r="590" spans="1:5">
      <c r="A590" t="s">
        <v>5809</v>
      </c>
      <c r="B590" t="s">
        <v>1973</v>
      </c>
      <c r="C590">
        <v>-0.15468248557221601</v>
      </c>
      <c r="D590">
        <v>0.48098377101627898</v>
      </c>
      <c r="E590">
        <v>0.58406435253087696</v>
      </c>
    </row>
    <row r="591" spans="1:5">
      <c r="A591" t="s">
        <v>5809</v>
      </c>
      <c r="B591" t="s">
        <v>5802</v>
      </c>
      <c r="C591">
        <v>-0.117880500158968</v>
      </c>
      <c r="D591">
        <v>0.59217831597805803</v>
      </c>
      <c r="E591">
        <v>0.68392425225634901</v>
      </c>
    </row>
    <row r="592" spans="1:5">
      <c r="A592" t="s">
        <v>5809</v>
      </c>
      <c r="B592" t="s">
        <v>5799</v>
      </c>
      <c r="C592">
        <v>-2.0802441204523799E-2</v>
      </c>
      <c r="D592">
        <v>0.92494132344365099</v>
      </c>
      <c r="E592">
        <v>0.94925142080574998</v>
      </c>
    </row>
    <row r="593" spans="1:5">
      <c r="A593" t="s">
        <v>5809</v>
      </c>
      <c r="B593" t="s">
        <v>5778</v>
      </c>
      <c r="C593">
        <v>0.42602312641884399</v>
      </c>
      <c r="D593">
        <v>4.2666711078178599E-2</v>
      </c>
      <c r="E593">
        <v>8.7685972641870794E-2</v>
      </c>
    </row>
    <row r="594" spans="1:5">
      <c r="A594" t="s">
        <v>5809</v>
      </c>
      <c r="B594" t="s">
        <v>5779</v>
      </c>
      <c r="C594">
        <v>0.13127544229372701</v>
      </c>
      <c r="D594">
        <v>0.55046801079068797</v>
      </c>
      <c r="E594">
        <v>0.64483395549766298</v>
      </c>
    </row>
    <row r="595" spans="1:5">
      <c r="A595" t="s">
        <v>5809</v>
      </c>
      <c r="B595" t="s">
        <v>5776</v>
      </c>
      <c r="C595">
        <v>0.65513833992094905</v>
      </c>
      <c r="D595">
        <v>6.9172249514607603E-4</v>
      </c>
      <c r="E595">
        <v>3.85858806816179E-3</v>
      </c>
    </row>
    <row r="596" spans="1:5">
      <c r="A596" t="s">
        <v>5809</v>
      </c>
      <c r="B596" t="s">
        <v>5809</v>
      </c>
      <c r="C596">
        <v>1</v>
      </c>
      <c r="D596">
        <v>0</v>
      </c>
      <c r="E596">
        <v>0</v>
      </c>
    </row>
    <row r="597" spans="1:5">
      <c r="A597" t="s">
        <v>5777</v>
      </c>
      <c r="B597" t="s">
        <v>5796</v>
      </c>
      <c r="C597">
        <v>-0.39130434782608697</v>
      </c>
      <c r="D597">
        <v>6.4835344109373499E-2</v>
      </c>
      <c r="E597">
        <v>0.123639493417875</v>
      </c>
    </row>
    <row r="598" spans="1:5">
      <c r="A598" t="s">
        <v>5777</v>
      </c>
      <c r="B598" t="s">
        <v>5797</v>
      </c>
      <c r="C598">
        <v>-0.63636363636363602</v>
      </c>
      <c r="D598">
        <v>1.0969141279592099E-3</v>
      </c>
      <c r="E598">
        <v>5.3223052362517996E-3</v>
      </c>
    </row>
    <row r="599" spans="1:5">
      <c r="A599" t="s">
        <v>5777</v>
      </c>
      <c r="B599" t="s">
        <v>5793</v>
      </c>
      <c r="C599">
        <v>-0.661724754572517</v>
      </c>
      <c r="D599">
        <v>5.8407298124293905E-4</v>
      </c>
      <c r="E599">
        <v>3.3259711431889599E-3</v>
      </c>
    </row>
    <row r="600" spans="1:5">
      <c r="A600" t="s">
        <v>5777</v>
      </c>
      <c r="B600" t="s">
        <v>5794</v>
      </c>
      <c r="C600">
        <v>-0.73288858180062899</v>
      </c>
      <c r="D600" s="38">
        <v>6.9649053608256706E-5</v>
      </c>
      <c r="E600">
        <v>5.8878581400794295E-4</v>
      </c>
    </row>
    <row r="601" spans="1:5">
      <c r="A601" t="s">
        <v>5795</v>
      </c>
      <c r="B601" t="s">
        <v>5777</v>
      </c>
      <c r="C601">
        <v>-0.81620553359683801</v>
      </c>
      <c r="D601" s="38">
        <v>2.0490504376239102E-6</v>
      </c>
      <c r="E601" s="38">
        <v>2.66701802992318E-5</v>
      </c>
    </row>
    <row r="602" spans="1:5">
      <c r="A602" t="s">
        <v>5777</v>
      </c>
      <c r="B602" t="s">
        <v>5787</v>
      </c>
      <c r="C602">
        <v>-0.58201581027668003</v>
      </c>
      <c r="D602">
        <v>3.5736631594785301E-3</v>
      </c>
      <c r="E602">
        <v>1.29663884547451E-2</v>
      </c>
    </row>
    <row r="603" spans="1:5">
      <c r="A603" t="s">
        <v>5803</v>
      </c>
      <c r="B603" t="s">
        <v>5777</v>
      </c>
      <c r="C603">
        <v>-0.444114955134991</v>
      </c>
      <c r="D603">
        <v>3.3753720607603802E-2</v>
      </c>
      <c r="E603">
        <v>7.2442697715538698E-2</v>
      </c>
    </row>
    <row r="604" spans="1:5">
      <c r="A604" t="s">
        <v>5777</v>
      </c>
      <c r="B604" t="s">
        <v>5788</v>
      </c>
      <c r="C604">
        <v>-0.54051383399209496</v>
      </c>
      <c r="D604">
        <v>7.7496325250239603E-3</v>
      </c>
      <c r="E604">
        <v>2.3800369552507999E-2</v>
      </c>
    </row>
    <row r="605" spans="1:5">
      <c r="A605" t="s">
        <v>5777</v>
      </c>
      <c r="B605" t="s">
        <v>5810</v>
      </c>
      <c r="C605">
        <v>-0.47195454863088399</v>
      </c>
      <c r="D605">
        <v>2.2982856400940801E-2</v>
      </c>
      <c r="E605">
        <v>5.4423572991460903E-2</v>
      </c>
    </row>
    <row r="606" spans="1:5">
      <c r="A606" t="s">
        <v>5777</v>
      </c>
      <c r="B606" t="s">
        <v>5773</v>
      </c>
      <c r="C606">
        <v>-0.28952569169960501</v>
      </c>
      <c r="D606">
        <v>0.18024698204792999</v>
      </c>
      <c r="E606">
        <v>0.27887268920623198</v>
      </c>
    </row>
    <row r="607" spans="1:5">
      <c r="A607" t="s">
        <v>5777</v>
      </c>
      <c r="B607" t="s">
        <v>5785</v>
      </c>
      <c r="C607">
        <v>-0.65316205533596805</v>
      </c>
      <c r="D607">
        <v>7.2717541109565897E-4</v>
      </c>
      <c r="E607">
        <v>3.9752255806562702E-3</v>
      </c>
    </row>
    <row r="608" spans="1:5">
      <c r="A608" t="s">
        <v>5791</v>
      </c>
      <c r="B608" t="s">
        <v>5777</v>
      </c>
      <c r="C608">
        <v>-0.61032865712999096</v>
      </c>
      <c r="D608">
        <v>1.9830903103091198E-3</v>
      </c>
      <c r="E608">
        <v>8.6496492258163592E-3</v>
      </c>
    </row>
    <row r="609" spans="1:5">
      <c r="A609" t="s">
        <v>5777</v>
      </c>
      <c r="B609" t="s">
        <v>5789</v>
      </c>
      <c r="C609">
        <v>-0.48715415019762798</v>
      </c>
      <c r="D609">
        <v>1.8391469138369199E-2</v>
      </c>
      <c r="E609">
        <v>4.5700014222614403E-2</v>
      </c>
    </row>
    <row r="610" spans="1:5">
      <c r="A610" t="s">
        <v>5777</v>
      </c>
      <c r="B610" t="s">
        <v>5790</v>
      </c>
      <c r="C610">
        <v>-0.71739130434782605</v>
      </c>
      <c r="D610">
        <v>1.16706557861674E-4</v>
      </c>
      <c r="E610">
        <v>9.0282431553370495E-4</v>
      </c>
    </row>
    <row r="611" spans="1:5">
      <c r="A611" t="s">
        <v>5777</v>
      </c>
      <c r="B611" t="s">
        <v>5805</v>
      </c>
      <c r="C611">
        <v>0.30830039525691699</v>
      </c>
      <c r="D611">
        <v>0.15236092668790999</v>
      </c>
      <c r="E611">
        <v>0.24497247036095399</v>
      </c>
    </row>
    <row r="612" spans="1:5">
      <c r="A612" t="s">
        <v>5806</v>
      </c>
      <c r="B612" t="s">
        <v>5777</v>
      </c>
      <c r="C612">
        <v>0.157114624505929</v>
      </c>
      <c r="D612">
        <v>0.47402784223966798</v>
      </c>
      <c r="E612">
        <v>0.57842683130435701</v>
      </c>
    </row>
    <row r="613" spans="1:5">
      <c r="A613" t="s">
        <v>5777</v>
      </c>
      <c r="B613" t="s">
        <v>5782</v>
      </c>
      <c r="C613">
        <v>1.4822134387351801E-2</v>
      </c>
      <c r="D613">
        <v>0.94648319769609801</v>
      </c>
      <c r="E613">
        <v>0.96053987885000103</v>
      </c>
    </row>
    <row r="614" spans="1:5">
      <c r="A614" t="s">
        <v>5777</v>
      </c>
      <c r="B614" t="s">
        <v>5811</v>
      </c>
      <c r="C614">
        <v>-5.6338029888922198E-2</v>
      </c>
      <c r="D614">
        <v>0.79847381484098601</v>
      </c>
      <c r="E614">
        <v>0.85142851517504403</v>
      </c>
    </row>
    <row r="615" spans="1:5">
      <c r="A615" t="s">
        <v>5777</v>
      </c>
      <c r="B615" t="s">
        <v>5781</v>
      </c>
      <c r="C615">
        <v>0.16798418972331999</v>
      </c>
      <c r="D615">
        <v>0.44357751168209503</v>
      </c>
      <c r="E615">
        <v>0.55138090345632995</v>
      </c>
    </row>
    <row r="616" spans="1:5">
      <c r="A616" t="s">
        <v>5798</v>
      </c>
      <c r="B616" t="s">
        <v>5777</v>
      </c>
      <c r="C616">
        <v>-0.16798418972331999</v>
      </c>
      <c r="D616">
        <v>0.44357751168209503</v>
      </c>
      <c r="E616">
        <v>0.55138090345632995</v>
      </c>
    </row>
    <row r="617" spans="1:5">
      <c r="A617" t="s">
        <v>5777</v>
      </c>
      <c r="B617" t="s">
        <v>5812</v>
      </c>
      <c r="C617">
        <v>0.104846737737882</v>
      </c>
      <c r="D617">
        <v>0.63400151915504999</v>
      </c>
      <c r="E617">
        <v>0.72287454201549295</v>
      </c>
    </row>
    <row r="618" spans="1:5">
      <c r="A618" t="s">
        <v>5783</v>
      </c>
      <c r="B618" t="s">
        <v>5777</v>
      </c>
      <c r="C618">
        <v>8.9920948616600799E-2</v>
      </c>
      <c r="D618">
        <v>0.68325533293394702</v>
      </c>
      <c r="E618">
        <v>0.764351122791045</v>
      </c>
    </row>
    <row r="619" spans="1:5">
      <c r="A619" t="s">
        <v>5777</v>
      </c>
      <c r="B619" t="s">
        <v>5813</v>
      </c>
      <c r="C619">
        <v>0.33243228002908898</v>
      </c>
      <c r="D619">
        <v>0.12117979873118</v>
      </c>
      <c r="E619">
        <v>0.20338051993088599</v>
      </c>
    </row>
    <row r="620" spans="1:5">
      <c r="A620" t="s">
        <v>5777</v>
      </c>
      <c r="B620" t="s">
        <v>5814</v>
      </c>
      <c r="C620">
        <v>-0.28330943735684799</v>
      </c>
      <c r="D620">
        <v>0.190207131295653</v>
      </c>
      <c r="E620">
        <v>0.28829916388620203</v>
      </c>
    </row>
    <row r="621" spans="1:5">
      <c r="A621" t="s">
        <v>5777</v>
      </c>
      <c r="B621" t="s">
        <v>5804</v>
      </c>
      <c r="C621">
        <v>-9.8814229249011894E-3</v>
      </c>
      <c r="D621">
        <v>0.96430834380963704</v>
      </c>
      <c r="E621">
        <v>0.97500184758758901</v>
      </c>
    </row>
    <row r="622" spans="1:5">
      <c r="A622" t="s">
        <v>5800</v>
      </c>
      <c r="B622" t="s">
        <v>5777</v>
      </c>
      <c r="C622">
        <v>-0.27766798418972299</v>
      </c>
      <c r="D622">
        <v>0.19956560053132999</v>
      </c>
      <c r="E622">
        <v>0.29916598251497301</v>
      </c>
    </row>
    <row r="623" spans="1:5">
      <c r="A623" t="s">
        <v>5801</v>
      </c>
      <c r="B623" t="s">
        <v>5777</v>
      </c>
      <c r="C623">
        <v>-0.34124645773178602</v>
      </c>
      <c r="D623">
        <v>0.111035328940269</v>
      </c>
      <c r="E623">
        <v>0.19023390555625799</v>
      </c>
    </row>
    <row r="624" spans="1:5">
      <c r="A624" t="s">
        <v>5777</v>
      </c>
      <c r="B624" t="s">
        <v>1973</v>
      </c>
      <c r="C624">
        <v>-0.24215468987343799</v>
      </c>
      <c r="D624">
        <v>0.26560533142605602</v>
      </c>
      <c r="E624">
        <v>0.37615953673465602</v>
      </c>
    </row>
    <row r="625" spans="1:5">
      <c r="A625" t="s">
        <v>5777</v>
      </c>
      <c r="B625" t="s">
        <v>5802</v>
      </c>
      <c r="C625">
        <v>-0.22090211374327601</v>
      </c>
      <c r="D625">
        <v>0.31110134664075001</v>
      </c>
      <c r="E625">
        <v>0.42339650555240499</v>
      </c>
    </row>
    <row r="626" spans="1:5">
      <c r="A626" t="s">
        <v>5777</v>
      </c>
      <c r="B626" t="s">
        <v>5799</v>
      </c>
      <c r="C626">
        <v>-0.12927231319954099</v>
      </c>
      <c r="D626">
        <v>0.55661933161947297</v>
      </c>
      <c r="E626">
        <v>0.65110963185159498</v>
      </c>
    </row>
    <row r="627" spans="1:5">
      <c r="A627" t="s">
        <v>5777</v>
      </c>
      <c r="B627" t="s">
        <v>5778</v>
      </c>
      <c r="C627">
        <v>0.48064147595972201</v>
      </c>
      <c r="D627">
        <v>2.0258054512542801E-2</v>
      </c>
      <c r="E627">
        <v>4.95868797023436E-2</v>
      </c>
    </row>
    <row r="628" spans="1:5">
      <c r="A628" t="s">
        <v>5777</v>
      </c>
      <c r="B628" t="s">
        <v>5779</v>
      </c>
      <c r="C628">
        <v>0.30864760478219699</v>
      </c>
      <c r="D628">
        <v>0.15187572483062101</v>
      </c>
      <c r="E628">
        <v>0.244672091082729</v>
      </c>
    </row>
    <row r="629" spans="1:5">
      <c r="A629" t="s">
        <v>5777</v>
      </c>
      <c r="B629" t="s">
        <v>5776</v>
      </c>
      <c r="C629">
        <v>0.66304347826086996</v>
      </c>
      <c r="D629">
        <v>5.6434812848001298E-4</v>
      </c>
      <c r="E629">
        <v>3.2361221353399399E-3</v>
      </c>
    </row>
    <row r="630" spans="1:5">
      <c r="A630" t="s">
        <v>5809</v>
      </c>
      <c r="B630" t="s">
        <v>5777</v>
      </c>
      <c r="C630">
        <v>0.80039525691699598</v>
      </c>
      <c r="D630" s="38">
        <v>4.5232852944991004E-6</v>
      </c>
      <c r="E630" s="38">
        <v>5.3754984659264702E-5</v>
      </c>
    </row>
    <row r="631" spans="1:5">
      <c r="A631" t="s">
        <v>5777</v>
      </c>
      <c r="B631" t="s">
        <v>5777</v>
      </c>
      <c r="C631">
        <v>1</v>
      </c>
      <c r="D631">
        <v>0</v>
      </c>
      <c r="E631">
        <v>0</v>
      </c>
    </row>
    <row r="632" spans="1:5">
      <c r="A632" t="s">
        <v>5808</v>
      </c>
      <c r="B632" t="s">
        <v>5796</v>
      </c>
      <c r="C632">
        <v>-0.25494071146245101</v>
      </c>
      <c r="D632">
        <v>0.240397449642172</v>
      </c>
      <c r="E632">
        <v>0.34827899064766898</v>
      </c>
    </row>
    <row r="633" spans="1:5">
      <c r="A633" t="s">
        <v>5808</v>
      </c>
      <c r="B633" t="s">
        <v>5797</v>
      </c>
      <c r="C633">
        <v>-0.565217391304348</v>
      </c>
      <c r="D633">
        <v>4.9472372846334298E-3</v>
      </c>
      <c r="E633">
        <v>1.6558100299589401E-2</v>
      </c>
    </row>
    <row r="634" spans="1:5">
      <c r="A634" t="s">
        <v>5808</v>
      </c>
      <c r="B634" t="s">
        <v>5793</v>
      </c>
      <c r="C634">
        <v>-0.70966149930256395</v>
      </c>
      <c r="D634">
        <v>1.4914141231284301E-4</v>
      </c>
      <c r="E634">
        <v>1.0786590426821001E-3</v>
      </c>
    </row>
    <row r="635" spans="1:5">
      <c r="A635" t="s">
        <v>5794</v>
      </c>
      <c r="B635" t="s">
        <v>5808</v>
      </c>
      <c r="C635">
        <v>-0.68050409786882404</v>
      </c>
      <c r="D635">
        <v>3.5239123530903302E-4</v>
      </c>
      <c r="E635">
        <v>2.1564239772642298E-3</v>
      </c>
    </row>
    <row r="636" spans="1:5">
      <c r="A636" t="s">
        <v>5795</v>
      </c>
      <c r="B636" t="s">
        <v>5808</v>
      </c>
      <c r="C636">
        <v>-0.812252964426878</v>
      </c>
      <c r="D636" s="38">
        <v>2.5147845233153702E-6</v>
      </c>
      <c r="E636" s="38">
        <v>3.1724973986440101E-5</v>
      </c>
    </row>
    <row r="637" spans="1:5">
      <c r="A637" t="s">
        <v>5787</v>
      </c>
      <c r="B637" t="s">
        <v>5808</v>
      </c>
      <c r="C637">
        <v>-0.50889328063241102</v>
      </c>
      <c r="D637">
        <v>1.3142961757591399E-2</v>
      </c>
      <c r="E637">
        <v>3.4765253681370803E-2</v>
      </c>
    </row>
    <row r="638" spans="1:5">
      <c r="A638" t="s">
        <v>5803</v>
      </c>
      <c r="B638" t="s">
        <v>5808</v>
      </c>
      <c r="C638">
        <v>-0.355094140074525</v>
      </c>
      <c r="D638">
        <v>9.6372795550291698E-2</v>
      </c>
      <c r="E638">
        <v>0.170935615371725</v>
      </c>
    </row>
    <row r="639" spans="1:5">
      <c r="A639" t="s">
        <v>5808</v>
      </c>
      <c r="B639" t="s">
        <v>5788</v>
      </c>
      <c r="C639">
        <v>-0.46146245059288499</v>
      </c>
      <c r="D639">
        <v>2.66586823037352E-2</v>
      </c>
      <c r="E639">
        <v>6.0722554136285703E-2</v>
      </c>
    </row>
    <row r="640" spans="1:5">
      <c r="A640" t="s">
        <v>5808</v>
      </c>
      <c r="B640" t="s">
        <v>5810</v>
      </c>
      <c r="C640">
        <v>-0.45070423911137802</v>
      </c>
      <c r="D640">
        <v>3.09011860412477E-2</v>
      </c>
      <c r="E640">
        <v>6.8115517617804003E-2</v>
      </c>
    </row>
    <row r="641" spans="1:5">
      <c r="A641" t="s">
        <v>5808</v>
      </c>
      <c r="B641" t="s">
        <v>5773</v>
      </c>
      <c r="C641">
        <v>-0.22529644268774701</v>
      </c>
      <c r="D641">
        <v>0.30132600343455701</v>
      </c>
      <c r="E641">
        <v>0.41457604499385298</v>
      </c>
    </row>
    <row r="642" spans="1:5">
      <c r="A642" t="s">
        <v>5785</v>
      </c>
      <c r="B642" t="s">
        <v>5808</v>
      </c>
      <c r="C642">
        <v>-0.59683794466403195</v>
      </c>
      <c r="D642">
        <v>2.6431590024584501E-3</v>
      </c>
      <c r="E642">
        <v>1.0320906581028201E-2</v>
      </c>
    </row>
    <row r="643" spans="1:5">
      <c r="A643" t="s">
        <v>5791</v>
      </c>
      <c r="B643" t="s">
        <v>5808</v>
      </c>
      <c r="C643">
        <v>-0.62268348824598296</v>
      </c>
      <c r="D643">
        <v>1.5069819839387E-3</v>
      </c>
      <c r="E643">
        <v>7.0612870104556202E-3</v>
      </c>
    </row>
    <row r="644" spans="1:5">
      <c r="A644" t="s">
        <v>5808</v>
      </c>
      <c r="B644" t="s">
        <v>5789</v>
      </c>
      <c r="C644">
        <v>-0.41501976284585002</v>
      </c>
      <c r="D644">
        <v>4.8927803015426499E-2</v>
      </c>
      <c r="E644">
        <v>9.8576900424200906E-2</v>
      </c>
    </row>
    <row r="645" spans="1:5">
      <c r="A645" t="s">
        <v>5808</v>
      </c>
      <c r="B645" t="s">
        <v>5790</v>
      </c>
      <c r="C645">
        <v>-0.65019762845849804</v>
      </c>
      <c r="D645">
        <v>7.8327703219348505E-4</v>
      </c>
      <c r="E645">
        <v>4.17069588570557E-3</v>
      </c>
    </row>
    <row r="646" spans="1:5">
      <c r="A646" t="s">
        <v>5808</v>
      </c>
      <c r="B646" t="s">
        <v>5805</v>
      </c>
      <c r="C646">
        <v>0.29347826086956502</v>
      </c>
      <c r="D646">
        <v>0.17410392307985501</v>
      </c>
      <c r="E646">
        <v>0.27245270405626199</v>
      </c>
    </row>
    <row r="647" spans="1:5">
      <c r="A647" t="s">
        <v>5806</v>
      </c>
      <c r="B647" t="s">
        <v>5808</v>
      </c>
      <c r="C647">
        <v>0.103754940711462</v>
      </c>
      <c r="D647">
        <v>0.63755696416296603</v>
      </c>
      <c r="E647">
        <v>0.72409516705489196</v>
      </c>
    </row>
    <row r="648" spans="1:5">
      <c r="A648" t="s">
        <v>5808</v>
      </c>
      <c r="B648" t="s">
        <v>5782</v>
      </c>
      <c r="C648">
        <v>-2.7667984189723299E-2</v>
      </c>
      <c r="D648">
        <v>0.90027432299774401</v>
      </c>
      <c r="E648">
        <v>0.93564631794442399</v>
      </c>
    </row>
    <row r="649" spans="1:5">
      <c r="A649" t="s">
        <v>5808</v>
      </c>
      <c r="B649" t="s">
        <v>5811</v>
      </c>
      <c r="C649">
        <v>4.2006425794371902E-2</v>
      </c>
      <c r="D649">
        <v>0.84907032229906398</v>
      </c>
      <c r="E649">
        <v>0.89261239010927196</v>
      </c>
    </row>
    <row r="650" spans="1:5">
      <c r="A650" t="s">
        <v>5781</v>
      </c>
      <c r="B650" t="s">
        <v>5808</v>
      </c>
      <c r="C650">
        <v>0.13142292490118601</v>
      </c>
      <c r="D650">
        <v>0.55001634173606395</v>
      </c>
      <c r="E650">
        <v>0.64483395549766298</v>
      </c>
    </row>
    <row r="651" spans="1:5">
      <c r="A651" t="s">
        <v>5798</v>
      </c>
      <c r="B651" t="s">
        <v>5808</v>
      </c>
      <c r="C651">
        <v>-0.155138339920949</v>
      </c>
      <c r="D651">
        <v>0.47967611806964999</v>
      </c>
      <c r="E651">
        <v>0.58358222079690303</v>
      </c>
    </row>
    <row r="652" spans="1:5">
      <c r="A652" t="s">
        <v>5808</v>
      </c>
      <c r="B652" t="s">
        <v>5812</v>
      </c>
      <c r="C652">
        <v>6.03363302076491E-2</v>
      </c>
      <c r="D652">
        <v>0.784488033597326</v>
      </c>
      <c r="E652">
        <v>0.84419972119397302</v>
      </c>
    </row>
    <row r="653" spans="1:5">
      <c r="A653" t="s">
        <v>5783</v>
      </c>
      <c r="B653" t="s">
        <v>5808</v>
      </c>
      <c r="C653">
        <v>0.16699604743082999</v>
      </c>
      <c r="D653">
        <v>0.44630212952560699</v>
      </c>
      <c r="E653">
        <v>0.553657709850223</v>
      </c>
    </row>
    <row r="654" spans="1:5">
      <c r="A654" t="s">
        <v>5813</v>
      </c>
      <c r="B654" t="s">
        <v>5808</v>
      </c>
      <c r="C654">
        <v>0.467498468766544</v>
      </c>
      <c r="D654">
        <v>2.4490726992929101E-2</v>
      </c>
      <c r="E654">
        <v>5.7052261744891697E-2</v>
      </c>
    </row>
    <row r="655" spans="1:5">
      <c r="A655" t="s">
        <v>5808</v>
      </c>
      <c r="B655" t="s">
        <v>5814</v>
      </c>
      <c r="C655">
        <v>-0.16097127122548199</v>
      </c>
      <c r="D655">
        <v>0.46310375410100901</v>
      </c>
      <c r="E655">
        <v>0.57104523062079404</v>
      </c>
    </row>
    <row r="656" spans="1:5">
      <c r="A656" t="s">
        <v>5808</v>
      </c>
      <c r="B656" t="s">
        <v>5804</v>
      </c>
      <c r="C656">
        <v>-5.8300395256916999E-2</v>
      </c>
      <c r="D656">
        <v>0.79160182498476905</v>
      </c>
      <c r="E656">
        <v>0.848514374493478</v>
      </c>
    </row>
    <row r="657" spans="1:5">
      <c r="A657" t="s">
        <v>5800</v>
      </c>
      <c r="B657" t="s">
        <v>5808</v>
      </c>
      <c r="C657">
        <v>-0.24308300395256899</v>
      </c>
      <c r="D657">
        <v>0.26372049125916502</v>
      </c>
      <c r="E657">
        <v>0.37543542158422799</v>
      </c>
    </row>
    <row r="658" spans="1:5">
      <c r="A658" t="s">
        <v>5801</v>
      </c>
      <c r="B658" t="s">
        <v>5808</v>
      </c>
      <c r="C658">
        <v>-0.33234437622573898</v>
      </c>
      <c r="D658">
        <v>0.121284236885614</v>
      </c>
      <c r="E658">
        <v>0.20338051993088599</v>
      </c>
    </row>
    <row r="659" spans="1:5">
      <c r="A659" t="s">
        <v>5808</v>
      </c>
      <c r="B659" t="s">
        <v>1973</v>
      </c>
      <c r="C659">
        <v>-0.26142822641438501</v>
      </c>
      <c r="D659">
        <v>0.22822591127761099</v>
      </c>
      <c r="E659">
        <v>0.33359224108313901</v>
      </c>
    </row>
    <row r="660" spans="1:5">
      <c r="A660" t="s">
        <v>5808</v>
      </c>
      <c r="B660" t="s">
        <v>5802</v>
      </c>
      <c r="C660">
        <v>-0.22139740996243201</v>
      </c>
      <c r="D660">
        <v>0.30998996324247502</v>
      </c>
      <c r="E660">
        <v>0.422948036370765</v>
      </c>
    </row>
    <row r="661" spans="1:5">
      <c r="A661" t="s">
        <v>5808</v>
      </c>
      <c r="B661" t="s">
        <v>5799</v>
      </c>
      <c r="C661">
        <v>-0.149084161965754</v>
      </c>
      <c r="D661">
        <v>0.49718849994403302</v>
      </c>
      <c r="E661">
        <v>0.59633496258665797</v>
      </c>
    </row>
    <row r="662" spans="1:5">
      <c r="A662" t="s">
        <v>5808</v>
      </c>
      <c r="B662" t="s">
        <v>5778</v>
      </c>
      <c r="C662">
        <v>0.52433615559242397</v>
      </c>
      <c r="D662">
        <v>1.02168418437332E-2</v>
      </c>
      <c r="E662">
        <v>2.8889001075383499E-2</v>
      </c>
    </row>
    <row r="663" spans="1:5">
      <c r="A663" t="s">
        <v>5808</v>
      </c>
      <c r="B663" t="s">
        <v>5779</v>
      </c>
      <c r="C663">
        <v>0.28760344991068298</v>
      </c>
      <c r="D663">
        <v>0.18328777023112999</v>
      </c>
      <c r="E663">
        <v>0.28158518360576501</v>
      </c>
    </row>
    <row r="664" spans="1:5">
      <c r="A664" t="s">
        <v>5808</v>
      </c>
      <c r="B664" t="s">
        <v>5776</v>
      </c>
      <c r="C664">
        <v>0.68280632411067199</v>
      </c>
      <c r="D664">
        <v>3.3040727249418001E-4</v>
      </c>
      <c r="E664">
        <v>2.05253002610021E-3</v>
      </c>
    </row>
    <row r="665" spans="1:5">
      <c r="A665" t="s">
        <v>5809</v>
      </c>
      <c r="B665" t="s">
        <v>5808</v>
      </c>
      <c r="C665">
        <v>0.92786561264822098</v>
      </c>
      <c r="D665" s="38">
        <v>1.8576963509714701E-10</v>
      </c>
      <c r="E665" s="38">
        <v>3.6269309709442999E-9</v>
      </c>
    </row>
    <row r="666" spans="1:5">
      <c r="A666" t="s">
        <v>5777</v>
      </c>
      <c r="B666" t="s">
        <v>5808</v>
      </c>
      <c r="C666">
        <v>0.92984189723320199</v>
      </c>
      <c r="D666" s="38">
        <v>1.40002532457462E-10</v>
      </c>
      <c r="E666" s="38">
        <v>2.80005064914924E-9</v>
      </c>
    </row>
    <row r="667" spans="1:5">
      <c r="A667" t="s">
        <v>5808</v>
      </c>
      <c r="B667" t="s">
        <v>5808</v>
      </c>
      <c r="C667">
        <v>1</v>
      </c>
      <c r="D667">
        <v>0</v>
      </c>
      <c r="E667">
        <v>0</v>
      </c>
    </row>
    <row r="668" spans="1:5">
      <c r="A668" t="s">
        <v>5663</v>
      </c>
      <c r="B668" t="s">
        <v>5796</v>
      </c>
      <c r="C668">
        <v>-0.37978020597026302</v>
      </c>
      <c r="D668">
        <v>7.3864717414981296E-2</v>
      </c>
      <c r="E668">
        <v>0.13765697336428301</v>
      </c>
    </row>
    <row r="669" spans="1:5">
      <c r="A669" t="s">
        <v>5663</v>
      </c>
      <c r="B669" t="s">
        <v>5797</v>
      </c>
      <c r="C669">
        <v>-0.278106765001846</v>
      </c>
      <c r="D669">
        <v>0.19882675175130299</v>
      </c>
      <c r="E669">
        <v>0.29860427918693899</v>
      </c>
    </row>
    <row r="670" spans="1:5">
      <c r="A670" t="s">
        <v>5663</v>
      </c>
      <c r="B670" t="s">
        <v>5793</v>
      </c>
      <c r="C670">
        <v>-1.5703455234999001E-2</v>
      </c>
      <c r="D670">
        <v>0.94330592834052596</v>
      </c>
      <c r="E670">
        <v>0.96053987885000103</v>
      </c>
    </row>
    <row r="671" spans="1:5">
      <c r="A671" t="s">
        <v>5663</v>
      </c>
      <c r="B671" t="s">
        <v>5794</v>
      </c>
      <c r="C671">
        <v>-0.27069765690807901</v>
      </c>
      <c r="D671">
        <v>0.211552364250855</v>
      </c>
      <c r="E671">
        <v>0.31312804816913498</v>
      </c>
    </row>
    <row r="672" spans="1:5">
      <c r="A672" t="s">
        <v>5663</v>
      </c>
      <c r="B672" t="s">
        <v>5795</v>
      </c>
      <c r="C672">
        <v>-0.168957335726928</v>
      </c>
      <c r="D672">
        <v>0.44090287145002799</v>
      </c>
      <c r="E672">
        <v>0.55112858931253506</v>
      </c>
    </row>
    <row r="673" spans="1:5">
      <c r="A673" t="s">
        <v>5663</v>
      </c>
      <c r="B673" t="s">
        <v>5787</v>
      </c>
      <c r="C673">
        <v>-0.26614518371144402</v>
      </c>
      <c r="D673">
        <v>0.21963614545855301</v>
      </c>
      <c r="E673">
        <v>0.322762794401457</v>
      </c>
    </row>
    <row r="674" spans="1:5">
      <c r="A674" t="s">
        <v>5663</v>
      </c>
      <c r="B674" t="s">
        <v>5803</v>
      </c>
      <c r="C674">
        <v>-0.24246172630669699</v>
      </c>
      <c r="D674">
        <v>0.264980979000563</v>
      </c>
      <c r="E674">
        <v>0.37615953673465602</v>
      </c>
    </row>
    <row r="675" spans="1:5">
      <c r="A675" t="s">
        <v>5663</v>
      </c>
      <c r="B675" t="s">
        <v>5788</v>
      </c>
      <c r="C675">
        <v>-0.34090506677645699</v>
      </c>
      <c r="D675">
        <v>0.111416286956662</v>
      </c>
      <c r="E675">
        <v>0.19023390555625799</v>
      </c>
    </row>
    <row r="676" spans="1:5">
      <c r="A676" t="s">
        <v>5663</v>
      </c>
      <c r="B676" t="s">
        <v>5810</v>
      </c>
      <c r="C676">
        <v>-0.142826664280229</v>
      </c>
      <c r="D676">
        <v>0.51561454092591397</v>
      </c>
      <c r="E676">
        <v>0.61275930950615798</v>
      </c>
    </row>
    <row r="677" spans="1:5">
      <c r="A677" t="s">
        <v>5663</v>
      </c>
      <c r="B677" t="s">
        <v>5773</v>
      </c>
      <c r="C677">
        <v>-0.18989010298513201</v>
      </c>
      <c r="D677">
        <v>0.385486989594781</v>
      </c>
      <c r="E677">
        <v>0.49522385242820699</v>
      </c>
    </row>
    <row r="678" spans="1:5">
      <c r="A678" t="s">
        <v>5663</v>
      </c>
      <c r="B678" t="s">
        <v>5785</v>
      </c>
      <c r="C678">
        <v>-0.33193388080865499</v>
      </c>
      <c r="D678">
        <v>0.12177280815558</v>
      </c>
      <c r="E678">
        <v>0.20378306670933799</v>
      </c>
    </row>
    <row r="679" spans="1:5">
      <c r="A679" t="s">
        <v>5663</v>
      </c>
      <c r="B679" t="s">
        <v>5791</v>
      </c>
      <c r="C679">
        <v>-6.0570470192139202E-2</v>
      </c>
      <c r="D679">
        <v>0.783670978701002</v>
      </c>
      <c r="E679">
        <v>0.84419972119397302</v>
      </c>
    </row>
    <row r="680" spans="1:5">
      <c r="A680" t="s">
        <v>5663</v>
      </c>
      <c r="B680" t="s">
        <v>5789</v>
      </c>
      <c r="C680">
        <v>-0.53976635572939002</v>
      </c>
      <c r="D680">
        <v>7.8515494987830992E-3</v>
      </c>
      <c r="E680">
        <v>2.3934091408929901E-2</v>
      </c>
    </row>
    <row r="681" spans="1:5">
      <c r="A681" t="s">
        <v>5663</v>
      </c>
      <c r="B681" t="s">
        <v>5790</v>
      </c>
      <c r="C681">
        <v>-0.42015054282537001</v>
      </c>
      <c r="D681">
        <v>4.5925058286874501E-2</v>
      </c>
      <c r="E681">
        <v>9.3214227215933407E-2</v>
      </c>
    </row>
    <row r="682" spans="1:5">
      <c r="A682" t="s">
        <v>5663</v>
      </c>
      <c r="B682" t="s">
        <v>5805</v>
      </c>
      <c r="C682">
        <v>0.17493812637212899</v>
      </c>
      <c r="D682">
        <v>0.42465445954882097</v>
      </c>
      <c r="E682">
        <v>0.53325674859116901</v>
      </c>
    </row>
    <row r="683" spans="1:5">
      <c r="A683" t="s">
        <v>5663</v>
      </c>
      <c r="B683" t="s">
        <v>5806</v>
      </c>
      <c r="C683">
        <v>0.40220817088976701</v>
      </c>
      <c r="D683">
        <v>5.7092623180696501E-2</v>
      </c>
      <c r="E683">
        <v>0.111466550019455</v>
      </c>
    </row>
    <row r="684" spans="1:5">
      <c r="A684" t="s">
        <v>5663</v>
      </c>
      <c r="B684" t="s">
        <v>5782</v>
      </c>
      <c r="C684">
        <v>0.29455393927614898</v>
      </c>
      <c r="D684">
        <v>0.17245749891845</v>
      </c>
      <c r="E684">
        <v>0.27039225451841098</v>
      </c>
    </row>
    <row r="685" spans="1:5">
      <c r="A685" t="s">
        <v>5663</v>
      </c>
      <c r="B685" t="s">
        <v>5811</v>
      </c>
      <c r="C685">
        <v>-0.27742770915164999</v>
      </c>
      <c r="D685">
        <v>0.199970978048398</v>
      </c>
      <c r="E685">
        <v>0.29922664598482901</v>
      </c>
    </row>
    <row r="686" spans="1:5">
      <c r="A686" t="s">
        <v>5663</v>
      </c>
      <c r="B686" t="s">
        <v>5781</v>
      </c>
      <c r="C686">
        <v>0.216803660888536</v>
      </c>
      <c r="D686">
        <v>0.320391004355007</v>
      </c>
      <c r="E686">
        <v>0.43109795476683799</v>
      </c>
    </row>
    <row r="687" spans="1:5">
      <c r="A687" t="s">
        <v>5663</v>
      </c>
      <c r="B687" t="s">
        <v>5798</v>
      </c>
      <c r="C687">
        <v>-4.9341522822908199E-2</v>
      </c>
      <c r="D687">
        <v>0.82308945740834205</v>
      </c>
      <c r="E687">
        <v>0.87088174848366595</v>
      </c>
    </row>
    <row r="688" spans="1:5">
      <c r="A688" t="s">
        <v>5663</v>
      </c>
      <c r="B688" t="s">
        <v>5812</v>
      </c>
      <c r="C688">
        <v>0.26790524079567102</v>
      </c>
      <c r="D688">
        <v>0.21648684297929199</v>
      </c>
      <c r="E688">
        <v>0.318705944781004</v>
      </c>
    </row>
    <row r="689" spans="1:5">
      <c r="A689" t="s">
        <v>5663</v>
      </c>
      <c r="B689" t="s">
        <v>5783</v>
      </c>
      <c r="C689">
        <v>-0.18540451000123101</v>
      </c>
      <c r="D689">
        <v>0.39701630977639402</v>
      </c>
      <c r="E689">
        <v>0.504733913204097</v>
      </c>
    </row>
    <row r="690" spans="1:5">
      <c r="A690" t="s">
        <v>5663</v>
      </c>
      <c r="B690" t="s">
        <v>5813</v>
      </c>
      <c r="C690">
        <v>-9.5776772247360503E-2</v>
      </c>
      <c r="D690">
        <v>0.66376869105177505</v>
      </c>
      <c r="E690">
        <v>0.74693921111852601</v>
      </c>
    </row>
    <row r="691" spans="1:5">
      <c r="A691" t="s">
        <v>5663</v>
      </c>
      <c r="B691" t="s">
        <v>5814</v>
      </c>
      <c r="C691">
        <v>-0.19560711229122801</v>
      </c>
      <c r="D691">
        <v>0.37107099142056499</v>
      </c>
      <c r="E691">
        <v>0.48221586840707398</v>
      </c>
    </row>
    <row r="692" spans="1:5">
      <c r="A692" t="s">
        <v>5663</v>
      </c>
      <c r="B692" t="s">
        <v>5804</v>
      </c>
      <c r="C692">
        <v>-1.7942371935603E-2</v>
      </c>
      <c r="D692">
        <v>0.93523822544453705</v>
      </c>
      <c r="E692">
        <v>0.95742240307680404</v>
      </c>
    </row>
    <row r="693" spans="1:5">
      <c r="A693" t="s">
        <v>5663</v>
      </c>
      <c r="B693" t="s">
        <v>5800</v>
      </c>
      <c r="C693">
        <v>1.6447174274302701E-2</v>
      </c>
      <c r="D693">
        <v>0.94062537850070504</v>
      </c>
      <c r="E693">
        <v>0.96053987885000103</v>
      </c>
    </row>
    <row r="694" spans="1:5">
      <c r="A694" t="s">
        <v>5663</v>
      </c>
      <c r="B694" t="s">
        <v>5801</v>
      </c>
      <c r="C694">
        <v>1.1973418583046701E-2</v>
      </c>
      <c r="D694">
        <v>0.95675832423990004</v>
      </c>
      <c r="E694">
        <v>0.969767399105955</v>
      </c>
    </row>
    <row r="695" spans="1:5">
      <c r="A695" t="s">
        <v>5663</v>
      </c>
      <c r="B695" t="s">
        <v>1973</v>
      </c>
      <c r="C695">
        <v>-6.6552738853091195E-2</v>
      </c>
      <c r="D695">
        <v>0.76287240316943605</v>
      </c>
      <c r="E695">
        <v>0.83296320985211403</v>
      </c>
    </row>
    <row r="696" spans="1:5">
      <c r="A696" t="s">
        <v>5663</v>
      </c>
      <c r="B696" t="s">
        <v>5802</v>
      </c>
      <c r="C696">
        <v>0.12365966868985701</v>
      </c>
      <c r="D696">
        <v>0.57401820504121803</v>
      </c>
      <c r="E696">
        <v>0.66670669707336905</v>
      </c>
    </row>
    <row r="697" spans="1:5">
      <c r="A697" t="s">
        <v>5663</v>
      </c>
      <c r="B697" t="s">
        <v>5799</v>
      </c>
      <c r="C697">
        <v>-7.1197991063857102E-2</v>
      </c>
      <c r="D697">
        <v>0.74683015099185901</v>
      </c>
      <c r="E697">
        <v>0.82221048809318797</v>
      </c>
    </row>
    <row r="698" spans="1:5">
      <c r="A698" t="s">
        <v>5663</v>
      </c>
      <c r="B698" t="s">
        <v>5778</v>
      </c>
      <c r="C698">
        <v>-0.186327385340123</v>
      </c>
      <c r="D698">
        <v>0.39462864235793799</v>
      </c>
      <c r="E698">
        <v>0.50325892182505405</v>
      </c>
    </row>
    <row r="699" spans="1:5">
      <c r="A699" t="s">
        <v>5663</v>
      </c>
      <c r="B699" t="s">
        <v>5779</v>
      </c>
      <c r="C699">
        <v>0.104626189091307</v>
      </c>
      <c r="D699">
        <v>0.63471911006238402</v>
      </c>
      <c r="E699">
        <v>0.72287454201549295</v>
      </c>
    </row>
    <row r="700" spans="1:5">
      <c r="A700" t="s">
        <v>5663</v>
      </c>
      <c r="B700" t="s">
        <v>5776</v>
      </c>
      <c r="C700">
        <v>-0.465006472664377</v>
      </c>
      <c r="D700">
        <v>2.53679560881666E-2</v>
      </c>
      <c r="E700">
        <v>5.8596405612103102E-2</v>
      </c>
    </row>
    <row r="701" spans="1:5">
      <c r="A701" t="s">
        <v>5663</v>
      </c>
      <c r="B701" t="s">
        <v>5809</v>
      </c>
      <c r="C701">
        <v>-0.460520879680477</v>
      </c>
      <c r="D701">
        <v>2.7010280379602299E-2</v>
      </c>
      <c r="E701">
        <v>6.1223117698982997E-2</v>
      </c>
    </row>
    <row r="702" spans="1:5">
      <c r="A702" t="s">
        <v>5663</v>
      </c>
      <c r="B702" t="s">
        <v>5777</v>
      </c>
      <c r="C702">
        <v>2.9903953226005E-3</v>
      </c>
      <c r="D702">
        <v>0.98919567121417695</v>
      </c>
      <c r="E702">
        <v>0.98919567121417695</v>
      </c>
    </row>
    <row r="703" spans="1:5">
      <c r="A703" t="s">
        <v>5663</v>
      </c>
      <c r="B703" t="s">
        <v>5808</v>
      </c>
      <c r="C703">
        <v>-0.22876524217893801</v>
      </c>
      <c r="D703">
        <v>0.29374497765719398</v>
      </c>
      <c r="E703">
        <v>0.40756494361911899</v>
      </c>
    </row>
    <row r="704" spans="1:5">
      <c r="A704" t="s">
        <v>5663</v>
      </c>
      <c r="B704" t="s">
        <v>5663</v>
      </c>
      <c r="C704">
        <v>1</v>
      </c>
      <c r="D704" s="38">
        <v>1.0816817747137301E-162</v>
      </c>
      <c r="E704" s="38">
        <v>2.2174476381631499E-161</v>
      </c>
    </row>
    <row r="705" spans="1:5">
      <c r="A705" t="s">
        <v>5775</v>
      </c>
      <c r="B705" t="s">
        <v>5796</v>
      </c>
      <c r="C705">
        <v>-0.32114624505928901</v>
      </c>
      <c r="D705">
        <v>0.135128276742746</v>
      </c>
      <c r="E705">
        <v>0.22205448282375001</v>
      </c>
    </row>
    <row r="706" spans="1:5">
      <c r="A706" t="s">
        <v>5775</v>
      </c>
      <c r="B706" t="s">
        <v>5797</v>
      </c>
      <c r="C706">
        <v>-0.60276679841897196</v>
      </c>
      <c r="D706">
        <v>2.3332375143244699E-3</v>
      </c>
      <c r="E706">
        <v>9.5662738087303398E-3</v>
      </c>
    </row>
    <row r="707" spans="1:5">
      <c r="A707" t="s">
        <v>5775</v>
      </c>
      <c r="B707" t="s">
        <v>5793</v>
      </c>
      <c r="C707">
        <v>-0.56733384484633997</v>
      </c>
      <c r="D707">
        <v>4.7530211171970703E-3</v>
      </c>
      <c r="E707">
        <v>1.5973267688941001E-2</v>
      </c>
    </row>
    <row r="708" spans="1:5">
      <c r="A708" t="s">
        <v>5794</v>
      </c>
      <c r="B708" t="s">
        <v>5775</v>
      </c>
      <c r="C708">
        <v>-0.69730666818657305</v>
      </c>
      <c r="D708">
        <v>2.17298410080835E-4</v>
      </c>
      <c r="E708">
        <v>1.4486560672055701E-3</v>
      </c>
    </row>
    <row r="709" spans="1:5">
      <c r="A709" t="s">
        <v>5795</v>
      </c>
      <c r="B709" t="s">
        <v>5775</v>
      </c>
      <c r="C709">
        <v>-0.75395256916996001</v>
      </c>
      <c r="D709" s="38">
        <v>3.2569705181572701E-5</v>
      </c>
      <c r="E709">
        <v>3.0349043464647301E-4</v>
      </c>
    </row>
    <row r="710" spans="1:5">
      <c r="A710" t="s">
        <v>5787</v>
      </c>
      <c r="B710" t="s">
        <v>5775</v>
      </c>
      <c r="C710">
        <v>-0.59090909090909105</v>
      </c>
      <c r="D710">
        <v>2.9871923331206101E-3</v>
      </c>
      <c r="E710">
        <v>1.14462509960696E-2</v>
      </c>
    </row>
    <row r="711" spans="1:5">
      <c r="A711" t="s">
        <v>5803</v>
      </c>
      <c r="B711" t="s">
        <v>5775</v>
      </c>
      <c r="C711">
        <v>-0.54698345253819602</v>
      </c>
      <c r="D711">
        <v>6.9124836206400798E-3</v>
      </c>
      <c r="E711">
        <v>2.1702681193835002E-2</v>
      </c>
    </row>
    <row r="712" spans="1:5">
      <c r="A712" t="s">
        <v>5775</v>
      </c>
      <c r="B712" t="s">
        <v>5788</v>
      </c>
      <c r="C712">
        <v>-0.50494071146245101</v>
      </c>
      <c r="D712">
        <v>1.39928957411021E-2</v>
      </c>
      <c r="E712">
        <v>3.6082309772653198E-2</v>
      </c>
    </row>
    <row r="713" spans="1:5">
      <c r="A713" t="s">
        <v>5775</v>
      </c>
      <c r="B713" t="s">
        <v>5810</v>
      </c>
      <c r="C713">
        <v>-0.47590809458800098</v>
      </c>
      <c r="D713">
        <v>2.1708377768820002E-2</v>
      </c>
      <c r="E713">
        <v>5.2049326814129798E-2</v>
      </c>
    </row>
    <row r="714" spans="1:5">
      <c r="A714" t="s">
        <v>5775</v>
      </c>
      <c r="B714" t="s">
        <v>5773</v>
      </c>
      <c r="C714">
        <v>-0.21245059288537599</v>
      </c>
      <c r="D714">
        <v>0.33043959155270097</v>
      </c>
      <c r="E714">
        <v>0.44130368904432399</v>
      </c>
    </row>
    <row r="715" spans="1:5">
      <c r="A715" t="s">
        <v>5785</v>
      </c>
      <c r="B715" t="s">
        <v>5775</v>
      </c>
      <c r="C715">
        <v>-0.64920948616600804</v>
      </c>
      <c r="D715">
        <v>8.0278460181113301E-4</v>
      </c>
      <c r="E715">
        <v>4.1928877292046404E-3</v>
      </c>
    </row>
    <row r="716" spans="1:5">
      <c r="A716" t="s">
        <v>5791</v>
      </c>
      <c r="B716" t="s">
        <v>5775</v>
      </c>
      <c r="C716">
        <v>-0.67407958568850801</v>
      </c>
      <c r="D716">
        <v>4.20554366900458E-4</v>
      </c>
      <c r="E716">
        <v>2.4989462381041702E-3</v>
      </c>
    </row>
    <row r="717" spans="1:5">
      <c r="A717" t="s">
        <v>5775</v>
      </c>
      <c r="B717" t="s">
        <v>5789</v>
      </c>
      <c r="C717">
        <v>-0.407114624505929</v>
      </c>
      <c r="D717">
        <v>5.38502627086484E-2</v>
      </c>
      <c r="E717">
        <v>0.10614715245454701</v>
      </c>
    </row>
    <row r="718" spans="1:5">
      <c r="A718" t="s">
        <v>5775</v>
      </c>
      <c r="B718" t="s">
        <v>5790</v>
      </c>
      <c r="C718">
        <v>-0.61067193675889297</v>
      </c>
      <c r="D718">
        <v>1.96831707768779E-3</v>
      </c>
      <c r="E718">
        <v>8.6496492258163592E-3</v>
      </c>
    </row>
    <row r="719" spans="1:5">
      <c r="A719" t="s">
        <v>5775</v>
      </c>
      <c r="B719" t="s">
        <v>5805</v>
      </c>
      <c r="C719">
        <v>0.17094861660079</v>
      </c>
      <c r="D719">
        <v>0.43545673153493702</v>
      </c>
      <c r="E719">
        <v>0.54515193871549406</v>
      </c>
    </row>
    <row r="720" spans="1:5">
      <c r="A720" t="s">
        <v>5806</v>
      </c>
      <c r="B720" t="s">
        <v>5775</v>
      </c>
      <c r="C720">
        <v>6.3241106719367599E-2</v>
      </c>
      <c r="D720">
        <v>0.77436735384415201</v>
      </c>
      <c r="E720">
        <v>0.83897997084530596</v>
      </c>
    </row>
    <row r="721" spans="1:5">
      <c r="A721" t="s">
        <v>5775</v>
      </c>
      <c r="B721" t="s">
        <v>5782</v>
      </c>
      <c r="C721">
        <v>-1.4822134387351801E-2</v>
      </c>
      <c r="D721">
        <v>0.94648319769609801</v>
      </c>
      <c r="E721">
        <v>0.96053987885000103</v>
      </c>
    </row>
    <row r="722" spans="1:5">
      <c r="A722" t="s">
        <v>5775</v>
      </c>
      <c r="B722" t="s">
        <v>5811</v>
      </c>
      <c r="C722">
        <v>-0.138374108499107</v>
      </c>
      <c r="D722">
        <v>0.52892241353101199</v>
      </c>
      <c r="E722">
        <v>0.62315571709113504</v>
      </c>
    </row>
    <row r="723" spans="1:5">
      <c r="A723" t="s">
        <v>5781</v>
      </c>
      <c r="B723" t="s">
        <v>5775</v>
      </c>
      <c r="C723">
        <v>8.10276679841897E-2</v>
      </c>
      <c r="D723">
        <v>0.713223927797907</v>
      </c>
      <c r="E723">
        <v>0.79354629687148404</v>
      </c>
    </row>
    <row r="724" spans="1:5">
      <c r="A724" t="s">
        <v>5798</v>
      </c>
      <c r="B724" t="s">
        <v>5775</v>
      </c>
      <c r="C724">
        <v>-0.27667984189723299</v>
      </c>
      <c r="D724">
        <v>0.20123629781698099</v>
      </c>
      <c r="E724">
        <v>0.30057151950805899</v>
      </c>
    </row>
    <row r="725" spans="1:5">
      <c r="A725" t="s">
        <v>5775</v>
      </c>
      <c r="B725" t="s">
        <v>5812</v>
      </c>
      <c r="C725">
        <v>1.08803218407236E-2</v>
      </c>
      <c r="D725">
        <v>0.96070290562348903</v>
      </c>
      <c r="E725">
        <v>0.97256343532254397</v>
      </c>
    </row>
    <row r="726" spans="1:5">
      <c r="A726" t="s">
        <v>5783</v>
      </c>
      <c r="B726" t="s">
        <v>5775</v>
      </c>
      <c r="C726">
        <v>3.45849802371542E-2</v>
      </c>
      <c r="D726">
        <v>0.87551244558266095</v>
      </c>
      <c r="E726">
        <v>0.91571454767574201</v>
      </c>
    </row>
    <row r="727" spans="1:5">
      <c r="A727" t="s">
        <v>5775</v>
      </c>
      <c r="B727" t="s">
        <v>5813</v>
      </c>
      <c r="C727">
        <v>0.244714017232807</v>
      </c>
      <c r="D727">
        <v>0.26042964988766298</v>
      </c>
      <c r="E727">
        <v>0.37204235698237598</v>
      </c>
    </row>
    <row r="728" spans="1:5">
      <c r="A728" t="s">
        <v>5775</v>
      </c>
      <c r="B728" t="s">
        <v>5814</v>
      </c>
      <c r="C728">
        <v>-0.425459452254427</v>
      </c>
      <c r="D728">
        <v>4.2971373583268697E-2</v>
      </c>
      <c r="E728">
        <v>8.8091315845700902E-2</v>
      </c>
    </row>
    <row r="729" spans="1:5">
      <c r="A729" t="s">
        <v>5775</v>
      </c>
      <c r="B729" t="s">
        <v>5804</v>
      </c>
      <c r="C729">
        <v>-7.3122529644268797E-2</v>
      </c>
      <c r="D729">
        <v>0.74021305616036104</v>
      </c>
      <c r="E729">
        <v>0.81802521031198905</v>
      </c>
    </row>
    <row r="730" spans="1:5">
      <c r="A730" t="s">
        <v>5800</v>
      </c>
      <c r="B730" t="s">
        <v>5775</v>
      </c>
      <c r="C730">
        <v>-0.40118577075098799</v>
      </c>
      <c r="D730">
        <v>5.77867983173036E-2</v>
      </c>
      <c r="E730">
        <v>0.11228714364973701</v>
      </c>
    </row>
    <row r="731" spans="1:5">
      <c r="A731" t="s">
        <v>5801</v>
      </c>
      <c r="B731" t="s">
        <v>5775</v>
      </c>
      <c r="C731">
        <v>-0.471810319820469</v>
      </c>
      <c r="D731">
        <v>2.30304632049231E-2</v>
      </c>
      <c r="E731">
        <v>5.4423572991460903E-2</v>
      </c>
    </row>
    <row r="732" spans="1:5">
      <c r="A732" t="s">
        <v>5775</v>
      </c>
      <c r="B732" t="s">
        <v>1973</v>
      </c>
      <c r="C732">
        <v>-0.27872498997677297</v>
      </c>
      <c r="D732">
        <v>0.19778888936379499</v>
      </c>
      <c r="E732">
        <v>0.29813766411454401</v>
      </c>
    </row>
    <row r="733" spans="1:5">
      <c r="A733" t="s">
        <v>5775</v>
      </c>
      <c r="B733" t="s">
        <v>5802</v>
      </c>
      <c r="C733">
        <v>-0.30262598990390499</v>
      </c>
      <c r="D733">
        <v>0.16044592663611401</v>
      </c>
      <c r="E733">
        <v>0.25596431875800302</v>
      </c>
    </row>
    <row r="734" spans="1:5">
      <c r="A734" t="s">
        <v>5775</v>
      </c>
      <c r="B734" t="s">
        <v>5799</v>
      </c>
      <c r="C734">
        <v>-0.318475468916876</v>
      </c>
      <c r="D734">
        <v>0.138590577241405</v>
      </c>
      <c r="E734">
        <v>0.22548466932133401</v>
      </c>
    </row>
    <row r="735" spans="1:5">
      <c r="A735" t="s">
        <v>5775</v>
      </c>
      <c r="B735" t="s">
        <v>5778</v>
      </c>
      <c r="C735">
        <v>0.54022513000431505</v>
      </c>
      <c r="D735">
        <v>7.7888658625647096E-3</v>
      </c>
      <c r="E735">
        <v>2.38316045048622E-2</v>
      </c>
    </row>
    <row r="736" spans="1:5">
      <c r="A736" t="s">
        <v>5775</v>
      </c>
      <c r="B736" t="s">
        <v>5779</v>
      </c>
      <c r="C736">
        <v>0.44693776536642799</v>
      </c>
      <c r="D736">
        <v>3.2507227505773298E-2</v>
      </c>
      <c r="E736">
        <v>7.0893421688122502E-2</v>
      </c>
    </row>
    <row r="737" spans="1:5">
      <c r="A737" t="s">
        <v>5775</v>
      </c>
      <c r="B737" t="s">
        <v>5776</v>
      </c>
      <c r="C737">
        <v>0.64229249011857703</v>
      </c>
      <c r="D737">
        <v>9.51379916472416E-4</v>
      </c>
      <c r="E737">
        <v>4.7860830153827003E-3</v>
      </c>
    </row>
    <row r="738" spans="1:5">
      <c r="A738" t="s">
        <v>5809</v>
      </c>
      <c r="B738" t="s">
        <v>5775</v>
      </c>
      <c r="C738">
        <v>0.67193675889328097</v>
      </c>
      <c r="D738">
        <v>4.45687024564147E-4</v>
      </c>
      <c r="E738">
        <v>2.6104525724471501E-3</v>
      </c>
    </row>
    <row r="739" spans="1:5">
      <c r="A739" t="s">
        <v>5777</v>
      </c>
      <c r="B739" t="s">
        <v>5775</v>
      </c>
      <c r="C739">
        <v>0.79051383399209496</v>
      </c>
      <c r="D739" s="38">
        <v>7.1683838544275703E-6</v>
      </c>
      <c r="E739" s="38">
        <v>8.0521572063432998E-5</v>
      </c>
    </row>
    <row r="740" spans="1:5">
      <c r="A740" t="s">
        <v>5775</v>
      </c>
      <c r="B740" t="s">
        <v>5808</v>
      </c>
      <c r="C740">
        <v>0.80237154150197598</v>
      </c>
      <c r="D740" s="38">
        <v>4.1128469821316096E-6</v>
      </c>
      <c r="E740" s="38">
        <v>4.9596095960998802E-5</v>
      </c>
    </row>
    <row r="741" spans="1:5">
      <c r="A741" t="s">
        <v>5663</v>
      </c>
      <c r="B741" t="s">
        <v>5775</v>
      </c>
      <c r="C741">
        <v>-0.12709180121052099</v>
      </c>
      <c r="D741">
        <v>0.56335043392295603</v>
      </c>
      <c r="E741">
        <v>0.658044666405732</v>
      </c>
    </row>
    <row r="742" spans="1:5">
      <c r="A742" t="s">
        <v>5775</v>
      </c>
      <c r="B742" t="s">
        <v>5775</v>
      </c>
      <c r="C742">
        <v>1</v>
      </c>
      <c r="D742">
        <v>0</v>
      </c>
      <c r="E742">
        <v>0</v>
      </c>
    </row>
    <row r="743" spans="1:5">
      <c r="A743" t="s">
        <v>5254</v>
      </c>
      <c r="B743" t="s">
        <v>5796</v>
      </c>
      <c r="C743">
        <v>-0.39009768664542899</v>
      </c>
      <c r="D743">
        <v>6.5739156281846706E-2</v>
      </c>
      <c r="E743">
        <v>0.124782657757209</v>
      </c>
    </row>
    <row r="744" spans="1:5">
      <c r="A744" t="s">
        <v>5254</v>
      </c>
      <c r="B744" t="s">
        <v>5797</v>
      </c>
      <c r="C744">
        <v>-0.40422800388484997</v>
      </c>
      <c r="D744">
        <v>5.5740118899395903E-2</v>
      </c>
      <c r="E744">
        <v>0.10917176835523899</v>
      </c>
    </row>
    <row r="745" spans="1:5">
      <c r="A745" t="s">
        <v>5254</v>
      </c>
      <c r="B745" t="s">
        <v>5793</v>
      </c>
      <c r="C745">
        <v>-0.39827055278919699</v>
      </c>
      <c r="D745">
        <v>5.9801826571033299E-2</v>
      </c>
      <c r="E745">
        <v>0.115382347737052</v>
      </c>
    </row>
    <row r="746" spans="1:5">
      <c r="A746" t="s">
        <v>5794</v>
      </c>
      <c r="B746" t="s">
        <v>5254</v>
      </c>
      <c r="C746">
        <v>-0.532541740421549</v>
      </c>
      <c r="D746">
        <v>8.8951273783548501E-3</v>
      </c>
      <c r="E746">
        <v>2.6079935684146498E-2</v>
      </c>
    </row>
    <row r="747" spans="1:5">
      <c r="A747" t="s">
        <v>5795</v>
      </c>
      <c r="B747" t="s">
        <v>5254</v>
      </c>
      <c r="C747">
        <v>-0.55108237233739799</v>
      </c>
      <c r="D747">
        <v>6.42207796002588E-3</v>
      </c>
      <c r="E747">
        <v>2.07326926268552E-2</v>
      </c>
    </row>
    <row r="748" spans="1:5">
      <c r="A748" t="s">
        <v>5787</v>
      </c>
      <c r="B748" t="s">
        <v>5254</v>
      </c>
      <c r="C748">
        <v>-0.60003382848824804</v>
      </c>
      <c r="D748">
        <v>2.4720412823556501E-3</v>
      </c>
      <c r="E748">
        <v>9.9366365271158393E-3</v>
      </c>
    </row>
    <row r="749" spans="1:5">
      <c r="A749" t="s">
        <v>5803</v>
      </c>
      <c r="B749" t="s">
        <v>5254</v>
      </c>
      <c r="C749">
        <v>-0.50717421201301205</v>
      </c>
      <c r="D749">
        <v>1.3507272499461501E-2</v>
      </c>
      <c r="E749">
        <v>3.5372165875314499E-2</v>
      </c>
    </row>
    <row r="750" spans="1:5">
      <c r="A750" t="s">
        <v>5254</v>
      </c>
      <c r="B750" t="s">
        <v>5788</v>
      </c>
      <c r="C750">
        <v>-0.50818676643201499</v>
      </c>
      <c r="D750">
        <v>1.32917028446466E-2</v>
      </c>
      <c r="E750">
        <v>3.5045647371737002E-2</v>
      </c>
    </row>
    <row r="751" spans="1:5">
      <c r="A751" t="s">
        <v>5254</v>
      </c>
      <c r="B751" t="s">
        <v>5810</v>
      </c>
      <c r="C751">
        <v>-0.50679801647700096</v>
      </c>
      <c r="D751">
        <v>1.35880881106391E-2</v>
      </c>
      <c r="E751">
        <v>3.5372165875314499E-2</v>
      </c>
    </row>
    <row r="752" spans="1:5">
      <c r="A752" t="s">
        <v>5254</v>
      </c>
      <c r="B752" t="s">
        <v>5773</v>
      </c>
      <c r="C752">
        <v>0.217505954649651</v>
      </c>
      <c r="D752">
        <v>0.31878736579766598</v>
      </c>
      <c r="E752">
        <v>0.43013085858935202</v>
      </c>
    </row>
    <row r="753" spans="1:5">
      <c r="A753" t="s">
        <v>5785</v>
      </c>
      <c r="B753" t="s">
        <v>5254</v>
      </c>
      <c r="C753">
        <v>-0.29724131621495198</v>
      </c>
      <c r="D753">
        <v>0.168391440989312</v>
      </c>
      <c r="E753">
        <v>0.26582906814392299</v>
      </c>
    </row>
    <row r="754" spans="1:5">
      <c r="A754" t="s">
        <v>5791</v>
      </c>
      <c r="B754" t="s">
        <v>5254</v>
      </c>
      <c r="C754">
        <v>-0.25289422933762701</v>
      </c>
      <c r="D754">
        <v>0.244323176071608</v>
      </c>
      <c r="E754">
        <v>0.35210018344238703</v>
      </c>
    </row>
    <row r="755" spans="1:5">
      <c r="A755" t="s">
        <v>5254</v>
      </c>
      <c r="B755" t="s">
        <v>5789</v>
      </c>
      <c r="C755">
        <v>4.2895605905383501E-2</v>
      </c>
      <c r="D755">
        <v>0.845912198137171</v>
      </c>
      <c r="E755">
        <v>0.89043389277596996</v>
      </c>
    </row>
    <row r="756" spans="1:5">
      <c r="A756" t="s">
        <v>5254</v>
      </c>
      <c r="B756" t="s">
        <v>5790</v>
      </c>
      <c r="C756">
        <v>-5.5007306396315403E-2</v>
      </c>
      <c r="D756">
        <v>0.80314214094110803</v>
      </c>
      <c r="E756">
        <v>0.85529422801520505</v>
      </c>
    </row>
    <row r="757" spans="1:5">
      <c r="A757" t="s">
        <v>5254</v>
      </c>
      <c r="B757" t="s">
        <v>5805</v>
      </c>
      <c r="C757">
        <v>-0.211954758591307</v>
      </c>
      <c r="D757">
        <v>0.33159602476516098</v>
      </c>
      <c r="E757">
        <v>0.44212803302021503</v>
      </c>
    </row>
    <row r="758" spans="1:5">
      <c r="A758" t="s">
        <v>5806</v>
      </c>
      <c r="B758" t="s">
        <v>5254</v>
      </c>
      <c r="C758">
        <v>-0.319446100448327</v>
      </c>
      <c r="D758">
        <v>0.13732504199363599</v>
      </c>
      <c r="E758">
        <v>0.22431580564697501</v>
      </c>
    </row>
    <row r="759" spans="1:5">
      <c r="A759" t="s">
        <v>5254</v>
      </c>
      <c r="B759" t="s">
        <v>5782</v>
      </c>
      <c r="C759">
        <v>-0.30228785808617298</v>
      </c>
      <c r="D759">
        <v>0.16093699772286099</v>
      </c>
      <c r="E759">
        <v>0.25624920025775999</v>
      </c>
    </row>
    <row r="760" spans="1:5">
      <c r="A760" t="s">
        <v>5254</v>
      </c>
      <c r="B760" t="s">
        <v>5811</v>
      </c>
      <c r="C760">
        <v>-0.60422034434558702</v>
      </c>
      <c r="D760">
        <v>2.2621430051742901E-3</v>
      </c>
      <c r="E760">
        <v>9.3684710315298896E-3</v>
      </c>
    </row>
    <row r="761" spans="1:5">
      <c r="A761" t="s">
        <v>5781</v>
      </c>
      <c r="B761" t="s">
        <v>5254</v>
      </c>
      <c r="C761">
        <v>-0.54553117627905401</v>
      </c>
      <c r="D761">
        <v>7.0935365276825896E-3</v>
      </c>
      <c r="E761">
        <v>2.20329543662868E-2</v>
      </c>
    </row>
    <row r="762" spans="1:5">
      <c r="A762" t="s">
        <v>5798</v>
      </c>
      <c r="B762" t="s">
        <v>5254</v>
      </c>
      <c r="C762">
        <v>-0.75647662649611702</v>
      </c>
      <c r="D762" s="38">
        <v>2.95864517862253E-5</v>
      </c>
      <c r="E762">
        <v>2.8210337749656701E-4</v>
      </c>
    </row>
    <row r="763" spans="1:5">
      <c r="A763" t="s">
        <v>5254</v>
      </c>
      <c r="B763" t="s">
        <v>5812</v>
      </c>
      <c r="C763">
        <v>-0.60921523873276195</v>
      </c>
      <c r="D763">
        <v>2.0316563865503201E-3</v>
      </c>
      <c r="E763">
        <v>8.8145938464087806E-3</v>
      </c>
    </row>
    <row r="764" spans="1:5">
      <c r="A764" t="s">
        <v>5783</v>
      </c>
      <c r="B764" t="s">
        <v>5254</v>
      </c>
      <c r="C764">
        <v>-0.39009768664542899</v>
      </c>
      <c r="D764">
        <v>6.5739156281846706E-2</v>
      </c>
      <c r="E764">
        <v>0.124782657757209</v>
      </c>
    </row>
    <row r="765" spans="1:5">
      <c r="A765" t="s">
        <v>5254</v>
      </c>
      <c r="B765" t="s">
        <v>5813</v>
      </c>
      <c r="C765">
        <v>-0.176649014237133</v>
      </c>
      <c r="D765">
        <v>0.42006681451426497</v>
      </c>
      <c r="E765">
        <v>0.52911641766773698</v>
      </c>
    </row>
    <row r="766" spans="1:5">
      <c r="A766" t="s">
        <v>5254</v>
      </c>
      <c r="B766" t="s">
        <v>5814</v>
      </c>
      <c r="C766">
        <v>-0.35818109483949101</v>
      </c>
      <c r="D766">
        <v>9.3309755119883195E-2</v>
      </c>
      <c r="E766">
        <v>0.16706113362075201</v>
      </c>
    </row>
    <row r="767" spans="1:5">
      <c r="A767" t="s">
        <v>5254</v>
      </c>
      <c r="B767" t="s">
        <v>5804</v>
      </c>
      <c r="C767">
        <v>-0.55007306396315403</v>
      </c>
      <c r="D767">
        <v>6.5400599994975004E-3</v>
      </c>
      <c r="E767">
        <v>2.09486296858904E-2</v>
      </c>
    </row>
    <row r="768" spans="1:5">
      <c r="A768" t="s">
        <v>5800</v>
      </c>
      <c r="B768" t="s">
        <v>5254</v>
      </c>
      <c r="C768">
        <v>-0.85639815554630505</v>
      </c>
      <c r="D768" s="38">
        <v>1.85174240299576E-7</v>
      </c>
      <c r="E768" s="38">
        <v>2.9200553278010099E-6</v>
      </c>
    </row>
    <row r="769" spans="1:5">
      <c r="A769" t="s">
        <v>5801</v>
      </c>
      <c r="B769" t="s">
        <v>5254</v>
      </c>
      <c r="C769">
        <v>-0.80369937381743195</v>
      </c>
      <c r="D769" s="38">
        <v>3.8559241326694903E-6</v>
      </c>
      <c r="E769" s="38">
        <v>4.7191907295357899E-5</v>
      </c>
    </row>
    <row r="770" spans="1:5">
      <c r="A770" t="s">
        <v>5254</v>
      </c>
      <c r="B770" t="s">
        <v>1973</v>
      </c>
      <c r="C770">
        <v>-0.57898139930191195</v>
      </c>
      <c r="D770">
        <v>3.7947199521389998E-3</v>
      </c>
      <c r="E770">
        <v>1.35290015684956E-2</v>
      </c>
    </row>
    <row r="771" spans="1:5">
      <c r="A771" t="s">
        <v>5254</v>
      </c>
      <c r="B771" t="s">
        <v>5802</v>
      </c>
      <c r="C771">
        <v>-0.53878935876279399</v>
      </c>
      <c r="D771">
        <v>7.9864335135276295E-3</v>
      </c>
      <c r="E771">
        <v>2.4165592181153699E-2</v>
      </c>
    </row>
    <row r="772" spans="1:5">
      <c r="A772" t="s">
        <v>5254</v>
      </c>
      <c r="B772" t="s">
        <v>5799</v>
      </c>
      <c r="C772">
        <v>-0.54131888626872304</v>
      </c>
      <c r="D772">
        <v>7.6410947658967603E-3</v>
      </c>
      <c r="E772">
        <v>2.3555254541486301E-2</v>
      </c>
    </row>
    <row r="773" spans="1:5">
      <c r="A773" t="s">
        <v>5254</v>
      </c>
      <c r="B773" t="s">
        <v>5778</v>
      </c>
      <c r="C773">
        <v>0.64967986342016004</v>
      </c>
      <c r="D773">
        <v>7.9344721488377003E-4</v>
      </c>
      <c r="E773">
        <v>4.1928877292046404E-3</v>
      </c>
    </row>
    <row r="774" spans="1:5">
      <c r="A774" t="s">
        <v>5254</v>
      </c>
      <c r="B774" t="s">
        <v>5779</v>
      </c>
      <c r="C774">
        <v>0.66941329266701599</v>
      </c>
      <c r="D774">
        <v>4.7693619205347102E-4</v>
      </c>
      <c r="E774">
        <v>2.7736714715166401E-3</v>
      </c>
    </row>
    <row r="775" spans="1:5">
      <c r="A775" t="s">
        <v>5254</v>
      </c>
      <c r="B775" t="s">
        <v>5776</v>
      </c>
      <c r="C775">
        <v>0.35779981866961102</v>
      </c>
      <c r="D775">
        <v>9.3684110560837905E-2</v>
      </c>
      <c r="E775">
        <v>0.16736594915008099</v>
      </c>
    </row>
    <row r="776" spans="1:5">
      <c r="A776" t="s">
        <v>5809</v>
      </c>
      <c r="B776" t="s">
        <v>5254</v>
      </c>
      <c r="C776">
        <v>6.9642277822858006E-2</v>
      </c>
      <c r="D776">
        <v>0.75219181454683903</v>
      </c>
      <c r="E776">
        <v>0.82417853714876199</v>
      </c>
    </row>
    <row r="777" spans="1:5">
      <c r="A777" t="s">
        <v>5777</v>
      </c>
      <c r="B777" t="s">
        <v>5254</v>
      </c>
      <c r="C777">
        <v>0.16350795662758</v>
      </c>
      <c r="D777">
        <v>0.45599007835583499</v>
      </c>
      <c r="E777">
        <v>0.56396962933904204</v>
      </c>
    </row>
    <row r="778" spans="1:5">
      <c r="A778" t="s">
        <v>5254</v>
      </c>
      <c r="B778" t="s">
        <v>5808</v>
      </c>
      <c r="C778">
        <v>0.17814292805412199</v>
      </c>
      <c r="D778">
        <v>0.41608314078359598</v>
      </c>
      <c r="E778">
        <v>0.52490488529622803</v>
      </c>
    </row>
    <row r="779" spans="1:5">
      <c r="A779" t="s">
        <v>5663</v>
      </c>
      <c r="B779" t="s">
        <v>5254</v>
      </c>
      <c r="C779">
        <v>9.4687944230854901E-2</v>
      </c>
      <c r="D779">
        <v>0.66737657056640598</v>
      </c>
      <c r="E779">
        <v>0.749655873786922</v>
      </c>
    </row>
    <row r="780" spans="1:5">
      <c r="A780" t="s">
        <v>5254</v>
      </c>
      <c r="B780" t="s">
        <v>5775</v>
      </c>
      <c r="C780">
        <v>0.34114623049457998</v>
      </c>
      <c r="D780">
        <v>0.111147073575706</v>
      </c>
      <c r="E780">
        <v>0.19023390555625799</v>
      </c>
    </row>
    <row r="781" spans="1:5">
      <c r="A781" t="s">
        <v>5254</v>
      </c>
      <c r="B781" t="s">
        <v>5254</v>
      </c>
      <c r="C781">
        <v>1</v>
      </c>
      <c r="D781">
        <v>0</v>
      </c>
      <c r="E781">
        <v>0</v>
      </c>
    </row>
    <row r="782" spans="1:5">
      <c r="A782" t="s">
        <v>5796</v>
      </c>
      <c r="B782" t="s">
        <v>5807</v>
      </c>
      <c r="C782">
        <v>-0.52470355731225304</v>
      </c>
      <c r="D782">
        <v>1.01543900396777E-2</v>
      </c>
      <c r="E782">
        <v>2.88117641264212E-2</v>
      </c>
    </row>
    <row r="783" spans="1:5">
      <c r="A783" t="s">
        <v>5807</v>
      </c>
      <c r="B783" t="s">
        <v>5797</v>
      </c>
      <c r="C783">
        <v>-0.69071146245059301</v>
      </c>
      <c r="D783">
        <v>2.63692996977158E-4</v>
      </c>
      <c r="E783">
        <v>1.7025847048918899E-3</v>
      </c>
    </row>
    <row r="784" spans="1:5">
      <c r="A784" t="s">
        <v>5793</v>
      </c>
      <c r="B784" t="s">
        <v>5807</v>
      </c>
      <c r="C784">
        <v>-0.53224612447692299</v>
      </c>
      <c r="D784">
        <v>8.9401561308072707E-3</v>
      </c>
      <c r="E784">
        <v>2.60887118407899E-2</v>
      </c>
    </row>
    <row r="785" spans="1:5">
      <c r="A785" t="s">
        <v>5794</v>
      </c>
      <c r="B785" t="s">
        <v>5807</v>
      </c>
      <c r="C785">
        <v>-0.86137882540694299</v>
      </c>
      <c r="D785" s="38">
        <v>1.3079422963563399E-7</v>
      </c>
      <c r="E785" s="38">
        <v>2.3315493108960799E-6</v>
      </c>
    </row>
    <row r="786" spans="1:5">
      <c r="A786" t="s">
        <v>5795</v>
      </c>
      <c r="B786" t="s">
        <v>5807</v>
      </c>
      <c r="C786">
        <v>-0.82213438735177902</v>
      </c>
      <c r="D786" s="38">
        <v>1.4932039330823499E-6</v>
      </c>
      <c r="E786" s="38">
        <v>2.0407120418792101E-5</v>
      </c>
    </row>
    <row r="787" spans="1:5">
      <c r="A787" t="s">
        <v>5787</v>
      </c>
      <c r="B787" t="s">
        <v>5807</v>
      </c>
      <c r="C787">
        <v>-0.81719367588932801</v>
      </c>
      <c r="D787" s="38">
        <v>1.94530326705266E-6</v>
      </c>
      <c r="E787" s="38">
        <v>2.5728204499728801E-5</v>
      </c>
    </row>
    <row r="788" spans="1:5">
      <c r="A788" t="s">
        <v>5803</v>
      </c>
      <c r="B788" t="s">
        <v>5807</v>
      </c>
      <c r="C788">
        <v>-0.65084107010873904</v>
      </c>
      <c r="D788">
        <v>7.7079431404741003E-4</v>
      </c>
      <c r="E788">
        <v>4.1310544935874299E-3</v>
      </c>
    </row>
    <row r="789" spans="1:5">
      <c r="A789" t="s">
        <v>5807</v>
      </c>
      <c r="B789" t="s">
        <v>5788</v>
      </c>
      <c r="C789">
        <v>-0.70256916996047403</v>
      </c>
      <c r="D789">
        <v>1.85531170656477E-4</v>
      </c>
      <c r="E789">
        <v>1.2892844062568701E-3</v>
      </c>
    </row>
    <row r="790" spans="1:5">
      <c r="A790" t="s">
        <v>5807</v>
      </c>
      <c r="B790" t="s">
        <v>5810</v>
      </c>
      <c r="C790">
        <v>-0.59253770032296305</v>
      </c>
      <c r="D790">
        <v>2.88912603833097E-3</v>
      </c>
      <c r="E790">
        <v>1.1122457048973701E-2</v>
      </c>
    </row>
    <row r="791" spans="1:5">
      <c r="A791" t="s">
        <v>5773</v>
      </c>
      <c r="B791" t="s">
        <v>5807</v>
      </c>
      <c r="C791">
        <v>-0.11363636363636399</v>
      </c>
      <c r="D791">
        <v>0.60566814663113899</v>
      </c>
      <c r="E791">
        <v>0.694612419912635</v>
      </c>
    </row>
    <row r="792" spans="1:5">
      <c r="A792" t="s">
        <v>5785</v>
      </c>
      <c r="B792" t="s">
        <v>5807</v>
      </c>
      <c r="C792">
        <v>-0.59584980237154195</v>
      </c>
      <c r="D792">
        <v>2.6980519210933001E-3</v>
      </c>
      <c r="E792">
        <v>1.04853202620688E-2</v>
      </c>
    </row>
    <row r="793" spans="1:5">
      <c r="A793" t="s">
        <v>5791</v>
      </c>
      <c r="B793" t="s">
        <v>5807</v>
      </c>
      <c r="C793">
        <v>-0.53422289745548202</v>
      </c>
      <c r="D793">
        <v>8.6426001626324304E-3</v>
      </c>
      <c r="E793">
        <v>2.5584592539200701E-2</v>
      </c>
    </row>
    <row r="794" spans="1:5">
      <c r="A794" t="s">
        <v>5789</v>
      </c>
      <c r="B794" t="s">
        <v>5807</v>
      </c>
      <c r="C794">
        <v>-0.45849802371541498</v>
      </c>
      <c r="D794">
        <v>2.7778181718757601E-2</v>
      </c>
      <c r="E794">
        <v>6.2577222553245104E-2</v>
      </c>
    </row>
    <row r="795" spans="1:5">
      <c r="A795" t="s">
        <v>5790</v>
      </c>
      <c r="B795" t="s">
        <v>5807</v>
      </c>
      <c r="C795">
        <v>-0.563241106719368</v>
      </c>
      <c r="D795">
        <v>5.1345426391593996E-3</v>
      </c>
      <c r="E795">
        <v>1.7045850057128401E-2</v>
      </c>
    </row>
    <row r="796" spans="1:5">
      <c r="A796" t="s">
        <v>5807</v>
      </c>
      <c r="B796" t="s">
        <v>5805</v>
      </c>
      <c r="C796">
        <v>0.186758893280632</v>
      </c>
      <c r="D796">
        <v>0.39351501007849599</v>
      </c>
      <c r="E796">
        <v>0.50262041785726896</v>
      </c>
    </row>
    <row r="797" spans="1:5">
      <c r="A797" t="s">
        <v>5806</v>
      </c>
      <c r="B797" t="s">
        <v>5807</v>
      </c>
      <c r="C797">
        <v>7.1146245059288502E-2</v>
      </c>
      <c r="D797">
        <v>0.74700830930417705</v>
      </c>
      <c r="E797">
        <v>0.82221048809318797</v>
      </c>
    </row>
    <row r="798" spans="1:5">
      <c r="A798" t="s">
        <v>5807</v>
      </c>
      <c r="B798" t="s">
        <v>5782</v>
      </c>
      <c r="C798">
        <v>-3.9525691699604697E-3</v>
      </c>
      <c r="D798">
        <v>0.98571962938367097</v>
      </c>
      <c r="E798">
        <v>0.98692319425471298</v>
      </c>
    </row>
    <row r="799" spans="1:5">
      <c r="A799" t="s">
        <v>5807</v>
      </c>
      <c r="B799" t="s">
        <v>5811</v>
      </c>
      <c r="C799">
        <v>-0.35581913614056199</v>
      </c>
      <c r="D799">
        <v>9.5646812902750802E-2</v>
      </c>
      <c r="E799">
        <v>0.17028718846618601</v>
      </c>
    </row>
    <row r="800" spans="1:5">
      <c r="A800" t="s">
        <v>5781</v>
      </c>
      <c r="B800" t="s">
        <v>5807</v>
      </c>
      <c r="C800">
        <v>-0.103754940711462</v>
      </c>
      <c r="D800">
        <v>0.63755696416296603</v>
      </c>
      <c r="E800">
        <v>0.72409516705489196</v>
      </c>
    </row>
    <row r="801" spans="1:5">
      <c r="A801" t="s">
        <v>5798</v>
      </c>
      <c r="B801" t="s">
        <v>5807</v>
      </c>
      <c r="C801">
        <v>-0.57806324110671903</v>
      </c>
      <c r="D801">
        <v>3.86383024193698E-3</v>
      </c>
      <c r="E801">
        <v>1.36566413723635E-2</v>
      </c>
    </row>
    <row r="802" spans="1:5">
      <c r="A802" t="s">
        <v>5812</v>
      </c>
      <c r="B802" t="s">
        <v>5807</v>
      </c>
      <c r="C802">
        <v>-0.22848675865519599</v>
      </c>
      <c r="D802">
        <v>0.29434918447122099</v>
      </c>
      <c r="E802">
        <v>0.40770434181002502</v>
      </c>
    </row>
    <row r="803" spans="1:5">
      <c r="A803" t="s">
        <v>5783</v>
      </c>
      <c r="B803" t="s">
        <v>5807</v>
      </c>
      <c r="C803">
        <v>-0.19664031620553399</v>
      </c>
      <c r="D803">
        <v>0.36849918707048401</v>
      </c>
      <c r="E803">
        <v>0.48039639649888199</v>
      </c>
    </row>
    <row r="804" spans="1:5">
      <c r="A804" t="s">
        <v>5813</v>
      </c>
      <c r="B804" t="s">
        <v>5807</v>
      </c>
      <c r="C804">
        <v>0.154503758334359</v>
      </c>
      <c r="D804">
        <v>0.48149695403765003</v>
      </c>
      <c r="E804">
        <v>0.58406435253087696</v>
      </c>
    </row>
    <row r="805" spans="1:5">
      <c r="A805" t="s">
        <v>5807</v>
      </c>
      <c r="B805" t="s">
        <v>5814</v>
      </c>
      <c r="C805">
        <v>-0.37543453411973898</v>
      </c>
      <c r="D805">
        <v>7.7506015970156703E-2</v>
      </c>
      <c r="E805">
        <v>0.14314174120614501</v>
      </c>
    </row>
    <row r="806" spans="1:5">
      <c r="A806" t="s">
        <v>5804</v>
      </c>
      <c r="B806" t="s">
        <v>5807</v>
      </c>
      <c r="C806">
        <v>-0.45553359683794498</v>
      </c>
      <c r="D806">
        <v>2.8934891239747702E-2</v>
      </c>
      <c r="E806">
        <v>6.4474485914655197E-2</v>
      </c>
    </row>
    <row r="807" spans="1:5">
      <c r="A807" t="s">
        <v>5800</v>
      </c>
      <c r="B807" t="s">
        <v>5807</v>
      </c>
      <c r="C807">
        <v>-0.57608695652173902</v>
      </c>
      <c r="D807">
        <v>4.01618097143412E-3</v>
      </c>
      <c r="E807">
        <v>1.39545271041355E-2</v>
      </c>
    </row>
    <row r="808" spans="1:5">
      <c r="A808" t="s">
        <v>5801</v>
      </c>
      <c r="B808" t="s">
        <v>5807</v>
      </c>
      <c r="C808">
        <v>-0.64490634910470801</v>
      </c>
      <c r="D808">
        <v>8.9267365007024803E-4</v>
      </c>
      <c r="E808">
        <v>4.5465366028422599E-3</v>
      </c>
    </row>
    <row r="809" spans="1:5">
      <c r="A809" t="s">
        <v>1973</v>
      </c>
      <c r="B809" t="s">
        <v>5807</v>
      </c>
      <c r="C809">
        <v>-0.45465778506849502</v>
      </c>
      <c r="D809">
        <v>2.9283875208340301E-2</v>
      </c>
      <c r="E809">
        <v>6.4999132726119097E-2</v>
      </c>
    </row>
    <row r="810" spans="1:5">
      <c r="A810" t="s">
        <v>5802</v>
      </c>
      <c r="B810" t="s">
        <v>5807</v>
      </c>
      <c r="C810">
        <v>-0.44180422748655301</v>
      </c>
      <c r="D810">
        <v>3.4801996759125098E-2</v>
      </c>
      <c r="E810">
        <v>7.3931702959799395E-2</v>
      </c>
    </row>
    <row r="811" spans="1:5">
      <c r="A811" t="s">
        <v>5799</v>
      </c>
      <c r="B811" t="s">
        <v>5807</v>
      </c>
      <c r="C811">
        <v>-0.44329011614401898</v>
      </c>
      <c r="D811">
        <v>3.41250054217399E-2</v>
      </c>
      <c r="E811">
        <v>7.268182972942E-2</v>
      </c>
    </row>
    <row r="812" spans="1:5">
      <c r="A812" t="s">
        <v>5807</v>
      </c>
      <c r="B812" t="s">
        <v>5778</v>
      </c>
      <c r="C812">
        <v>0.64946182908606997</v>
      </c>
      <c r="D812">
        <v>7.9776372852704896E-4</v>
      </c>
      <c r="E812">
        <v>4.1928877292046404E-3</v>
      </c>
    </row>
    <row r="813" spans="1:5">
      <c r="A813" t="s">
        <v>5807</v>
      </c>
      <c r="B813" t="s">
        <v>5779</v>
      </c>
      <c r="C813">
        <v>0.53712700053005702</v>
      </c>
      <c r="D813">
        <v>8.2203491435295806E-3</v>
      </c>
      <c r="E813">
        <v>2.47060255449131E-2</v>
      </c>
    </row>
    <row r="814" spans="1:5">
      <c r="A814" t="s">
        <v>5776</v>
      </c>
      <c r="B814" t="s">
        <v>5807</v>
      </c>
      <c r="C814">
        <v>0.50494071146245101</v>
      </c>
      <c r="D814">
        <v>1.39928957411021E-2</v>
      </c>
      <c r="E814">
        <v>3.6082309772653198E-2</v>
      </c>
    </row>
    <row r="815" spans="1:5">
      <c r="A815" t="s">
        <v>5809</v>
      </c>
      <c r="B815" t="s">
        <v>5807</v>
      </c>
      <c r="C815">
        <v>0.36264822134387398</v>
      </c>
      <c r="D815">
        <v>8.9006124314201907E-2</v>
      </c>
      <c r="E815">
        <v>0.160406641621199</v>
      </c>
    </row>
    <row r="816" spans="1:5">
      <c r="A816" t="s">
        <v>5777</v>
      </c>
      <c r="B816" t="s">
        <v>5807</v>
      </c>
      <c r="C816">
        <v>0.67786561264822098</v>
      </c>
      <c r="D816">
        <v>3.7913074268974497E-4</v>
      </c>
      <c r="E816">
        <v>2.2859353603352302E-3</v>
      </c>
    </row>
    <row r="817" spans="1:5">
      <c r="A817" t="s">
        <v>5808</v>
      </c>
      <c r="B817" t="s">
        <v>5807</v>
      </c>
      <c r="C817">
        <v>0.61264822134387398</v>
      </c>
      <c r="D817">
        <v>1.8850711980784899E-3</v>
      </c>
      <c r="E817">
        <v>8.4467671170730205E-3</v>
      </c>
    </row>
    <row r="818" spans="1:5">
      <c r="A818" t="s">
        <v>5663</v>
      </c>
      <c r="B818" t="s">
        <v>5807</v>
      </c>
      <c r="C818">
        <v>0.30053472992135</v>
      </c>
      <c r="D818">
        <v>0.16349994229274301</v>
      </c>
      <c r="E818">
        <v>0.259648254359791</v>
      </c>
    </row>
    <row r="819" spans="1:5">
      <c r="A819" t="s">
        <v>5775</v>
      </c>
      <c r="B819" t="s">
        <v>5807</v>
      </c>
      <c r="C819">
        <v>0.69367588932806301</v>
      </c>
      <c r="D819">
        <v>2.4187477334009701E-4</v>
      </c>
      <c r="E819">
        <v>1.5994944688619301E-3</v>
      </c>
    </row>
    <row r="820" spans="1:5">
      <c r="A820" t="s">
        <v>5254</v>
      </c>
      <c r="B820" t="s">
        <v>5807</v>
      </c>
      <c r="C820">
        <v>0.60457571617234696</v>
      </c>
      <c r="D820">
        <v>2.24504342481361E-3</v>
      </c>
      <c r="E820">
        <v>9.3684710315298896E-3</v>
      </c>
    </row>
    <row r="821" spans="1:5">
      <c r="A821" t="s">
        <v>5807</v>
      </c>
      <c r="B821" t="s">
        <v>5807</v>
      </c>
      <c r="C821">
        <v>1</v>
      </c>
      <c r="D821">
        <v>0</v>
      </c>
      <c r="E821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6F4A3-7481-554B-8EFF-717823F07BFE}">
  <dimension ref="A1:O4155"/>
  <sheetViews>
    <sheetView workbookViewId="0">
      <pane ySplit="1" topLeftCell="A877" activePane="bottomLeft" state="frozen"/>
      <selection pane="bottomLeft" activeCell="A835" sqref="A835"/>
    </sheetView>
  </sheetViews>
  <sheetFormatPr baseColWidth="10" defaultRowHeight="16"/>
  <sheetData>
    <row r="1" spans="1:15">
      <c r="A1" t="s">
        <v>80</v>
      </c>
      <c r="B1" t="s">
        <v>81</v>
      </c>
      <c r="C1" t="s">
        <v>296</v>
      </c>
      <c r="D1" t="s">
        <v>297</v>
      </c>
      <c r="E1" t="s">
        <v>5</v>
      </c>
      <c r="F1" t="s">
        <v>6</v>
      </c>
      <c r="G1" t="s">
        <v>298</v>
      </c>
      <c r="H1" t="s">
        <v>299</v>
      </c>
      <c r="I1" t="s">
        <v>300</v>
      </c>
      <c r="J1" t="s">
        <v>301</v>
      </c>
      <c r="K1" t="s">
        <v>302</v>
      </c>
      <c r="L1" t="s">
        <v>303</v>
      </c>
      <c r="M1" t="s">
        <v>304</v>
      </c>
      <c r="N1" t="s">
        <v>5815</v>
      </c>
      <c r="O1" t="s">
        <v>5816</v>
      </c>
    </row>
    <row r="2" spans="1:15">
      <c r="A2" t="s">
        <v>83</v>
      </c>
      <c r="B2" t="s">
        <v>84</v>
      </c>
      <c r="C2">
        <v>146.11810399999999</v>
      </c>
      <c r="D2">
        <v>9.91</v>
      </c>
      <c r="E2" t="s">
        <v>11</v>
      </c>
      <c r="F2">
        <v>1</v>
      </c>
      <c r="G2" t="s">
        <v>5849</v>
      </c>
      <c r="H2">
        <v>0.6</v>
      </c>
      <c r="I2">
        <v>76.763114759999993</v>
      </c>
      <c r="J2">
        <v>30759797.2179479</v>
      </c>
      <c r="K2">
        <v>0.29051781268070498</v>
      </c>
      <c r="L2">
        <v>3.2439442926538299E-4</v>
      </c>
      <c r="M2" s="38">
        <v>9.9857588066587196E-5</v>
      </c>
      <c r="N2">
        <v>2.27076100485768E-4</v>
      </c>
      <c r="O2">
        <v>2.4532325720442598E-4</v>
      </c>
    </row>
    <row r="3" spans="1:15">
      <c r="A3" t="s">
        <v>83</v>
      </c>
      <c r="B3" t="s">
        <v>84</v>
      </c>
      <c r="C3">
        <v>146.11810399999999</v>
      </c>
      <c r="D3">
        <v>9.91</v>
      </c>
      <c r="E3" t="s">
        <v>11</v>
      </c>
      <c r="F3">
        <v>1</v>
      </c>
      <c r="G3" t="s">
        <v>5850</v>
      </c>
      <c r="H3">
        <v>0.62</v>
      </c>
      <c r="I3">
        <v>76.758049529999994</v>
      </c>
      <c r="J3">
        <v>33573940.506011702</v>
      </c>
      <c r="K3">
        <v>0.317096620948705</v>
      </c>
      <c r="L3">
        <v>3.6589909311886103E-4</v>
      </c>
      <c r="M3">
        <v>1.1658410471993E-4</v>
      </c>
      <c r="N3">
        <v>2.5612936516985498E-4</v>
      </c>
      <c r="O3">
        <v>2.8411359858010297E-4</v>
      </c>
    </row>
    <row r="4" spans="1:15">
      <c r="A4" t="s">
        <v>83</v>
      </c>
      <c r="B4" t="s">
        <v>84</v>
      </c>
      <c r="C4">
        <v>146.11810399999999</v>
      </c>
      <c r="D4">
        <v>9.91</v>
      </c>
      <c r="E4" t="s">
        <v>11</v>
      </c>
      <c r="F4">
        <v>1</v>
      </c>
      <c r="G4" t="s">
        <v>5851</v>
      </c>
      <c r="H4">
        <v>0.6</v>
      </c>
      <c r="I4">
        <v>64.527398640000001</v>
      </c>
      <c r="J4">
        <v>26163824.6233132</v>
      </c>
      <c r="K4">
        <v>0.24711011737396699</v>
      </c>
      <c r="L4">
        <v>3.2824610397904703E-4</v>
      </c>
      <c r="M4">
        <v>1.0847169566989001E-4</v>
      </c>
      <c r="N4">
        <v>2.29772272785333E-4</v>
      </c>
      <c r="O4">
        <v>2.4514477195402803E-4</v>
      </c>
    </row>
    <row r="5" spans="1:15">
      <c r="A5" t="s">
        <v>83</v>
      </c>
      <c r="B5" t="s">
        <v>84</v>
      </c>
      <c r="C5">
        <v>146.11810399999999</v>
      </c>
      <c r="D5">
        <v>9.91</v>
      </c>
      <c r="E5" t="s">
        <v>11</v>
      </c>
      <c r="F5">
        <v>1</v>
      </c>
      <c r="G5" t="s">
        <v>5875</v>
      </c>
      <c r="H5">
        <v>0.62</v>
      </c>
      <c r="I5">
        <v>84.003970129999999</v>
      </c>
      <c r="J5">
        <v>34062526.932369098</v>
      </c>
      <c r="K5">
        <v>0.32171118517632702</v>
      </c>
      <c r="L5">
        <v>3.3920324497018698E-4</v>
      </c>
      <c r="M5" s="38">
        <v>6.5419684543086703E-5</v>
      </c>
      <c r="N5">
        <v>2.3744227148478399E-4</v>
      </c>
      <c r="O5">
        <v>2.1494715023589699E-4</v>
      </c>
    </row>
    <row r="6" spans="1:15">
      <c r="A6" t="s">
        <v>83</v>
      </c>
      <c r="B6" t="s">
        <v>84</v>
      </c>
      <c r="C6">
        <v>146.11810399999999</v>
      </c>
      <c r="D6">
        <v>9.91</v>
      </c>
      <c r="E6" t="s">
        <v>11</v>
      </c>
      <c r="F6">
        <v>1</v>
      </c>
      <c r="G6" t="s">
        <v>5876</v>
      </c>
      <c r="H6">
        <v>0.62</v>
      </c>
      <c r="I6">
        <v>71.228692989999999</v>
      </c>
      <c r="J6">
        <v>30175145.839947701</v>
      </c>
      <c r="K6">
        <v>0.28499594144358698</v>
      </c>
      <c r="L6">
        <v>3.5438664688486598E-4</v>
      </c>
      <c r="M6" s="38">
        <v>6.88456718232536E-5</v>
      </c>
      <c r="N6">
        <v>2.4807065280547502E-4</v>
      </c>
      <c r="O6">
        <v>2.1621032480822501E-4</v>
      </c>
    </row>
    <row r="7" spans="1:15">
      <c r="A7" t="s">
        <v>83</v>
      </c>
      <c r="B7" t="s">
        <v>84</v>
      </c>
      <c r="C7">
        <v>146.11810399999999</v>
      </c>
      <c r="D7">
        <v>9.91</v>
      </c>
      <c r="E7" t="s">
        <v>11</v>
      </c>
      <c r="F7">
        <v>1</v>
      </c>
      <c r="G7" t="s">
        <v>5877</v>
      </c>
      <c r="H7">
        <v>0.78</v>
      </c>
      <c r="I7">
        <v>85.313345600000005</v>
      </c>
      <c r="J7">
        <v>35088159.297460601</v>
      </c>
      <c r="K7">
        <v>0.331398000378966</v>
      </c>
      <c r="L7">
        <v>4.3284207760002901E-4</v>
      </c>
      <c r="M7" s="38">
        <v>6.6503496698304404E-5</v>
      </c>
      <c r="N7">
        <v>3.0298945432712403E-4</v>
      </c>
      <c r="O7">
        <v>2.6118926390595302E-4</v>
      </c>
    </row>
    <row r="8" spans="1:15">
      <c r="A8" t="s">
        <v>83</v>
      </c>
      <c r="B8" t="s">
        <v>84</v>
      </c>
      <c r="C8">
        <v>146.11810399999999</v>
      </c>
      <c r="D8">
        <v>9.91</v>
      </c>
      <c r="E8" t="s">
        <v>11</v>
      </c>
      <c r="F8">
        <v>1</v>
      </c>
      <c r="G8" t="s">
        <v>5857</v>
      </c>
      <c r="H8">
        <v>0.44</v>
      </c>
      <c r="I8">
        <v>25.876674319999999</v>
      </c>
      <c r="J8">
        <v>20837627.252810299</v>
      </c>
      <c r="K8">
        <v>0.196805650181922</v>
      </c>
      <c r="L8">
        <v>4.78061466307388E-4</v>
      </c>
      <c r="M8" s="38">
        <v>8.6997486027370403E-5</v>
      </c>
      <c r="N8">
        <v>3.34643026384134E-4</v>
      </c>
      <c r="O8">
        <v>2.95608431696972E-4</v>
      </c>
    </row>
    <row r="9" spans="1:15">
      <c r="A9" t="s">
        <v>83</v>
      </c>
      <c r="B9" t="s">
        <v>84</v>
      </c>
      <c r="C9">
        <v>146.11810399999999</v>
      </c>
      <c r="D9">
        <v>9.91</v>
      </c>
      <c r="E9" t="s">
        <v>11</v>
      </c>
      <c r="F9">
        <v>1</v>
      </c>
      <c r="G9" t="s">
        <v>5858</v>
      </c>
      <c r="H9">
        <v>0.57999999999999996</v>
      </c>
      <c r="I9">
        <v>35.992488680000001</v>
      </c>
      <c r="J9">
        <v>18194824.537163399</v>
      </c>
      <c r="K9">
        <v>0.17184510642877901</v>
      </c>
      <c r="L9">
        <v>3.9559905566025099E-4</v>
      </c>
      <c r="M9" s="38">
        <v>8.1009466287177201E-5</v>
      </c>
      <c r="N9">
        <v>2.76919338942172E-4</v>
      </c>
      <c r="O9">
        <v>2.4931862763067101E-4</v>
      </c>
    </row>
    <row r="10" spans="1:15">
      <c r="A10" t="s">
        <v>83</v>
      </c>
      <c r="B10" t="s">
        <v>84</v>
      </c>
      <c r="C10">
        <v>146.11810399999999</v>
      </c>
      <c r="D10">
        <v>9.91</v>
      </c>
      <c r="E10" t="s">
        <v>11</v>
      </c>
      <c r="F10">
        <v>1</v>
      </c>
      <c r="G10" t="s">
        <v>5859</v>
      </c>
      <c r="H10">
        <v>0.5</v>
      </c>
      <c r="I10">
        <v>31.783298599999998</v>
      </c>
      <c r="J10">
        <v>33472136.2131388</v>
      </c>
      <c r="K10">
        <v>0.31613510744205198</v>
      </c>
      <c r="L10">
        <v>7.1046996685874999E-4</v>
      </c>
      <c r="M10">
        <v>1.0885948349685601E-4</v>
      </c>
      <c r="N10">
        <v>4.9732897680112502E-4</v>
      </c>
      <c r="O10">
        <v>4.4476241999318402E-4</v>
      </c>
    </row>
    <row r="11" spans="1:15">
      <c r="A11" t="s">
        <v>83</v>
      </c>
      <c r="B11" t="s">
        <v>84</v>
      </c>
      <c r="C11">
        <v>146.11810399999999</v>
      </c>
      <c r="D11">
        <v>9.91</v>
      </c>
      <c r="E11" t="s">
        <v>11</v>
      </c>
      <c r="F11">
        <v>1</v>
      </c>
      <c r="G11" t="s">
        <v>5852</v>
      </c>
      <c r="H11">
        <v>0.25</v>
      </c>
      <c r="I11" t="s">
        <v>305</v>
      </c>
      <c r="J11">
        <v>822080957.90348303</v>
      </c>
      <c r="K11">
        <v>7.7643282250646797</v>
      </c>
      <c r="L11" t="s">
        <v>305</v>
      </c>
      <c r="M11">
        <v>1.49443921931755E-3</v>
      </c>
      <c r="N11" t="s">
        <v>305</v>
      </c>
      <c r="O11" t="s">
        <v>305</v>
      </c>
    </row>
    <row r="12" spans="1:15">
      <c r="A12" t="s">
        <v>83</v>
      </c>
      <c r="B12" t="s">
        <v>84</v>
      </c>
      <c r="C12">
        <v>146.11810399999999</v>
      </c>
      <c r="D12">
        <v>9.91</v>
      </c>
      <c r="E12" t="s">
        <v>11</v>
      </c>
      <c r="F12">
        <v>1</v>
      </c>
      <c r="G12" t="s">
        <v>5853</v>
      </c>
      <c r="H12">
        <v>0.5</v>
      </c>
      <c r="I12" t="s">
        <v>305</v>
      </c>
      <c r="J12">
        <v>190137631.28353599</v>
      </c>
      <c r="K12">
        <v>1.7957975586572701</v>
      </c>
      <c r="L12" t="s">
        <v>305</v>
      </c>
      <c r="M12">
        <v>1.2234332055552999E-3</v>
      </c>
      <c r="N12" t="s">
        <v>305</v>
      </c>
      <c r="O12" t="s">
        <v>305</v>
      </c>
    </row>
    <row r="13" spans="1:15">
      <c r="A13" t="s">
        <v>83</v>
      </c>
      <c r="B13" t="s">
        <v>84</v>
      </c>
      <c r="C13">
        <v>146.11810399999999</v>
      </c>
      <c r="D13">
        <v>9.91</v>
      </c>
      <c r="E13" t="s">
        <v>11</v>
      </c>
      <c r="F13">
        <v>1</v>
      </c>
      <c r="G13" t="s">
        <v>5854</v>
      </c>
      <c r="H13">
        <v>0.5</v>
      </c>
      <c r="I13" t="s">
        <v>305</v>
      </c>
      <c r="J13">
        <v>83513218.084658906</v>
      </c>
      <c r="K13">
        <v>0.78875934311183504</v>
      </c>
      <c r="L13" t="s">
        <v>305</v>
      </c>
      <c r="M13">
        <v>8.1614879684246196E-4</v>
      </c>
      <c r="N13" t="s">
        <v>305</v>
      </c>
      <c r="O13" t="s">
        <v>305</v>
      </c>
    </row>
    <row r="14" spans="1:15">
      <c r="A14" t="s">
        <v>83</v>
      </c>
      <c r="B14" t="s">
        <v>84</v>
      </c>
      <c r="C14">
        <v>146.11810399999999</v>
      </c>
      <c r="D14">
        <v>9.91</v>
      </c>
      <c r="E14" t="s">
        <v>11</v>
      </c>
      <c r="F14">
        <v>1</v>
      </c>
      <c r="G14" t="s">
        <v>5855</v>
      </c>
      <c r="H14">
        <v>0.62</v>
      </c>
      <c r="I14" t="s">
        <v>305</v>
      </c>
      <c r="J14">
        <v>223897564.07278699</v>
      </c>
      <c r="K14">
        <v>2.1146508254940799</v>
      </c>
      <c r="L14" t="s">
        <v>305</v>
      </c>
      <c r="M14">
        <v>1.07678209849073E-3</v>
      </c>
      <c r="N14" t="s">
        <v>305</v>
      </c>
      <c r="O14" t="s">
        <v>305</v>
      </c>
    </row>
    <row r="15" spans="1:15">
      <c r="A15" t="s">
        <v>83</v>
      </c>
      <c r="B15" t="s">
        <v>84</v>
      </c>
      <c r="C15">
        <v>146.11810399999999</v>
      </c>
      <c r="D15">
        <v>9.91</v>
      </c>
      <c r="E15" t="s">
        <v>11</v>
      </c>
      <c r="F15">
        <v>1</v>
      </c>
      <c r="G15" t="s">
        <v>5712</v>
      </c>
      <c r="H15">
        <v>0.72499999999999998</v>
      </c>
      <c r="I15">
        <v>9.1442163310000009</v>
      </c>
      <c r="J15">
        <v>7826280.7112202896</v>
      </c>
      <c r="K15">
        <v>7.3917065757581099E-2</v>
      </c>
      <c r="L15">
        <v>8.3721729880418096E-4</v>
      </c>
      <c r="M15">
        <v>5.3934902941715204E-4</v>
      </c>
      <c r="N15">
        <v>5.8605210919497098E-4</v>
      </c>
      <c r="O15">
        <v>6.7642384245786605E-4</v>
      </c>
    </row>
    <row r="16" spans="1:15">
      <c r="A16" t="s">
        <v>83</v>
      </c>
      <c r="B16" t="s">
        <v>84</v>
      </c>
      <c r="C16">
        <v>146.11810399999999</v>
      </c>
      <c r="D16">
        <v>9.91</v>
      </c>
      <c r="E16" t="s">
        <v>11</v>
      </c>
      <c r="F16">
        <v>1</v>
      </c>
      <c r="G16" t="s">
        <v>5713</v>
      </c>
      <c r="H16">
        <v>1.105</v>
      </c>
      <c r="I16">
        <v>13.93704696</v>
      </c>
      <c r="J16">
        <v>13839160.711746899</v>
      </c>
      <c r="K16">
        <v>0.13070706126006401</v>
      </c>
      <c r="L16">
        <v>1.4804458434405001E-3</v>
      </c>
      <c r="M16">
        <v>7.0864213395466496E-4</v>
      </c>
      <c r="N16">
        <v>1.03631209049015E-3</v>
      </c>
      <c r="O16">
        <v>1.1961158320849599E-3</v>
      </c>
    </row>
    <row r="17" spans="1:15">
      <c r="A17" t="s">
        <v>83</v>
      </c>
      <c r="B17" t="s">
        <v>84</v>
      </c>
      <c r="C17">
        <v>146.11810399999999</v>
      </c>
      <c r="D17">
        <v>9.91</v>
      </c>
      <c r="E17" t="s">
        <v>11</v>
      </c>
      <c r="F17">
        <v>1</v>
      </c>
      <c r="G17" t="s">
        <v>5714</v>
      </c>
      <c r="H17">
        <v>1.02</v>
      </c>
      <c r="I17">
        <v>12.86496642</v>
      </c>
      <c r="J17">
        <v>14491783.096174899</v>
      </c>
      <c r="K17">
        <v>0.136870899931922</v>
      </c>
      <c r="L17">
        <v>1.5502602002634199E-3</v>
      </c>
      <c r="M17">
        <v>6.9494099488581903E-4</v>
      </c>
      <c r="N17">
        <v>1.0851821398807299E-3</v>
      </c>
      <c r="O17">
        <v>1.25252185139832E-3</v>
      </c>
    </row>
    <row r="18" spans="1:15">
      <c r="A18" t="s">
        <v>83</v>
      </c>
      <c r="B18" t="s">
        <v>84</v>
      </c>
      <c r="C18">
        <v>146.11810399999999</v>
      </c>
      <c r="D18">
        <v>9.91</v>
      </c>
      <c r="E18" t="s">
        <v>11</v>
      </c>
      <c r="F18">
        <v>1</v>
      </c>
      <c r="G18" t="s">
        <v>5860</v>
      </c>
      <c r="H18">
        <v>3.1</v>
      </c>
      <c r="I18">
        <v>24.21686837</v>
      </c>
      <c r="J18">
        <v>12287716.447610101</v>
      </c>
      <c r="K18">
        <v>0.116054097493123</v>
      </c>
      <c r="L18">
        <v>2.1222969562958698E-3</v>
      </c>
      <c r="M18">
        <v>3.4745774046939502E-4</v>
      </c>
      <c r="N18">
        <v>1.4856078691371901E-3</v>
      </c>
      <c r="O18">
        <v>1.17578131381385E-3</v>
      </c>
    </row>
    <row r="19" spans="1:15">
      <c r="A19" t="s">
        <v>83</v>
      </c>
      <c r="B19" t="s">
        <v>84</v>
      </c>
      <c r="C19">
        <v>146.11810399999999</v>
      </c>
      <c r="D19">
        <v>9.91</v>
      </c>
      <c r="E19" t="s">
        <v>11</v>
      </c>
      <c r="F19">
        <v>1</v>
      </c>
      <c r="G19" t="s">
        <v>5861</v>
      </c>
      <c r="H19">
        <v>3.3</v>
      </c>
      <c r="I19">
        <v>25.77924698</v>
      </c>
      <c r="J19">
        <v>9559842.9043310098</v>
      </c>
      <c r="K19">
        <v>9.0290083203698399E-2</v>
      </c>
      <c r="L19">
        <v>1.6511469466858101E-3</v>
      </c>
      <c r="M19">
        <v>3.3218304597660799E-4</v>
      </c>
      <c r="N19">
        <v>1.15580286271594E-3</v>
      </c>
      <c r="O19">
        <v>9.1475781507754895E-4</v>
      </c>
    </row>
    <row r="20" spans="1:15">
      <c r="A20" t="s">
        <v>83</v>
      </c>
      <c r="B20" t="s">
        <v>84</v>
      </c>
      <c r="C20">
        <v>146.11810399999999</v>
      </c>
      <c r="D20">
        <v>9.91</v>
      </c>
      <c r="E20" t="s">
        <v>11</v>
      </c>
      <c r="F20">
        <v>1</v>
      </c>
      <c r="G20" t="s">
        <v>5862</v>
      </c>
      <c r="H20">
        <v>3</v>
      </c>
      <c r="I20">
        <v>23.435679069999999</v>
      </c>
      <c r="J20">
        <v>15188731.127531201</v>
      </c>
      <c r="K20">
        <v>0.143453382130589</v>
      </c>
      <c r="L20">
        <v>2.6233513750326901E-3</v>
      </c>
      <c r="M20">
        <v>4.2247295878091498E-4</v>
      </c>
      <c r="N20">
        <v>1.8363459623661699E-3</v>
      </c>
      <c r="O20">
        <v>1.4533722613502499E-3</v>
      </c>
    </row>
    <row r="21" spans="1:15">
      <c r="A21" t="s">
        <v>83</v>
      </c>
      <c r="B21" t="s">
        <v>84</v>
      </c>
      <c r="C21">
        <v>146.11810399999999</v>
      </c>
      <c r="D21">
        <v>9.91</v>
      </c>
      <c r="E21" t="s">
        <v>11</v>
      </c>
      <c r="F21">
        <v>1</v>
      </c>
      <c r="G21" t="s">
        <v>5863</v>
      </c>
      <c r="H21">
        <v>2.25</v>
      </c>
      <c r="I21">
        <v>41.689723209999997</v>
      </c>
      <c r="J21">
        <v>18761649.451972801</v>
      </c>
      <c r="K21">
        <v>0.17719861163093001</v>
      </c>
      <c r="L21">
        <v>1.36620471929623E-3</v>
      </c>
      <c r="M21">
        <v>2.9560147303321301E-4</v>
      </c>
      <c r="N21">
        <v>9.5634330356471602E-4</v>
      </c>
      <c r="O21">
        <v>7.12568472261598E-4</v>
      </c>
    </row>
    <row r="22" spans="1:15">
      <c r="A22" t="s">
        <v>83</v>
      </c>
      <c r="B22" t="s">
        <v>84</v>
      </c>
      <c r="C22">
        <v>146.11810399999999</v>
      </c>
      <c r="D22">
        <v>9.91</v>
      </c>
      <c r="E22" t="s">
        <v>11</v>
      </c>
      <c r="F22">
        <v>1</v>
      </c>
      <c r="G22" t="s">
        <v>5864</v>
      </c>
      <c r="H22">
        <v>2.75</v>
      </c>
      <c r="I22">
        <v>50.95410614</v>
      </c>
      <c r="J22">
        <v>11901915.6762849</v>
      </c>
      <c r="K22">
        <v>0.112410315467456</v>
      </c>
      <c r="L22">
        <v>8.6668570420760105E-4</v>
      </c>
      <c r="M22">
        <v>2.6786714121202702E-4</v>
      </c>
      <c r="N22">
        <v>6.0667999291555495E-4</v>
      </c>
      <c r="O22">
        <v>4.5203540830174299E-4</v>
      </c>
    </row>
    <row r="23" spans="1:15">
      <c r="A23" t="s">
        <v>83</v>
      </c>
      <c r="B23" t="s">
        <v>84</v>
      </c>
      <c r="C23">
        <v>146.11810399999999</v>
      </c>
      <c r="D23">
        <v>9.91</v>
      </c>
      <c r="E23" t="s">
        <v>11</v>
      </c>
      <c r="F23">
        <v>1</v>
      </c>
      <c r="G23" t="s">
        <v>5865</v>
      </c>
      <c r="H23">
        <v>1.9</v>
      </c>
      <c r="I23">
        <v>35.204655150000001</v>
      </c>
      <c r="J23">
        <v>16781016.498649199</v>
      </c>
      <c r="K23">
        <v>0.158492078904272</v>
      </c>
      <c r="L23">
        <v>1.2219769907256301E-3</v>
      </c>
      <c r="M23">
        <v>2.4245606617025401E-4</v>
      </c>
      <c r="N23">
        <v>8.5538389343505405E-4</v>
      </c>
      <c r="O23">
        <v>6.37343924373438E-4</v>
      </c>
    </row>
    <row r="24" spans="1:15">
      <c r="A24" t="s">
        <v>83</v>
      </c>
      <c r="B24" t="s">
        <v>84</v>
      </c>
      <c r="C24">
        <v>146.11810399999999</v>
      </c>
      <c r="D24">
        <v>9.91</v>
      </c>
      <c r="E24" t="s">
        <v>11</v>
      </c>
      <c r="F24">
        <v>1</v>
      </c>
      <c r="G24" t="s">
        <v>5866</v>
      </c>
      <c r="H24">
        <v>2.2000000000000002</v>
      </c>
      <c r="I24">
        <v>65.942330429999998</v>
      </c>
      <c r="J24">
        <v>18497506.011576999</v>
      </c>
      <c r="K24">
        <v>0.174703849588319</v>
      </c>
      <c r="L24">
        <v>8.3265064789625899E-4</v>
      </c>
      <c r="M24">
        <v>2.4285416404468E-4</v>
      </c>
      <c r="N24">
        <v>5.8285545350970404E-4</v>
      </c>
      <c r="O24">
        <v>4.56630410542732E-4</v>
      </c>
    </row>
    <row r="25" spans="1:15">
      <c r="A25" t="s">
        <v>83</v>
      </c>
      <c r="B25" t="s">
        <v>84</v>
      </c>
      <c r="C25">
        <v>146.11810399999999</v>
      </c>
      <c r="D25">
        <v>9.91</v>
      </c>
      <c r="E25" t="s">
        <v>11</v>
      </c>
      <c r="F25">
        <v>1</v>
      </c>
      <c r="G25" t="s">
        <v>5867</v>
      </c>
      <c r="H25">
        <v>2.04</v>
      </c>
      <c r="I25">
        <v>61.146524579999998</v>
      </c>
      <c r="J25">
        <v>14914875.995324099</v>
      </c>
      <c r="K25">
        <v>0.14086689583367101</v>
      </c>
      <c r="L25">
        <v>6.7138138261110196E-4</v>
      </c>
      <c r="M25">
        <v>1.9300304551533301E-4</v>
      </c>
      <c r="N25">
        <v>4.69966967809326E-4</v>
      </c>
      <c r="O25">
        <v>3.6818941670710903E-4</v>
      </c>
    </row>
    <row r="26" spans="1:15">
      <c r="A26" t="s">
        <v>83</v>
      </c>
      <c r="B26" t="s">
        <v>84</v>
      </c>
      <c r="C26">
        <v>146.11810399999999</v>
      </c>
      <c r="D26">
        <v>9.91</v>
      </c>
      <c r="E26" t="s">
        <v>11</v>
      </c>
      <c r="F26">
        <v>1</v>
      </c>
      <c r="G26" t="s">
        <v>5868</v>
      </c>
      <c r="H26">
        <v>2.0950000000000002</v>
      </c>
      <c r="I26">
        <v>62.795082839999999</v>
      </c>
      <c r="J26">
        <v>17867024.847942501</v>
      </c>
      <c r="K26">
        <v>0.16874912864859101</v>
      </c>
      <c r="L26">
        <v>8.0427003546390302E-4</v>
      </c>
      <c r="M26">
        <v>1.9470706126183999E-4</v>
      </c>
      <c r="N26">
        <v>5.6298902479604202E-4</v>
      </c>
      <c r="O26">
        <v>4.4106631923173598E-4</v>
      </c>
    </row>
    <row r="27" spans="1:15">
      <c r="A27" t="s">
        <v>83</v>
      </c>
      <c r="B27" t="s">
        <v>84</v>
      </c>
      <c r="C27">
        <v>146.11810399999999</v>
      </c>
      <c r="D27">
        <v>9.91</v>
      </c>
      <c r="E27" t="s">
        <v>11</v>
      </c>
      <c r="F27">
        <v>1</v>
      </c>
      <c r="G27" t="s">
        <v>5869</v>
      </c>
      <c r="H27">
        <v>1.325</v>
      </c>
      <c r="I27">
        <v>45.448452899999999</v>
      </c>
      <c r="J27">
        <v>23074963.555498801</v>
      </c>
      <c r="K27">
        <v>0.21793667534059699</v>
      </c>
      <c r="L27">
        <v>9.0767224467829303E-4</v>
      </c>
      <c r="M27">
        <v>1.69800617606653E-4</v>
      </c>
      <c r="N27">
        <v>6.3537057127131E-4</v>
      </c>
      <c r="O27">
        <v>5.0407365433883698E-4</v>
      </c>
    </row>
    <row r="28" spans="1:15">
      <c r="A28" t="s">
        <v>83</v>
      </c>
      <c r="B28" t="s">
        <v>84</v>
      </c>
      <c r="C28">
        <v>146.11810399999999</v>
      </c>
      <c r="D28">
        <v>9.91</v>
      </c>
      <c r="E28" t="s">
        <v>11</v>
      </c>
      <c r="F28">
        <v>1</v>
      </c>
      <c r="G28" t="s">
        <v>5870</v>
      </c>
      <c r="H28">
        <v>1.325</v>
      </c>
      <c r="I28">
        <v>45.448452899999999</v>
      </c>
      <c r="J28">
        <v>20617382.469167098</v>
      </c>
      <c r="K28">
        <v>0.194725498861515</v>
      </c>
      <c r="L28">
        <v>8.1100131665084703E-4</v>
      </c>
      <c r="M28">
        <v>1.5538925397669501E-4</v>
      </c>
      <c r="N28">
        <v>5.6770092165247003E-4</v>
      </c>
      <c r="O28">
        <v>4.5038768096593502E-4</v>
      </c>
    </row>
    <row r="29" spans="1:15">
      <c r="A29" t="s">
        <v>83</v>
      </c>
      <c r="B29" t="s">
        <v>84</v>
      </c>
      <c r="C29">
        <v>146.11810399999999</v>
      </c>
      <c r="D29">
        <v>9.91</v>
      </c>
      <c r="E29" t="s">
        <v>11</v>
      </c>
      <c r="F29">
        <v>1</v>
      </c>
      <c r="G29" t="s">
        <v>5871</v>
      </c>
      <c r="H29">
        <v>1.64</v>
      </c>
      <c r="I29">
        <v>56.253179439999997</v>
      </c>
      <c r="J29">
        <v>24978570.272526201</v>
      </c>
      <c r="K29">
        <v>0.23591571648045201</v>
      </c>
      <c r="L29">
        <v>9.8255214544454295E-4</v>
      </c>
      <c r="M29">
        <v>1.9219008759160499E-4</v>
      </c>
      <c r="N29">
        <v>6.8778650182585205E-4</v>
      </c>
      <c r="O29">
        <v>5.4565803179486597E-4</v>
      </c>
    </row>
    <row r="30" spans="1:15">
      <c r="A30" t="s">
        <v>83</v>
      </c>
      <c r="B30" t="s">
        <v>84</v>
      </c>
      <c r="C30">
        <v>146.11810399999999</v>
      </c>
      <c r="D30">
        <v>9.91</v>
      </c>
      <c r="E30" t="s">
        <v>11</v>
      </c>
      <c r="F30">
        <v>1</v>
      </c>
      <c r="G30" t="s">
        <v>5872</v>
      </c>
      <c r="H30">
        <v>1.04</v>
      </c>
      <c r="I30">
        <v>44.045716419999998</v>
      </c>
      <c r="J30">
        <v>24863735.082210001</v>
      </c>
      <c r="K30">
        <v>0.234831129736494</v>
      </c>
      <c r="L30">
        <v>7.9211326897957201E-4</v>
      </c>
      <c r="M30">
        <v>2.10075571026047E-4</v>
      </c>
      <c r="N30">
        <v>5.5447928833605498E-4</v>
      </c>
      <c r="O30">
        <v>4.1327039285171099E-4</v>
      </c>
    </row>
    <row r="31" spans="1:15">
      <c r="A31" t="s">
        <v>83</v>
      </c>
      <c r="B31" t="s">
        <v>84</v>
      </c>
      <c r="C31">
        <v>146.11810399999999</v>
      </c>
      <c r="D31">
        <v>9.91</v>
      </c>
      <c r="E31" t="s">
        <v>11</v>
      </c>
      <c r="F31">
        <v>1</v>
      </c>
      <c r="G31" t="s">
        <v>5873</v>
      </c>
      <c r="H31">
        <v>1.1499999999999999</v>
      </c>
      <c r="I31">
        <v>48.704397960000001</v>
      </c>
      <c r="J31">
        <v>37408902.450291097</v>
      </c>
      <c r="K31">
        <v>0.35331678026483099</v>
      </c>
      <c r="L31">
        <v>1.19177942950054E-3</v>
      </c>
      <c r="M31">
        <v>2.6447627818593E-4</v>
      </c>
      <c r="N31">
        <v>8.3424560065038398E-4</v>
      </c>
      <c r="O31">
        <v>6.2178879241859099E-4</v>
      </c>
    </row>
    <row r="32" spans="1:15">
      <c r="A32" t="s">
        <v>83</v>
      </c>
      <c r="B32" t="s">
        <v>84</v>
      </c>
      <c r="C32">
        <v>146.11810399999999</v>
      </c>
      <c r="D32">
        <v>9.91</v>
      </c>
      <c r="E32" t="s">
        <v>11</v>
      </c>
      <c r="F32">
        <v>1</v>
      </c>
      <c r="G32" t="s">
        <v>5874</v>
      </c>
      <c r="H32">
        <v>1.5</v>
      </c>
      <c r="I32">
        <v>63.527475600000002</v>
      </c>
      <c r="J32">
        <v>24867879.228880402</v>
      </c>
      <c r="K32">
        <v>0.23487027006039099</v>
      </c>
      <c r="L32">
        <v>7.9224529400896704E-4</v>
      </c>
      <c r="M32">
        <v>1.5410498903039601E-4</v>
      </c>
      <c r="N32">
        <v>5.5457170580627704E-4</v>
      </c>
      <c r="O32">
        <v>4.13339274422274E-4</v>
      </c>
    </row>
    <row r="33" spans="1:15">
      <c r="A33" t="s">
        <v>86</v>
      </c>
      <c r="B33" t="s">
        <v>86</v>
      </c>
      <c r="C33">
        <v>132.10245399999999</v>
      </c>
      <c r="D33">
        <v>7.63</v>
      </c>
      <c r="E33" t="s">
        <v>11</v>
      </c>
      <c r="F33">
        <v>1</v>
      </c>
      <c r="G33" t="s">
        <v>5849</v>
      </c>
      <c r="H33">
        <v>0.6</v>
      </c>
      <c r="I33">
        <v>76.763114759999993</v>
      </c>
      <c r="J33">
        <v>66085877.497187801</v>
      </c>
      <c r="K33">
        <v>2.0093128746003299</v>
      </c>
      <c r="L33">
        <v>2.61754995336295E-3</v>
      </c>
      <c r="M33">
        <v>6.9064659229432605E-4</v>
      </c>
      <c r="N33">
        <v>1.5705299720177701E-3</v>
      </c>
      <c r="O33">
        <v>1.9795219107445299E-3</v>
      </c>
    </row>
    <row r="34" spans="1:15">
      <c r="A34" t="s">
        <v>86</v>
      </c>
      <c r="B34" t="s">
        <v>86</v>
      </c>
      <c r="C34">
        <v>132.10245399999999</v>
      </c>
      <c r="D34">
        <v>7.63</v>
      </c>
      <c r="E34" t="s">
        <v>11</v>
      </c>
      <c r="F34">
        <v>1</v>
      </c>
      <c r="G34" t="s">
        <v>5850</v>
      </c>
      <c r="H34">
        <v>0.62</v>
      </c>
      <c r="I34">
        <v>76.758049529999994</v>
      </c>
      <c r="J34">
        <v>76000678.461591199</v>
      </c>
      <c r="K34">
        <v>2.31076816249786</v>
      </c>
      <c r="L34">
        <v>3.1108056842705598E-3</v>
      </c>
      <c r="M34">
        <v>8.4957965377911997E-4</v>
      </c>
      <c r="N34">
        <v>1.8664834104650701E-3</v>
      </c>
      <c r="O34">
        <v>2.41548069963224E-3</v>
      </c>
    </row>
    <row r="35" spans="1:15">
      <c r="A35" t="s">
        <v>86</v>
      </c>
      <c r="B35" t="s">
        <v>86</v>
      </c>
      <c r="C35">
        <v>132.10245399999999</v>
      </c>
      <c r="D35">
        <v>7.63</v>
      </c>
      <c r="E35" t="s">
        <v>11</v>
      </c>
      <c r="F35">
        <v>1</v>
      </c>
      <c r="G35" t="s">
        <v>5851</v>
      </c>
      <c r="H35">
        <v>0.6</v>
      </c>
      <c r="I35">
        <v>64.527398640000001</v>
      </c>
      <c r="J35">
        <v>94262576.001088396</v>
      </c>
      <c r="K35">
        <v>2.8660133560311598</v>
      </c>
      <c r="L35">
        <v>4.4415448575894304E-3</v>
      </c>
      <c r="M35">
        <v>1.2580679894655001E-3</v>
      </c>
      <c r="N35">
        <v>2.66492691455366E-3</v>
      </c>
      <c r="O35">
        <v>3.31708887946725E-3</v>
      </c>
    </row>
    <row r="36" spans="1:15">
      <c r="A36" t="s">
        <v>86</v>
      </c>
      <c r="B36" t="s">
        <v>86</v>
      </c>
      <c r="C36">
        <v>132.10245399999999</v>
      </c>
      <c r="D36">
        <v>7.63</v>
      </c>
      <c r="E36" t="s">
        <v>11</v>
      </c>
      <c r="F36">
        <v>1</v>
      </c>
      <c r="G36" t="s">
        <v>5875</v>
      </c>
      <c r="H36">
        <v>0.62</v>
      </c>
      <c r="I36">
        <v>84.003970129999999</v>
      </c>
      <c r="J36">
        <v>1157392698.2077601</v>
      </c>
      <c r="K36">
        <v>35.190030571603302</v>
      </c>
      <c r="L36">
        <v>4.3287277416035497E-2</v>
      </c>
      <c r="M36">
        <v>7.15586154641807E-3</v>
      </c>
      <c r="N36">
        <v>2.59723664502397E-2</v>
      </c>
      <c r="O36">
        <v>2.7430388889308301E-2</v>
      </c>
    </row>
    <row r="37" spans="1:15">
      <c r="A37" t="s">
        <v>86</v>
      </c>
      <c r="B37" t="s">
        <v>86</v>
      </c>
      <c r="C37">
        <v>132.10245399999999</v>
      </c>
      <c r="D37">
        <v>7.63</v>
      </c>
      <c r="E37" t="s">
        <v>11</v>
      </c>
      <c r="F37">
        <v>1</v>
      </c>
      <c r="G37" t="s">
        <v>5876</v>
      </c>
      <c r="H37">
        <v>0.62</v>
      </c>
      <c r="I37">
        <v>71.228692989999999</v>
      </c>
      <c r="J37">
        <v>1107520913.23351</v>
      </c>
      <c r="K37">
        <v>33.673700253793299</v>
      </c>
      <c r="L37">
        <v>4.8851320259105199E-2</v>
      </c>
      <c r="M37">
        <v>8.1344615119936896E-3</v>
      </c>
      <c r="N37">
        <v>2.93107921538171E-2</v>
      </c>
      <c r="O37">
        <v>2.9804056990790698E-2</v>
      </c>
    </row>
    <row r="38" spans="1:15">
      <c r="A38" t="s">
        <v>86</v>
      </c>
      <c r="B38" t="s">
        <v>86</v>
      </c>
      <c r="C38">
        <v>132.10245399999999</v>
      </c>
      <c r="D38">
        <v>7.63</v>
      </c>
      <c r="E38" t="s">
        <v>11</v>
      </c>
      <c r="F38">
        <v>1</v>
      </c>
      <c r="G38" t="s">
        <v>5877</v>
      </c>
      <c r="H38">
        <v>0.78</v>
      </c>
      <c r="I38">
        <v>85.313345600000005</v>
      </c>
      <c r="J38">
        <v>1276791618.8104</v>
      </c>
      <c r="K38">
        <v>38.820303747449003</v>
      </c>
      <c r="L38">
        <v>5.9154162243619399E-2</v>
      </c>
      <c r="M38">
        <v>7.7902882308987804E-3</v>
      </c>
      <c r="N38">
        <v>3.5492497347003701E-2</v>
      </c>
      <c r="O38">
        <v>3.5695309890045698E-2</v>
      </c>
    </row>
    <row r="39" spans="1:15">
      <c r="A39" t="s">
        <v>86</v>
      </c>
      <c r="B39" t="s">
        <v>86</v>
      </c>
      <c r="C39">
        <v>132.10245399999999</v>
      </c>
      <c r="D39">
        <v>7.63</v>
      </c>
      <c r="E39" t="s">
        <v>11</v>
      </c>
      <c r="F39">
        <v>1</v>
      </c>
      <c r="G39" t="s">
        <v>5857</v>
      </c>
      <c r="H39">
        <v>0.44</v>
      </c>
      <c r="I39">
        <v>25.876674319999999</v>
      </c>
      <c r="J39">
        <v>140413342.88843501</v>
      </c>
      <c r="K39">
        <v>4.2692077084610096</v>
      </c>
      <c r="L39">
        <v>1.2098742986915901E-2</v>
      </c>
      <c r="M39">
        <v>1.88719347041843E-3</v>
      </c>
      <c r="N39">
        <v>7.25924579147627E-3</v>
      </c>
      <c r="O39">
        <v>7.4812355563652604E-3</v>
      </c>
    </row>
    <row r="40" spans="1:15">
      <c r="A40" t="s">
        <v>86</v>
      </c>
      <c r="B40" t="s">
        <v>86</v>
      </c>
      <c r="C40">
        <v>132.10245399999999</v>
      </c>
      <c r="D40">
        <v>7.63</v>
      </c>
      <c r="E40" t="s">
        <v>11</v>
      </c>
      <c r="F40">
        <v>1</v>
      </c>
      <c r="G40" t="s">
        <v>5858</v>
      </c>
      <c r="H40">
        <v>0.57999999999999996</v>
      </c>
      <c r="I40">
        <v>35.992488680000001</v>
      </c>
      <c r="J40">
        <v>123849697.34709901</v>
      </c>
      <c r="K40">
        <v>3.7655971414690099</v>
      </c>
      <c r="L40">
        <v>1.0113435803554401E-2</v>
      </c>
      <c r="M40">
        <v>1.7751393741860799E-3</v>
      </c>
      <c r="N40">
        <v>6.0680614816942804E-3</v>
      </c>
      <c r="O40">
        <v>6.3737966486415503E-3</v>
      </c>
    </row>
    <row r="41" spans="1:15">
      <c r="A41" t="s">
        <v>86</v>
      </c>
      <c r="B41" t="s">
        <v>86</v>
      </c>
      <c r="C41">
        <v>132.10245399999999</v>
      </c>
      <c r="D41">
        <v>7.63</v>
      </c>
      <c r="E41" t="s">
        <v>11</v>
      </c>
      <c r="F41">
        <v>1</v>
      </c>
      <c r="G41" t="s">
        <v>5859</v>
      </c>
      <c r="H41">
        <v>0.5</v>
      </c>
      <c r="I41">
        <v>31.783298599999998</v>
      </c>
      <c r="J41">
        <v>123057227.930464</v>
      </c>
      <c r="K41">
        <v>3.7415024473849199</v>
      </c>
      <c r="L41">
        <v>9.8099279920369903E-3</v>
      </c>
      <c r="M41">
        <v>1.2883669492455901E-3</v>
      </c>
      <c r="N41">
        <v>5.8859567952222001E-3</v>
      </c>
      <c r="O41">
        <v>6.14112843219548E-3</v>
      </c>
    </row>
    <row r="42" spans="1:15">
      <c r="A42" t="s">
        <v>86</v>
      </c>
      <c r="B42" t="s">
        <v>86</v>
      </c>
      <c r="C42">
        <v>132.10245399999999</v>
      </c>
      <c r="D42">
        <v>7.63</v>
      </c>
      <c r="E42" t="s">
        <v>11</v>
      </c>
      <c r="F42">
        <v>1</v>
      </c>
      <c r="G42" t="s">
        <v>5852</v>
      </c>
      <c r="H42">
        <v>0.25</v>
      </c>
      <c r="I42" t="s">
        <v>305</v>
      </c>
      <c r="J42">
        <v>4242965737.5589499</v>
      </c>
      <c r="K42">
        <v>129.00556073161101</v>
      </c>
      <c r="L42" t="s">
        <v>305</v>
      </c>
      <c r="M42">
        <v>2.4830347697693701E-2</v>
      </c>
      <c r="N42" t="s">
        <v>305</v>
      </c>
      <c r="O42" t="s">
        <v>305</v>
      </c>
    </row>
    <row r="43" spans="1:15">
      <c r="A43" t="s">
        <v>86</v>
      </c>
      <c r="B43" t="s">
        <v>86</v>
      </c>
      <c r="C43">
        <v>132.10245399999999</v>
      </c>
      <c r="D43">
        <v>7.63</v>
      </c>
      <c r="E43" t="s">
        <v>11</v>
      </c>
      <c r="F43">
        <v>1</v>
      </c>
      <c r="G43" t="s">
        <v>5853</v>
      </c>
      <c r="H43">
        <v>0.5</v>
      </c>
      <c r="I43" t="s">
        <v>305</v>
      </c>
      <c r="J43">
        <v>221274382.27444801</v>
      </c>
      <c r="K43">
        <v>6.7277530686068703</v>
      </c>
      <c r="L43" t="s">
        <v>305</v>
      </c>
      <c r="M43">
        <v>4.5834545565729499E-3</v>
      </c>
      <c r="N43" t="s">
        <v>305</v>
      </c>
      <c r="O43" t="s">
        <v>305</v>
      </c>
    </row>
    <row r="44" spans="1:15">
      <c r="A44" t="s">
        <v>86</v>
      </c>
      <c r="B44" t="s">
        <v>86</v>
      </c>
      <c r="C44">
        <v>132.10245399999999</v>
      </c>
      <c r="D44">
        <v>7.63</v>
      </c>
      <c r="E44" t="s">
        <v>11</v>
      </c>
      <c r="F44">
        <v>1</v>
      </c>
      <c r="G44" t="s">
        <v>5854</v>
      </c>
      <c r="H44">
        <v>0.5</v>
      </c>
      <c r="I44" t="s">
        <v>305</v>
      </c>
      <c r="J44">
        <v>228525687.698612</v>
      </c>
      <c r="K44">
        <v>6.94822591240096</v>
      </c>
      <c r="L44" t="s">
        <v>305</v>
      </c>
      <c r="M44">
        <v>7.1895011680281496E-3</v>
      </c>
      <c r="N44" t="s">
        <v>305</v>
      </c>
      <c r="O44" t="s">
        <v>305</v>
      </c>
    </row>
    <row r="45" spans="1:15">
      <c r="A45" t="s">
        <v>86</v>
      </c>
      <c r="B45" t="s">
        <v>86</v>
      </c>
      <c r="C45">
        <v>132.10245399999999</v>
      </c>
      <c r="D45">
        <v>7.63</v>
      </c>
      <c r="E45" t="s">
        <v>11</v>
      </c>
      <c r="F45">
        <v>1</v>
      </c>
      <c r="G45" t="s">
        <v>5855</v>
      </c>
      <c r="H45">
        <v>0.62</v>
      </c>
      <c r="I45" t="s">
        <v>305</v>
      </c>
      <c r="J45">
        <v>1324686344.9251299</v>
      </c>
      <c r="K45">
        <v>40.276522435199396</v>
      </c>
      <c r="L45" t="s">
        <v>305</v>
      </c>
      <c r="M45">
        <v>2.05088413769446E-2</v>
      </c>
      <c r="N45" t="s">
        <v>305</v>
      </c>
      <c r="O45" t="s">
        <v>305</v>
      </c>
    </row>
    <row r="46" spans="1:15">
      <c r="A46" t="s">
        <v>86</v>
      </c>
      <c r="B46" t="s">
        <v>86</v>
      </c>
      <c r="C46">
        <v>132.10245399999999</v>
      </c>
      <c r="D46">
        <v>7.63</v>
      </c>
      <c r="E46" t="s">
        <v>11</v>
      </c>
      <c r="F46">
        <v>1</v>
      </c>
      <c r="G46" t="s">
        <v>5712</v>
      </c>
      <c r="H46">
        <v>0.72499999999999998</v>
      </c>
      <c r="I46">
        <v>9.1442163310000009</v>
      </c>
      <c r="J46">
        <v>86912240.817157894</v>
      </c>
      <c r="K46">
        <v>2.6425295546951202</v>
      </c>
      <c r="L46">
        <v>3.4918864883278798E-2</v>
      </c>
      <c r="M46">
        <v>1.9281687333276998E-2</v>
      </c>
      <c r="N46">
        <v>2.0951318931112899E-2</v>
      </c>
      <c r="O46">
        <v>2.8212451883580798E-2</v>
      </c>
    </row>
    <row r="47" spans="1:15">
      <c r="A47" t="s">
        <v>86</v>
      </c>
      <c r="B47" t="s">
        <v>86</v>
      </c>
      <c r="C47">
        <v>132.10245399999999</v>
      </c>
      <c r="D47">
        <v>7.63</v>
      </c>
      <c r="E47" t="s">
        <v>11</v>
      </c>
      <c r="F47">
        <v>1</v>
      </c>
      <c r="G47" t="s">
        <v>5713</v>
      </c>
      <c r="H47">
        <v>1.105</v>
      </c>
      <c r="I47">
        <v>13.93704696</v>
      </c>
      <c r="J47">
        <v>59883606.304310597</v>
      </c>
      <c r="K47">
        <v>1.82073546847992</v>
      </c>
      <c r="L47">
        <v>2.4059528756278099E-2</v>
      </c>
      <c r="M47">
        <v>9.8713095934686301E-3</v>
      </c>
      <c r="N47">
        <v>1.4435717254906199E-2</v>
      </c>
      <c r="O47">
        <v>1.9438727451865801E-2</v>
      </c>
    </row>
    <row r="48" spans="1:15">
      <c r="A48" t="s">
        <v>86</v>
      </c>
      <c r="B48" t="s">
        <v>86</v>
      </c>
      <c r="C48">
        <v>132.10245399999999</v>
      </c>
      <c r="D48">
        <v>7.63</v>
      </c>
      <c r="E48" t="s">
        <v>11</v>
      </c>
      <c r="F48">
        <v>1</v>
      </c>
      <c r="G48" t="s">
        <v>5714</v>
      </c>
      <c r="H48">
        <v>1.02</v>
      </c>
      <c r="I48">
        <v>12.86496642</v>
      </c>
      <c r="J48">
        <v>48195153.6429056</v>
      </c>
      <c r="K48">
        <v>1.46535305840726</v>
      </c>
      <c r="L48">
        <v>1.9363441131254301E-2</v>
      </c>
      <c r="M48">
        <v>7.4401053311918203E-3</v>
      </c>
      <c r="N48">
        <v>1.1618064675501499E-2</v>
      </c>
      <c r="O48">
        <v>1.5644556398364502E-2</v>
      </c>
    </row>
    <row r="49" spans="1:15">
      <c r="A49" t="s">
        <v>86</v>
      </c>
      <c r="B49" t="s">
        <v>86</v>
      </c>
      <c r="C49">
        <v>132.10245399999999</v>
      </c>
      <c r="D49">
        <v>7.63</v>
      </c>
      <c r="E49" t="s">
        <v>11</v>
      </c>
      <c r="F49">
        <v>1</v>
      </c>
      <c r="G49" t="s">
        <v>5860</v>
      </c>
      <c r="H49">
        <v>3.1</v>
      </c>
      <c r="I49">
        <v>24.21686837</v>
      </c>
      <c r="J49">
        <v>17303599.3513777</v>
      </c>
      <c r="K49">
        <v>0.52610854649132399</v>
      </c>
      <c r="L49">
        <v>1.1224521059760699E-2</v>
      </c>
      <c r="M49">
        <v>1.5751316907732999E-3</v>
      </c>
      <c r="N49">
        <v>6.7347126346327703E-3</v>
      </c>
      <c r="O49">
        <v>6.21853698627117E-3</v>
      </c>
    </row>
    <row r="50" spans="1:15">
      <c r="A50" t="s">
        <v>86</v>
      </c>
      <c r="B50" t="s">
        <v>86</v>
      </c>
      <c r="C50">
        <v>132.10245399999999</v>
      </c>
      <c r="D50">
        <v>7.63</v>
      </c>
      <c r="E50" t="s">
        <v>11</v>
      </c>
      <c r="F50">
        <v>1</v>
      </c>
      <c r="G50" t="s">
        <v>5861</v>
      </c>
      <c r="H50">
        <v>3.3</v>
      </c>
      <c r="I50">
        <v>25.77924698</v>
      </c>
      <c r="J50">
        <v>18471180.978355799</v>
      </c>
      <c r="K50">
        <v>0.561608367089661</v>
      </c>
      <c r="L50">
        <v>1.19819094071658E-2</v>
      </c>
      <c r="M50">
        <v>2.0661934445769799E-3</v>
      </c>
      <c r="N50">
        <v>7.1891456445226003E-3</v>
      </c>
      <c r="O50">
        <v>6.6381404100684096E-3</v>
      </c>
    </row>
    <row r="51" spans="1:15">
      <c r="A51" t="s">
        <v>86</v>
      </c>
      <c r="B51" t="s">
        <v>86</v>
      </c>
      <c r="C51">
        <v>132.10245399999999</v>
      </c>
      <c r="D51">
        <v>7.63</v>
      </c>
      <c r="E51" t="s">
        <v>11</v>
      </c>
      <c r="F51">
        <v>1</v>
      </c>
      <c r="G51" t="s">
        <v>5862</v>
      </c>
      <c r="H51">
        <v>3</v>
      </c>
      <c r="I51">
        <v>23.435679069999999</v>
      </c>
      <c r="J51">
        <v>17768100.838353101</v>
      </c>
      <c r="K51">
        <v>0.54023151577610495</v>
      </c>
      <c r="L51">
        <v>1.15258344800355E-2</v>
      </c>
      <c r="M51">
        <v>1.59099216419215E-3</v>
      </c>
      <c r="N51">
        <v>6.9155006874311404E-3</v>
      </c>
      <c r="O51">
        <v>6.3854687106065598E-3</v>
      </c>
    </row>
    <row r="52" spans="1:15">
      <c r="A52" t="s">
        <v>86</v>
      </c>
      <c r="B52" t="s">
        <v>86</v>
      </c>
      <c r="C52">
        <v>132.10245399999999</v>
      </c>
      <c r="D52">
        <v>7.63</v>
      </c>
      <c r="E52" t="s">
        <v>11</v>
      </c>
      <c r="F52">
        <v>1</v>
      </c>
      <c r="G52" t="s">
        <v>5863</v>
      </c>
      <c r="H52">
        <v>2.25</v>
      </c>
      <c r="I52">
        <v>41.689723209999997</v>
      </c>
      <c r="J52">
        <v>27189974.739493899</v>
      </c>
      <c r="K52">
        <v>0.826699566884736</v>
      </c>
      <c r="L52">
        <v>7.4361812387234499E-3</v>
      </c>
      <c r="M52">
        <v>1.3790943815972399E-3</v>
      </c>
      <c r="N52">
        <v>4.46170874350163E-3</v>
      </c>
      <c r="O52">
        <v>3.8784731379547998E-3</v>
      </c>
    </row>
    <row r="53" spans="1:15">
      <c r="A53" t="s">
        <v>86</v>
      </c>
      <c r="B53" t="s">
        <v>86</v>
      </c>
      <c r="C53">
        <v>132.10245399999999</v>
      </c>
      <c r="D53">
        <v>7.63</v>
      </c>
      <c r="E53" t="s">
        <v>11</v>
      </c>
      <c r="F53">
        <v>1</v>
      </c>
      <c r="G53" t="s">
        <v>5864</v>
      </c>
      <c r="H53">
        <v>2.75</v>
      </c>
      <c r="I53">
        <v>50.95410614</v>
      </c>
      <c r="J53">
        <v>20782414.383463699</v>
      </c>
      <c r="K53">
        <v>0.63188043145450701</v>
      </c>
      <c r="L53">
        <v>5.6837787247394703E-3</v>
      </c>
      <c r="M53">
        <v>1.5057337403393701E-3</v>
      </c>
      <c r="N53">
        <v>3.4102672346763702E-3</v>
      </c>
      <c r="O53">
        <v>2.9644763079176599E-3</v>
      </c>
    </row>
    <row r="54" spans="1:15">
      <c r="A54" t="s">
        <v>86</v>
      </c>
      <c r="B54" t="s">
        <v>86</v>
      </c>
      <c r="C54">
        <v>132.10245399999999</v>
      </c>
      <c r="D54">
        <v>7.63</v>
      </c>
      <c r="E54" t="s">
        <v>11</v>
      </c>
      <c r="F54">
        <v>1</v>
      </c>
      <c r="G54" t="s">
        <v>5865</v>
      </c>
      <c r="H54">
        <v>1.9</v>
      </c>
      <c r="I54">
        <v>35.204655150000001</v>
      </c>
      <c r="J54">
        <v>34001707.935684897</v>
      </c>
      <c r="K54">
        <v>1.0338074048646699</v>
      </c>
      <c r="L54">
        <v>9.2991209111108405E-3</v>
      </c>
      <c r="M54">
        <v>1.5814851965728701E-3</v>
      </c>
      <c r="N54">
        <v>5.5794725461910501E-3</v>
      </c>
      <c r="O54">
        <v>4.8501225961636602E-3</v>
      </c>
    </row>
    <row r="55" spans="1:15">
      <c r="A55" t="s">
        <v>86</v>
      </c>
      <c r="B55" t="s">
        <v>86</v>
      </c>
      <c r="C55">
        <v>132.10245399999999</v>
      </c>
      <c r="D55">
        <v>7.63</v>
      </c>
      <c r="E55" t="s">
        <v>11</v>
      </c>
      <c r="F55">
        <v>1</v>
      </c>
      <c r="G55" t="s">
        <v>5866</v>
      </c>
      <c r="H55">
        <v>2.2000000000000002</v>
      </c>
      <c r="I55">
        <v>65.942330429999998</v>
      </c>
      <c r="J55">
        <v>27929799.792747501</v>
      </c>
      <c r="K55">
        <v>0.84919363158891703</v>
      </c>
      <c r="L55">
        <v>4.7218682782192503E-3</v>
      </c>
      <c r="M55">
        <v>1.1804560116881399E-3</v>
      </c>
      <c r="N55">
        <v>2.8331209668456302E-3</v>
      </c>
      <c r="O55">
        <v>2.5894997570224702E-3</v>
      </c>
    </row>
    <row r="56" spans="1:15">
      <c r="A56" t="s">
        <v>86</v>
      </c>
      <c r="B56" t="s">
        <v>86</v>
      </c>
      <c r="C56">
        <v>132.10245399999999</v>
      </c>
      <c r="D56">
        <v>7.63</v>
      </c>
      <c r="E56" t="s">
        <v>11</v>
      </c>
      <c r="F56">
        <v>1</v>
      </c>
      <c r="G56" t="s">
        <v>5867</v>
      </c>
      <c r="H56">
        <v>2.04</v>
      </c>
      <c r="I56">
        <v>61.146524579999998</v>
      </c>
      <c r="J56">
        <v>33277061.0083001</v>
      </c>
      <c r="K56">
        <v>1.0117748245936999</v>
      </c>
      <c r="L56">
        <v>5.6258870430450601E-3</v>
      </c>
      <c r="M56">
        <v>1.38624210725064E-3</v>
      </c>
      <c r="N56">
        <v>3.37553222569455E-3</v>
      </c>
      <c r="O56">
        <v>3.0852688538709401E-3</v>
      </c>
    </row>
    <row r="57" spans="1:15">
      <c r="A57" t="s">
        <v>86</v>
      </c>
      <c r="B57" t="s">
        <v>86</v>
      </c>
      <c r="C57">
        <v>132.10245399999999</v>
      </c>
      <c r="D57">
        <v>7.63</v>
      </c>
      <c r="E57" t="s">
        <v>11</v>
      </c>
      <c r="F57">
        <v>1</v>
      </c>
      <c r="G57" t="s">
        <v>5868</v>
      </c>
      <c r="H57">
        <v>2.0950000000000002</v>
      </c>
      <c r="I57">
        <v>62.795082839999999</v>
      </c>
      <c r="J57">
        <v>32196806.295607001</v>
      </c>
      <c r="K57">
        <v>0.97893014151970803</v>
      </c>
      <c r="L57">
        <v>5.4432570028593802E-3</v>
      </c>
      <c r="M57">
        <v>1.12951463845992E-3</v>
      </c>
      <c r="N57">
        <v>3.2659542015491998E-3</v>
      </c>
      <c r="O57">
        <v>2.98511348803235E-3</v>
      </c>
    </row>
    <row r="58" spans="1:15">
      <c r="A58" t="s">
        <v>86</v>
      </c>
      <c r="B58" t="s">
        <v>86</v>
      </c>
      <c r="C58">
        <v>132.10245399999999</v>
      </c>
      <c r="D58">
        <v>7.63</v>
      </c>
      <c r="E58" t="s">
        <v>11</v>
      </c>
      <c r="F58">
        <v>1</v>
      </c>
      <c r="G58" t="s">
        <v>5869</v>
      </c>
      <c r="H58">
        <v>1.325</v>
      </c>
      <c r="I58">
        <v>45.448452899999999</v>
      </c>
      <c r="J58">
        <v>242272591.60582399</v>
      </c>
      <c r="K58">
        <v>7.3661946532689404</v>
      </c>
      <c r="L58">
        <v>3.5792226477824901E-2</v>
      </c>
      <c r="M58">
        <v>5.7392102526164102E-3</v>
      </c>
      <c r="N58">
        <v>2.14753358865768E-2</v>
      </c>
      <c r="O58">
        <v>1.9877129110624201E-2</v>
      </c>
    </row>
    <row r="59" spans="1:15">
      <c r="A59" t="s">
        <v>86</v>
      </c>
      <c r="B59" t="s">
        <v>86</v>
      </c>
      <c r="C59">
        <v>132.10245399999999</v>
      </c>
      <c r="D59">
        <v>7.63</v>
      </c>
      <c r="E59" t="s">
        <v>11</v>
      </c>
      <c r="F59">
        <v>1</v>
      </c>
      <c r="G59" t="s">
        <v>5870</v>
      </c>
      <c r="H59">
        <v>1.325</v>
      </c>
      <c r="I59">
        <v>45.448452899999999</v>
      </c>
      <c r="J59">
        <v>67868284.919576004</v>
      </c>
      <c r="K59">
        <v>2.06350621086556</v>
      </c>
      <c r="L59">
        <v>1.00265449277698E-2</v>
      </c>
      <c r="M59">
        <v>1.6466600037353799E-3</v>
      </c>
      <c r="N59">
        <v>6.0159269566287697E-3</v>
      </c>
      <c r="O59">
        <v>5.56821823270003E-3</v>
      </c>
    </row>
    <row r="60" spans="1:15">
      <c r="A60" t="s">
        <v>86</v>
      </c>
      <c r="B60" t="s">
        <v>86</v>
      </c>
      <c r="C60">
        <v>132.10245399999999</v>
      </c>
      <c r="D60">
        <v>7.63</v>
      </c>
      <c r="E60" t="s">
        <v>11</v>
      </c>
      <c r="F60">
        <v>1</v>
      </c>
      <c r="G60" t="s">
        <v>5871</v>
      </c>
      <c r="H60">
        <v>1.64</v>
      </c>
      <c r="I60">
        <v>56.253179439999997</v>
      </c>
      <c r="J60">
        <v>231067575.94223401</v>
      </c>
      <c r="K60">
        <v>7.0255109385992203</v>
      </c>
      <c r="L60">
        <v>3.4136849549372197E-2</v>
      </c>
      <c r="M60">
        <v>5.7233726638006299E-3</v>
      </c>
      <c r="N60">
        <v>2.0482109730060299E-2</v>
      </c>
      <c r="O60">
        <v>1.8957819412587399E-2</v>
      </c>
    </row>
    <row r="61" spans="1:15">
      <c r="A61" t="s">
        <v>86</v>
      </c>
      <c r="B61" t="s">
        <v>86</v>
      </c>
      <c r="C61">
        <v>132.10245399999999</v>
      </c>
      <c r="D61">
        <v>7.63</v>
      </c>
      <c r="E61" t="s">
        <v>11</v>
      </c>
      <c r="F61">
        <v>1</v>
      </c>
      <c r="G61" t="s">
        <v>5872</v>
      </c>
      <c r="H61">
        <v>1.04</v>
      </c>
      <c r="I61">
        <v>44.045716419999998</v>
      </c>
      <c r="J61">
        <v>562057553.73948598</v>
      </c>
      <c r="K61">
        <v>17.089119820542201</v>
      </c>
      <c r="L61">
        <v>6.7250900722829507E-2</v>
      </c>
      <c r="M61">
        <v>1.5287609477761E-2</v>
      </c>
      <c r="N61">
        <v>4.0350540437362102E-2</v>
      </c>
      <c r="O61">
        <v>3.5086908968408999E-2</v>
      </c>
    </row>
    <row r="62" spans="1:15">
      <c r="A62" t="s">
        <v>86</v>
      </c>
      <c r="B62" t="s">
        <v>86</v>
      </c>
      <c r="C62">
        <v>132.10245399999999</v>
      </c>
      <c r="D62">
        <v>7.63</v>
      </c>
      <c r="E62" t="s">
        <v>11</v>
      </c>
      <c r="F62">
        <v>1</v>
      </c>
      <c r="G62" t="s">
        <v>5873</v>
      </c>
      <c r="H62">
        <v>1.1499999999999999</v>
      </c>
      <c r="I62">
        <v>48.704397960000001</v>
      </c>
      <c r="J62">
        <v>74696531.086990893</v>
      </c>
      <c r="K62">
        <v>2.2711161186815101</v>
      </c>
      <c r="L62">
        <v>8.93753489034242E-3</v>
      </c>
      <c r="M62">
        <v>1.7000504135318199E-3</v>
      </c>
      <c r="N62">
        <v>5.3625209342054499E-3</v>
      </c>
      <c r="O62">
        <v>4.6629929071640196E-3</v>
      </c>
    </row>
    <row r="63" spans="1:15">
      <c r="A63" t="s">
        <v>86</v>
      </c>
      <c r="B63" t="s">
        <v>86</v>
      </c>
      <c r="C63">
        <v>132.10245399999999</v>
      </c>
      <c r="D63">
        <v>7.63</v>
      </c>
      <c r="E63" t="s">
        <v>11</v>
      </c>
      <c r="F63">
        <v>1</v>
      </c>
      <c r="G63" t="s">
        <v>5874</v>
      </c>
      <c r="H63">
        <v>1.5</v>
      </c>
      <c r="I63">
        <v>63.527475600000002</v>
      </c>
      <c r="J63">
        <v>502719478.89485002</v>
      </c>
      <c r="K63">
        <v>15.284971003052499</v>
      </c>
      <c r="L63">
        <v>6.0151024649925E-2</v>
      </c>
      <c r="M63">
        <v>1.0028899307475799E-2</v>
      </c>
      <c r="N63">
        <v>3.6090614789954997E-2</v>
      </c>
      <c r="O63">
        <v>3.1382680430632998E-2</v>
      </c>
    </row>
    <row r="64" spans="1:15">
      <c r="A64" t="s">
        <v>87</v>
      </c>
      <c r="B64" t="s">
        <v>88</v>
      </c>
      <c r="C64">
        <v>298.20183400000002</v>
      </c>
      <c r="D64">
        <v>9.75</v>
      </c>
      <c r="E64" t="s">
        <v>57</v>
      </c>
      <c r="F64">
        <v>1</v>
      </c>
      <c r="G64" t="s">
        <v>5849</v>
      </c>
      <c r="H64">
        <v>0.6</v>
      </c>
      <c r="I64">
        <v>76.763114759999993</v>
      </c>
      <c r="J64">
        <v>327441.66666666698</v>
      </c>
      <c r="K64">
        <v>1.0902655639090699E-2</v>
      </c>
      <c r="L64" s="38">
        <v>5.32612033454049E-6</v>
      </c>
      <c r="M64" s="38">
        <v>3.7474910250571401E-6</v>
      </c>
      <c r="N64" s="38">
        <v>8.5217925352647901E-6</v>
      </c>
      <c r="O64" s="38">
        <v>4.0278780116266104E-6</v>
      </c>
    </row>
    <row r="65" spans="1:15">
      <c r="A65" t="s">
        <v>87</v>
      </c>
      <c r="B65" t="s">
        <v>88</v>
      </c>
      <c r="C65">
        <v>298.20183400000002</v>
      </c>
      <c r="D65">
        <v>9.75</v>
      </c>
      <c r="E65" t="s">
        <v>57</v>
      </c>
      <c r="F65">
        <v>1</v>
      </c>
      <c r="G65" t="s">
        <v>5850</v>
      </c>
      <c r="H65">
        <v>0.62</v>
      </c>
      <c r="I65">
        <v>76.758049529999994</v>
      </c>
      <c r="J65">
        <v>270166.129032258</v>
      </c>
      <c r="K65">
        <v>8.9955817174097799E-3</v>
      </c>
      <c r="L65" s="38">
        <v>4.5412669248896301E-6</v>
      </c>
      <c r="M65" s="38">
        <v>3.3073258170380699E-6</v>
      </c>
      <c r="N65" s="38">
        <v>7.2660270794447703E-6</v>
      </c>
      <c r="O65" s="38">
        <v>3.5262063022497299E-6</v>
      </c>
    </row>
    <row r="66" spans="1:15">
      <c r="A66" t="s">
        <v>87</v>
      </c>
      <c r="B66" t="s">
        <v>88</v>
      </c>
      <c r="C66">
        <v>298.20183400000002</v>
      </c>
      <c r="D66">
        <v>9.75</v>
      </c>
      <c r="E66" t="s">
        <v>57</v>
      </c>
      <c r="F66">
        <v>1</v>
      </c>
      <c r="G66" t="s">
        <v>5851</v>
      </c>
      <c r="H66">
        <v>0.6</v>
      </c>
      <c r="I66">
        <v>64.527398640000001</v>
      </c>
      <c r="J66">
        <v>689921.66666666698</v>
      </c>
      <c r="K66">
        <v>2.2971964521764799E-2</v>
      </c>
      <c r="L66" s="38">
        <v>1.3350122393314201E-5</v>
      </c>
      <c r="M66" s="38">
        <v>1.00837957224283E-5</v>
      </c>
      <c r="N66" s="38">
        <v>2.1360195829302802E-5</v>
      </c>
      <c r="O66" s="38">
        <v>9.9703017644233497E-6</v>
      </c>
    </row>
    <row r="67" spans="1:15">
      <c r="A67" t="s">
        <v>87</v>
      </c>
      <c r="B67" t="s">
        <v>88</v>
      </c>
      <c r="C67">
        <v>298.20183400000002</v>
      </c>
      <c r="D67">
        <v>9.75</v>
      </c>
      <c r="E67" t="s">
        <v>57</v>
      </c>
      <c r="F67">
        <v>1</v>
      </c>
      <c r="G67" t="s">
        <v>5875</v>
      </c>
      <c r="H67">
        <v>0.62</v>
      </c>
      <c r="I67">
        <v>84.003970129999999</v>
      </c>
      <c r="J67">
        <v>580290.32258064498</v>
      </c>
      <c r="K67">
        <v>1.93216264203608E-2</v>
      </c>
      <c r="L67" s="38">
        <v>8.9128290321316102E-6</v>
      </c>
      <c r="M67" s="38">
        <v>3.9290356180391399E-6</v>
      </c>
      <c r="N67" s="38">
        <v>1.4260526451750101E-5</v>
      </c>
      <c r="O67" s="38">
        <v>5.6479035192155601E-6</v>
      </c>
    </row>
    <row r="68" spans="1:15">
      <c r="A68" t="s">
        <v>87</v>
      </c>
      <c r="B68" t="s">
        <v>88</v>
      </c>
      <c r="C68">
        <v>298.20183400000002</v>
      </c>
      <c r="D68">
        <v>9.75</v>
      </c>
      <c r="E68" t="s">
        <v>57</v>
      </c>
      <c r="F68">
        <v>1</v>
      </c>
      <c r="G68" t="s">
        <v>5876</v>
      </c>
      <c r="H68">
        <v>0.62</v>
      </c>
      <c r="I68">
        <v>71.228692989999999</v>
      </c>
      <c r="J68">
        <v>665345.16129032301</v>
      </c>
      <c r="K68">
        <v>2.2153653346958398E-2</v>
      </c>
      <c r="L68" s="38">
        <v>1.20520822600965E-5</v>
      </c>
      <c r="M68" s="38">
        <v>5.3515960272463204E-6</v>
      </c>
      <c r="N68" s="38">
        <v>1.9283331615071501E-5</v>
      </c>
      <c r="O68" s="38">
        <v>7.3529424513488703E-6</v>
      </c>
    </row>
    <row r="69" spans="1:15">
      <c r="A69" t="s">
        <v>87</v>
      </c>
      <c r="B69" t="s">
        <v>88</v>
      </c>
      <c r="C69">
        <v>298.20183400000002</v>
      </c>
      <c r="D69">
        <v>9.75</v>
      </c>
      <c r="E69" t="s">
        <v>57</v>
      </c>
      <c r="F69">
        <v>1</v>
      </c>
      <c r="G69" t="s">
        <v>5877</v>
      </c>
      <c r="H69">
        <v>0.78</v>
      </c>
      <c r="I69">
        <v>85.313345600000005</v>
      </c>
      <c r="J69">
        <v>175819.23076923101</v>
      </c>
      <c r="K69">
        <v>5.8541618949128097E-3</v>
      </c>
      <c r="L69" s="38">
        <v>3.34520221156348E-6</v>
      </c>
      <c r="M69" s="38">
        <v>1.17478752377645E-6</v>
      </c>
      <c r="N69" s="38">
        <v>5.35232353862705E-6</v>
      </c>
      <c r="O69" s="38">
        <v>2.0185904940189499E-6</v>
      </c>
    </row>
    <row r="70" spans="1:15">
      <c r="A70" t="s">
        <v>87</v>
      </c>
      <c r="B70" t="s">
        <v>88</v>
      </c>
      <c r="C70">
        <v>298.20183400000002</v>
      </c>
      <c r="D70">
        <v>9.75</v>
      </c>
      <c r="E70" t="s">
        <v>57</v>
      </c>
      <c r="F70">
        <v>1</v>
      </c>
      <c r="G70" t="s">
        <v>5857</v>
      </c>
      <c r="H70">
        <v>0.44</v>
      </c>
      <c r="I70">
        <v>25.876674319999999</v>
      </c>
      <c r="J70">
        <v>152147.727272727</v>
      </c>
      <c r="K70">
        <v>5.0659840991265602E-3</v>
      </c>
      <c r="L70" s="38">
        <v>5.3837893155499E-6</v>
      </c>
      <c r="M70" s="38">
        <v>2.2394066454456299E-6</v>
      </c>
      <c r="N70" s="38">
        <v>8.6140629040809098E-6</v>
      </c>
      <c r="O70" s="38">
        <v>3.3290562580781299E-6</v>
      </c>
    </row>
    <row r="71" spans="1:15">
      <c r="A71" t="s">
        <v>87</v>
      </c>
      <c r="B71" t="s">
        <v>88</v>
      </c>
      <c r="C71">
        <v>298.20183400000002</v>
      </c>
      <c r="D71">
        <v>9.75</v>
      </c>
      <c r="E71" t="s">
        <v>57</v>
      </c>
      <c r="F71">
        <v>1</v>
      </c>
      <c r="G71" t="s">
        <v>5858</v>
      </c>
      <c r="H71">
        <v>0.57999999999999996</v>
      </c>
      <c r="I71">
        <v>35.992488680000001</v>
      </c>
      <c r="J71">
        <v>152779.310344828</v>
      </c>
      <c r="K71">
        <v>5.0870135936703902E-3</v>
      </c>
      <c r="L71" s="38">
        <v>5.1234090648757997E-6</v>
      </c>
      <c r="M71" s="38">
        <v>2.3980680322115901E-6</v>
      </c>
      <c r="N71" s="38">
        <v>8.1974545032091296E-6</v>
      </c>
      <c r="O71" s="38">
        <v>3.2289291356205902E-6</v>
      </c>
    </row>
    <row r="72" spans="1:15">
      <c r="A72" t="s">
        <v>87</v>
      </c>
      <c r="B72" t="s">
        <v>88</v>
      </c>
      <c r="C72">
        <v>298.20183400000002</v>
      </c>
      <c r="D72">
        <v>9.75</v>
      </c>
      <c r="E72" t="s">
        <v>57</v>
      </c>
      <c r="F72">
        <v>1</v>
      </c>
      <c r="G72" t="s">
        <v>5859</v>
      </c>
      <c r="H72">
        <v>0.5</v>
      </c>
      <c r="I72">
        <v>31.783298599999998</v>
      </c>
      <c r="J72">
        <v>166530</v>
      </c>
      <c r="K72">
        <v>5.5448631875736898E-3</v>
      </c>
      <c r="L72" s="38">
        <v>5.4518247710034104E-6</v>
      </c>
      <c r="M72" s="38">
        <v>1.9093448606325602E-6</v>
      </c>
      <c r="N72" s="38">
        <v>8.7229196336054502E-6</v>
      </c>
      <c r="O72" s="38">
        <v>3.4129053888808999E-6</v>
      </c>
    </row>
    <row r="73" spans="1:15">
      <c r="A73" t="s">
        <v>87</v>
      </c>
      <c r="B73" t="s">
        <v>88</v>
      </c>
      <c r="C73">
        <v>298.20183400000002</v>
      </c>
      <c r="D73">
        <v>9.75</v>
      </c>
      <c r="E73" t="s">
        <v>57</v>
      </c>
      <c r="F73">
        <v>1</v>
      </c>
      <c r="G73" t="s">
        <v>5852</v>
      </c>
      <c r="H73">
        <v>0.25</v>
      </c>
      <c r="I73" t="s">
        <v>305</v>
      </c>
      <c r="J73">
        <v>265472</v>
      </c>
      <c r="K73">
        <v>8.8392837334508E-3</v>
      </c>
      <c r="L73" t="s">
        <v>305</v>
      </c>
      <c r="M73" s="38">
        <v>1.7013413007581301E-6</v>
      </c>
      <c r="N73" t="s">
        <v>305</v>
      </c>
      <c r="O73" t="s">
        <v>305</v>
      </c>
    </row>
    <row r="74" spans="1:15">
      <c r="A74" t="s">
        <v>87</v>
      </c>
      <c r="B74" t="s">
        <v>88</v>
      </c>
      <c r="C74">
        <v>298.20183400000002</v>
      </c>
      <c r="D74">
        <v>9.75</v>
      </c>
      <c r="E74" t="s">
        <v>57</v>
      </c>
      <c r="F74">
        <v>1</v>
      </c>
      <c r="G74" t="s">
        <v>5853</v>
      </c>
      <c r="H74">
        <v>0.5</v>
      </c>
      <c r="I74" t="s">
        <v>305</v>
      </c>
      <c r="J74">
        <v>130204</v>
      </c>
      <c r="K74">
        <v>4.3353351736914901E-3</v>
      </c>
      <c r="L74" t="s">
        <v>305</v>
      </c>
      <c r="M74" s="38">
        <v>2.9535584248549099E-6</v>
      </c>
      <c r="N74" t="s">
        <v>305</v>
      </c>
      <c r="O74" t="s">
        <v>305</v>
      </c>
    </row>
    <row r="75" spans="1:15">
      <c r="A75" t="s">
        <v>87</v>
      </c>
      <c r="B75" t="s">
        <v>88</v>
      </c>
      <c r="C75">
        <v>298.20183400000002</v>
      </c>
      <c r="D75">
        <v>9.75</v>
      </c>
      <c r="E75" t="s">
        <v>57</v>
      </c>
      <c r="F75">
        <v>1</v>
      </c>
      <c r="G75" t="s">
        <v>5854</v>
      </c>
      <c r="H75">
        <v>0.5</v>
      </c>
      <c r="I75" t="s">
        <v>305</v>
      </c>
      <c r="J75">
        <v>10880</v>
      </c>
      <c r="K75">
        <v>3.62265726780771E-4</v>
      </c>
      <c r="L75" t="s">
        <v>305</v>
      </c>
      <c r="M75" s="38">
        <v>3.74845305645356E-7</v>
      </c>
      <c r="N75" t="s">
        <v>305</v>
      </c>
      <c r="O75" t="s">
        <v>305</v>
      </c>
    </row>
    <row r="76" spans="1:15">
      <c r="A76" t="s">
        <v>87</v>
      </c>
      <c r="B76" t="s">
        <v>88</v>
      </c>
      <c r="C76">
        <v>298.20183400000002</v>
      </c>
      <c r="D76">
        <v>9.75</v>
      </c>
      <c r="E76" t="s">
        <v>57</v>
      </c>
      <c r="F76">
        <v>1</v>
      </c>
      <c r="G76" t="s">
        <v>5855</v>
      </c>
      <c r="H76">
        <v>0.62</v>
      </c>
      <c r="I76" t="s">
        <v>305</v>
      </c>
      <c r="J76">
        <v>77779.032258064501</v>
      </c>
      <c r="K76">
        <v>2.58976816629345E-3</v>
      </c>
      <c r="L76" t="s">
        <v>305</v>
      </c>
      <c r="M76" s="38">
        <v>1.3187122748997599E-6</v>
      </c>
      <c r="N76" t="s">
        <v>305</v>
      </c>
      <c r="O76" t="s">
        <v>305</v>
      </c>
    </row>
    <row r="77" spans="1:15">
      <c r="A77" t="s">
        <v>87</v>
      </c>
      <c r="B77" t="s">
        <v>88</v>
      </c>
      <c r="C77">
        <v>298.20183400000002</v>
      </c>
      <c r="D77">
        <v>9.75</v>
      </c>
      <c r="E77" t="s">
        <v>57</v>
      </c>
      <c r="F77">
        <v>1</v>
      </c>
      <c r="G77" t="s">
        <v>5712</v>
      </c>
      <c r="H77">
        <v>0.72499999999999998</v>
      </c>
      <c r="I77">
        <v>9.1442163310000009</v>
      </c>
      <c r="J77">
        <v>8844.1379310344801</v>
      </c>
      <c r="K77">
        <v>2.9447868155657998E-4</v>
      </c>
      <c r="L77" s="38">
        <v>1.4592355183895001E-6</v>
      </c>
      <c r="M77" s="38">
        <v>2.14871612466969E-6</v>
      </c>
      <c r="N77" s="38">
        <v>2.3347768295508702E-6</v>
      </c>
      <c r="O77" s="38">
        <v>1.17897909874756E-6</v>
      </c>
    </row>
    <row r="78" spans="1:15">
      <c r="A78" t="s">
        <v>87</v>
      </c>
      <c r="B78" t="s">
        <v>88</v>
      </c>
      <c r="C78">
        <v>298.20183400000002</v>
      </c>
      <c r="D78">
        <v>9.75</v>
      </c>
      <c r="E78" t="s">
        <v>57</v>
      </c>
      <c r="F78">
        <v>1</v>
      </c>
      <c r="G78" t="s">
        <v>5713</v>
      </c>
      <c r="H78">
        <v>1.105</v>
      </c>
      <c r="I78">
        <v>13.93704696</v>
      </c>
      <c r="J78">
        <v>5802.7149321266998</v>
      </c>
      <c r="K78">
        <v>1.9320999468644401E-4</v>
      </c>
      <c r="L78" s="38">
        <v>9.5741696905587005E-7</v>
      </c>
      <c r="M78" s="38">
        <v>1.0475083871983899E-6</v>
      </c>
      <c r="N78" s="38">
        <v>1.5318671506102999E-6</v>
      </c>
      <c r="O78" s="38">
        <v>7.7353832270767695E-7</v>
      </c>
    </row>
    <row r="79" spans="1:15">
      <c r="A79" t="s">
        <v>87</v>
      </c>
      <c r="B79" t="s">
        <v>88</v>
      </c>
      <c r="C79">
        <v>298.20183400000002</v>
      </c>
      <c r="D79">
        <v>9.75</v>
      </c>
      <c r="E79" t="s">
        <v>57</v>
      </c>
      <c r="F79">
        <v>1</v>
      </c>
      <c r="G79" t="s">
        <v>5714</v>
      </c>
      <c r="H79">
        <v>1.02</v>
      </c>
      <c r="I79">
        <v>12.86496642</v>
      </c>
      <c r="J79">
        <v>6286.2745098039204</v>
      </c>
      <c r="K79">
        <v>2.09310827576981E-4</v>
      </c>
      <c r="L79" s="38">
        <v>1.0372017168492899E-6</v>
      </c>
      <c r="M79" s="38">
        <v>1.0627436133544099E-6</v>
      </c>
      <c r="N79" s="38">
        <v>1.6595227464944901E-6</v>
      </c>
      <c r="O79" s="38">
        <v>8.3799984959998302E-7</v>
      </c>
    </row>
    <row r="80" spans="1:15">
      <c r="A80" t="s">
        <v>87</v>
      </c>
      <c r="B80" t="s">
        <v>88</v>
      </c>
      <c r="C80">
        <v>298.20183400000002</v>
      </c>
      <c r="D80">
        <v>9.75</v>
      </c>
      <c r="E80" t="s">
        <v>57</v>
      </c>
      <c r="F80">
        <v>1</v>
      </c>
      <c r="G80" t="s">
        <v>5860</v>
      </c>
      <c r="H80">
        <v>3.1</v>
      </c>
      <c r="I80">
        <v>24.21686837</v>
      </c>
      <c r="J80">
        <v>25592.2580645161</v>
      </c>
      <c r="K80">
        <v>8.5213216614917105E-4</v>
      </c>
      <c r="L80" s="38">
        <v>6.8175870087285704E-6</v>
      </c>
      <c r="M80" s="38">
        <v>2.5512232952311402E-6</v>
      </c>
      <c r="N80" s="38">
        <v>1.09081392119838E-5</v>
      </c>
      <c r="O80" s="38">
        <v>3.7770357189569302E-6</v>
      </c>
    </row>
    <row r="81" spans="1:15">
      <c r="A81" t="s">
        <v>87</v>
      </c>
      <c r="B81" t="s">
        <v>88</v>
      </c>
      <c r="C81">
        <v>298.20183400000002</v>
      </c>
      <c r="D81">
        <v>9.75</v>
      </c>
      <c r="E81" t="s">
        <v>57</v>
      </c>
      <c r="F81">
        <v>1</v>
      </c>
      <c r="G81" t="s">
        <v>5861</v>
      </c>
      <c r="H81">
        <v>3.3</v>
      </c>
      <c r="I81">
        <v>25.77924698</v>
      </c>
      <c r="J81">
        <v>14101.8181818182</v>
      </c>
      <c r="K81">
        <v>4.6954093865502302E-4</v>
      </c>
      <c r="L81" s="38">
        <v>3.756619371882E-6</v>
      </c>
      <c r="M81" s="38">
        <v>1.72747143073573E-6</v>
      </c>
      <c r="N81" s="38">
        <v>6.0105909951977197E-6</v>
      </c>
      <c r="O81" s="38">
        <v>2.0812181105978002E-6</v>
      </c>
    </row>
    <row r="82" spans="1:15">
      <c r="A82" t="s">
        <v>87</v>
      </c>
      <c r="B82" t="s">
        <v>88</v>
      </c>
      <c r="C82">
        <v>298.20183400000002</v>
      </c>
      <c r="D82">
        <v>9.75</v>
      </c>
      <c r="E82" t="s">
        <v>57</v>
      </c>
      <c r="F82">
        <v>1</v>
      </c>
      <c r="G82" t="s">
        <v>5862</v>
      </c>
      <c r="H82">
        <v>3</v>
      </c>
      <c r="I82">
        <v>23.435679069999999</v>
      </c>
      <c r="J82">
        <v>26239</v>
      </c>
      <c r="K82">
        <v>8.7366639751844096E-4</v>
      </c>
      <c r="L82" s="38">
        <v>6.9898742445404103E-6</v>
      </c>
      <c r="M82" s="38">
        <v>2.5729642791626802E-6</v>
      </c>
      <c r="N82" s="38">
        <v>1.1183798790310199E-5</v>
      </c>
      <c r="O82" s="38">
        <v>3.8724851859446397E-6</v>
      </c>
    </row>
    <row r="83" spans="1:15">
      <c r="A83" t="s">
        <v>87</v>
      </c>
      <c r="B83" t="s">
        <v>88</v>
      </c>
      <c r="C83">
        <v>298.20183400000002</v>
      </c>
      <c r="D83">
        <v>9.75</v>
      </c>
      <c r="E83" t="s">
        <v>57</v>
      </c>
      <c r="F83">
        <v>1</v>
      </c>
      <c r="G83" t="s">
        <v>5863</v>
      </c>
      <c r="H83">
        <v>2.25</v>
      </c>
      <c r="I83">
        <v>41.689723209999997</v>
      </c>
      <c r="J83">
        <v>2849.7777777777801</v>
      </c>
      <c r="K83" s="38">
        <v>9.4887575168231295E-5</v>
      </c>
      <c r="L83" s="38">
        <v>3.2006845406044399E-7</v>
      </c>
      <c r="M83" s="38">
        <v>1.58290783060419E-7</v>
      </c>
      <c r="N83" s="38">
        <v>5.1210952652741997E-7</v>
      </c>
      <c r="O83" s="38">
        <v>1.66937418754099E-7</v>
      </c>
    </row>
    <row r="84" spans="1:15">
      <c r="A84" t="s">
        <v>87</v>
      </c>
      <c r="B84" t="s">
        <v>88</v>
      </c>
      <c r="C84">
        <v>298.20183400000002</v>
      </c>
      <c r="D84">
        <v>9.75</v>
      </c>
      <c r="E84" t="s">
        <v>57</v>
      </c>
      <c r="F84">
        <v>1</v>
      </c>
      <c r="G84" t="s">
        <v>5864</v>
      </c>
      <c r="H84">
        <v>2.75</v>
      </c>
      <c r="I84">
        <v>50.95410614</v>
      </c>
      <c r="J84">
        <v>24844.3636363636</v>
      </c>
      <c r="K84">
        <v>8.2722991260413795E-4</v>
      </c>
      <c r="L84" s="38">
        <v>2.7903568917132301E-6</v>
      </c>
      <c r="M84" s="38">
        <v>1.97124001380903E-6</v>
      </c>
      <c r="N84" s="38">
        <v>4.4645710265221197E-6</v>
      </c>
      <c r="O84" s="38">
        <v>1.45536047350221E-6</v>
      </c>
    </row>
    <row r="85" spans="1:15">
      <c r="A85" t="s">
        <v>87</v>
      </c>
      <c r="B85" t="s">
        <v>88</v>
      </c>
      <c r="C85">
        <v>298.20183400000002</v>
      </c>
      <c r="D85">
        <v>9.75</v>
      </c>
      <c r="E85" t="s">
        <v>57</v>
      </c>
      <c r="F85">
        <v>1</v>
      </c>
      <c r="G85" t="s">
        <v>5865</v>
      </c>
      <c r="H85">
        <v>1.9</v>
      </c>
      <c r="I85">
        <v>35.204655150000001</v>
      </c>
      <c r="J85">
        <v>45796.842105263197</v>
      </c>
      <c r="K85">
        <v>1.5248737398462599E-3</v>
      </c>
      <c r="L85" s="38">
        <v>5.1436026240053604E-6</v>
      </c>
      <c r="M85" s="38">
        <v>2.33270262416555E-6</v>
      </c>
      <c r="N85" s="38">
        <v>8.2297641977072801E-6</v>
      </c>
      <c r="O85" s="38">
        <v>2.6827378147721098E-6</v>
      </c>
    </row>
    <row r="86" spans="1:15">
      <c r="A86" t="s">
        <v>87</v>
      </c>
      <c r="B86" t="s">
        <v>88</v>
      </c>
      <c r="C86">
        <v>298.20183400000002</v>
      </c>
      <c r="D86">
        <v>9.75</v>
      </c>
      <c r="E86" t="s">
        <v>57</v>
      </c>
      <c r="F86">
        <v>1</v>
      </c>
      <c r="G86" t="s">
        <v>5866</v>
      </c>
      <c r="H86">
        <v>2.2000000000000002</v>
      </c>
      <c r="I86">
        <v>65.942330429999998</v>
      </c>
      <c r="J86">
        <v>57937.272727272699</v>
      </c>
      <c r="K86">
        <v>1.9291073724486301E-3</v>
      </c>
      <c r="L86" s="38">
        <v>4.0224884680601598E-6</v>
      </c>
      <c r="M86" s="38">
        <v>2.6816338586265999E-6</v>
      </c>
      <c r="N86" s="38">
        <v>6.4359815487010598E-6</v>
      </c>
      <c r="O86" s="38">
        <v>2.2059558414017599E-6</v>
      </c>
    </row>
    <row r="87" spans="1:15">
      <c r="A87" t="s">
        <v>87</v>
      </c>
      <c r="B87" t="s">
        <v>88</v>
      </c>
      <c r="C87">
        <v>298.20183400000002</v>
      </c>
      <c r="D87">
        <v>9.75</v>
      </c>
      <c r="E87" t="s">
        <v>57</v>
      </c>
      <c r="F87">
        <v>1</v>
      </c>
      <c r="G87" t="s">
        <v>5867</v>
      </c>
      <c r="H87">
        <v>2.04</v>
      </c>
      <c r="I87">
        <v>61.146524579999998</v>
      </c>
      <c r="J87">
        <v>2594.6078431372498</v>
      </c>
      <c r="K87" s="38">
        <v>8.6391313971066695E-5</v>
      </c>
      <c r="L87" s="38">
        <v>1.8013930647685199E-7</v>
      </c>
      <c r="M87" s="38">
        <v>1.18365543613418E-7</v>
      </c>
      <c r="N87" s="38">
        <v>2.8822289035165099E-7</v>
      </c>
      <c r="O87" s="38">
        <v>9.8789433093580896E-8</v>
      </c>
    </row>
    <row r="88" spans="1:15">
      <c r="A88" t="s">
        <v>87</v>
      </c>
      <c r="B88" t="s">
        <v>88</v>
      </c>
      <c r="C88">
        <v>298.20183400000002</v>
      </c>
      <c r="D88">
        <v>9.75</v>
      </c>
      <c r="E88" t="s">
        <v>57</v>
      </c>
      <c r="F88">
        <v>1</v>
      </c>
      <c r="G88" t="s">
        <v>5868</v>
      </c>
      <c r="H88">
        <v>2.0950000000000002</v>
      </c>
      <c r="I88">
        <v>62.795082839999999</v>
      </c>
      <c r="J88">
        <v>22604.295942720801</v>
      </c>
      <c r="K88">
        <v>7.5264353842439003E-4</v>
      </c>
      <c r="L88" s="38">
        <v>1.5693786655802999E-6</v>
      </c>
      <c r="M88" s="38">
        <v>8.6841936736453595E-7</v>
      </c>
      <c r="N88" s="38">
        <v>2.5110058648005201E-6</v>
      </c>
      <c r="O88" s="38">
        <v>8.6065629824074598E-7</v>
      </c>
    </row>
    <row r="89" spans="1:15">
      <c r="A89" t="s">
        <v>87</v>
      </c>
      <c r="B89" t="s">
        <v>88</v>
      </c>
      <c r="C89">
        <v>298.20183400000002</v>
      </c>
      <c r="D89">
        <v>9.75</v>
      </c>
      <c r="E89" t="s">
        <v>57</v>
      </c>
      <c r="F89">
        <v>1</v>
      </c>
      <c r="G89" t="s">
        <v>5869</v>
      </c>
      <c r="H89">
        <v>1.325</v>
      </c>
      <c r="I89">
        <v>45.448452899999999</v>
      </c>
      <c r="J89">
        <v>32378.867924528298</v>
      </c>
      <c r="K89">
        <v>1.07810240082884E-3</v>
      </c>
      <c r="L89" s="38">
        <v>1.96443111639205E-6</v>
      </c>
      <c r="M89" s="38">
        <v>8.3998002271925195E-7</v>
      </c>
      <c r="N89" s="38">
        <v>3.1430897862099998E-6</v>
      </c>
      <c r="O89" s="38">
        <v>1.09094221768082E-6</v>
      </c>
    </row>
    <row r="90" spans="1:15">
      <c r="A90" t="s">
        <v>87</v>
      </c>
      <c r="B90" t="s">
        <v>88</v>
      </c>
      <c r="C90">
        <v>298.20183400000002</v>
      </c>
      <c r="D90">
        <v>9.75</v>
      </c>
      <c r="E90" t="s">
        <v>57</v>
      </c>
      <c r="F90">
        <v>1</v>
      </c>
      <c r="G90" t="s">
        <v>5870</v>
      </c>
      <c r="H90">
        <v>1.325</v>
      </c>
      <c r="I90">
        <v>45.448452899999999</v>
      </c>
      <c r="J90">
        <v>85951.698113207502</v>
      </c>
      <c r="K90">
        <v>2.8618891897998601E-3</v>
      </c>
      <c r="L90" s="38">
        <v>5.2147033266846701E-6</v>
      </c>
      <c r="M90" s="38">
        <v>2.2837626749809302E-6</v>
      </c>
      <c r="N90" s="38">
        <v>8.3435253226495701E-6</v>
      </c>
      <c r="O90" s="38">
        <v>2.8959732740384601E-6</v>
      </c>
    </row>
    <row r="91" spans="1:15">
      <c r="A91" t="s">
        <v>87</v>
      </c>
      <c r="B91" t="s">
        <v>88</v>
      </c>
      <c r="C91">
        <v>298.20183400000002</v>
      </c>
      <c r="D91">
        <v>9.75</v>
      </c>
      <c r="E91" t="s">
        <v>57</v>
      </c>
      <c r="F91">
        <v>1</v>
      </c>
      <c r="G91" t="s">
        <v>5871</v>
      </c>
      <c r="H91">
        <v>1.64</v>
      </c>
      <c r="I91">
        <v>56.253179439999997</v>
      </c>
      <c r="J91">
        <v>42835.975609756097</v>
      </c>
      <c r="K91">
        <v>1.4262873011609901E-3</v>
      </c>
      <c r="L91" s="38">
        <v>2.59886551879142E-6</v>
      </c>
      <c r="M91" s="38">
        <v>1.1619331065789299E-6</v>
      </c>
      <c r="N91" s="38">
        <v>4.1581848301549703E-6</v>
      </c>
      <c r="O91" s="38">
        <v>1.4432738765652701E-6</v>
      </c>
    </row>
    <row r="92" spans="1:15">
      <c r="A92" t="s">
        <v>87</v>
      </c>
      <c r="B92" t="s">
        <v>88</v>
      </c>
      <c r="C92">
        <v>298.20183400000002</v>
      </c>
      <c r="D92">
        <v>9.75</v>
      </c>
      <c r="E92" t="s">
        <v>57</v>
      </c>
      <c r="F92">
        <v>1</v>
      </c>
      <c r="G92" t="s">
        <v>5872</v>
      </c>
      <c r="H92">
        <v>1.04</v>
      </c>
      <c r="I92">
        <v>44.045716419999998</v>
      </c>
      <c r="J92">
        <v>4541.3461538461497</v>
      </c>
      <c r="K92">
        <v>1.51210851561226E-4</v>
      </c>
      <c r="L92" s="38">
        <v>2.2314781436990601E-7</v>
      </c>
      <c r="M92" s="38">
        <v>1.3527042186742401E-7</v>
      </c>
      <c r="N92" s="38">
        <v>3.5703650302427299E-7</v>
      </c>
      <c r="O92" s="38">
        <v>1.16423229505362E-7</v>
      </c>
    </row>
    <row r="93" spans="1:15">
      <c r="A93" t="s">
        <v>87</v>
      </c>
      <c r="B93" t="s">
        <v>88</v>
      </c>
      <c r="C93">
        <v>298.20183400000002</v>
      </c>
      <c r="D93">
        <v>9.75</v>
      </c>
      <c r="E93" t="s">
        <v>57</v>
      </c>
      <c r="F93">
        <v>1</v>
      </c>
      <c r="G93" t="s">
        <v>5873</v>
      </c>
      <c r="H93">
        <v>1.1499999999999999</v>
      </c>
      <c r="I93">
        <v>48.704397960000001</v>
      </c>
      <c r="J93">
        <v>4106.95652173913</v>
      </c>
      <c r="K93">
        <v>1.3674720489015199E-4</v>
      </c>
      <c r="L93" s="38">
        <v>2.0180324083980701E-7</v>
      </c>
      <c r="M93" s="38">
        <v>1.02362508156469E-7</v>
      </c>
      <c r="N93" s="38">
        <v>3.2288518534369098E-7</v>
      </c>
      <c r="O93" s="38">
        <v>1.05287094509197E-7</v>
      </c>
    </row>
    <row r="94" spans="1:15">
      <c r="A94" t="s">
        <v>87</v>
      </c>
      <c r="B94" t="s">
        <v>88</v>
      </c>
      <c r="C94">
        <v>298.20183400000002</v>
      </c>
      <c r="D94">
        <v>9.75</v>
      </c>
      <c r="E94" t="s">
        <v>57</v>
      </c>
      <c r="F94">
        <v>1</v>
      </c>
      <c r="G94" t="s">
        <v>5874</v>
      </c>
      <c r="H94">
        <v>1.5</v>
      </c>
      <c r="I94">
        <v>63.527475600000002</v>
      </c>
      <c r="J94">
        <v>3148.6666666666702</v>
      </c>
      <c r="K94">
        <v>1.0483952374911599E-4</v>
      </c>
      <c r="L94" s="38">
        <v>1.54715817977185E-7</v>
      </c>
      <c r="M94" s="38">
        <v>6.8788159749445197E-8</v>
      </c>
      <c r="N94" s="38">
        <v>2.4754530876349601E-7</v>
      </c>
      <c r="O94" s="38">
        <v>8.0720105790384596E-8</v>
      </c>
    </row>
    <row r="95" spans="1:15">
      <c r="A95" t="s">
        <v>89</v>
      </c>
      <c r="B95" t="s">
        <v>89</v>
      </c>
      <c r="C95">
        <v>242.13923399999999</v>
      </c>
      <c r="D95">
        <v>5.28</v>
      </c>
      <c r="E95" t="s">
        <v>57</v>
      </c>
      <c r="F95">
        <v>1</v>
      </c>
      <c r="G95" t="s">
        <v>5849</v>
      </c>
      <c r="H95">
        <v>0.6</v>
      </c>
      <c r="I95">
        <v>76.763114759999993</v>
      </c>
      <c r="J95">
        <v>96652.925822874095</v>
      </c>
      <c r="K95">
        <v>3.32398477124931E-3</v>
      </c>
      <c r="L95" s="38">
        <v>2.16509242859787E-6</v>
      </c>
      <c r="M95" s="38">
        <v>1.14252926168017E-6</v>
      </c>
      <c r="N95" s="38">
        <v>2.5981109143174499E-6</v>
      </c>
      <c r="O95" s="38">
        <v>1.63735094938312E-6</v>
      </c>
    </row>
    <row r="96" spans="1:15">
      <c r="A96" t="s">
        <v>89</v>
      </c>
      <c r="B96" t="s">
        <v>89</v>
      </c>
      <c r="C96">
        <v>242.13923399999999</v>
      </c>
      <c r="D96">
        <v>5.28</v>
      </c>
      <c r="E96" t="s">
        <v>57</v>
      </c>
      <c r="F96">
        <v>1</v>
      </c>
      <c r="G96" t="s">
        <v>5850</v>
      </c>
      <c r="H96">
        <v>0.62</v>
      </c>
      <c r="I96">
        <v>76.758049529999994</v>
      </c>
      <c r="J96">
        <v>115375.67018366</v>
      </c>
      <c r="K96">
        <v>3.9678775101540499E-3</v>
      </c>
      <c r="L96" s="38">
        <v>2.6708209229726202E-6</v>
      </c>
      <c r="M96" s="38">
        <v>1.45883436340523E-6</v>
      </c>
      <c r="N96" s="38">
        <v>3.20498510740013E-6</v>
      </c>
      <c r="O96" s="38">
        <v>2.0738410066031102E-6</v>
      </c>
    </row>
    <row r="97" spans="1:15">
      <c r="A97" t="s">
        <v>89</v>
      </c>
      <c r="B97" t="s">
        <v>89</v>
      </c>
      <c r="C97">
        <v>242.13923399999999</v>
      </c>
      <c r="D97">
        <v>5.28</v>
      </c>
      <c r="E97" t="s">
        <v>57</v>
      </c>
      <c r="F97">
        <v>1</v>
      </c>
      <c r="G97" t="s">
        <v>5851</v>
      </c>
      <c r="H97">
        <v>0.6</v>
      </c>
      <c r="I97">
        <v>64.527398640000001</v>
      </c>
      <c r="J97">
        <v>773804.98800224403</v>
      </c>
      <c r="K97">
        <v>2.6611879300476302E-2</v>
      </c>
      <c r="L97" s="38">
        <v>2.0620604472949999E-5</v>
      </c>
      <c r="M97" s="38">
        <v>1.16815762274783E-5</v>
      </c>
      <c r="N97" s="38">
        <v>2.47447253675401E-5</v>
      </c>
      <c r="O97" s="38">
        <v>1.5400132156323301E-5</v>
      </c>
    </row>
    <row r="98" spans="1:15">
      <c r="A98" t="s">
        <v>89</v>
      </c>
      <c r="B98" t="s">
        <v>89</v>
      </c>
      <c r="C98">
        <v>242.13923399999999</v>
      </c>
      <c r="D98">
        <v>5.28</v>
      </c>
      <c r="E98" t="s">
        <v>57</v>
      </c>
      <c r="F98">
        <v>1</v>
      </c>
      <c r="G98" t="s">
        <v>5875</v>
      </c>
      <c r="H98">
        <v>0.62</v>
      </c>
      <c r="I98">
        <v>84.003970129999999</v>
      </c>
      <c r="J98">
        <v>352174.49198301899</v>
      </c>
      <c r="K98">
        <v>1.21116110889317E-2</v>
      </c>
      <c r="L98" s="38">
        <v>7.4492499813965704E-6</v>
      </c>
      <c r="M98" s="38">
        <v>2.4628853868173498E-6</v>
      </c>
      <c r="N98" s="38">
        <v>8.9390999778887001E-6</v>
      </c>
      <c r="O98" s="38">
        <v>4.7204591307395399E-6</v>
      </c>
    </row>
    <row r="99" spans="1:15">
      <c r="A99" t="s">
        <v>89</v>
      </c>
      <c r="B99" t="s">
        <v>89</v>
      </c>
      <c r="C99">
        <v>242.13923399999999</v>
      </c>
      <c r="D99">
        <v>5.28</v>
      </c>
      <c r="E99" t="s">
        <v>57</v>
      </c>
      <c r="F99">
        <v>1</v>
      </c>
      <c r="G99" t="s">
        <v>5876</v>
      </c>
      <c r="H99">
        <v>0.62</v>
      </c>
      <c r="I99">
        <v>71.228692989999999</v>
      </c>
      <c r="J99">
        <v>190603.082569444</v>
      </c>
      <c r="K99">
        <v>6.5550187789976599E-3</v>
      </c>
      <c r="L99" s="38">
        <v>4.75476884428808E-6</v>
      </c>
      <c r="M99" s="38">
        <v>1.5834775378493101E-6</v>
      </c>
      <c r="N99" s="38">
        <v>5.70572261282528E-6</v>
      </c>
      <c r="O99" s="38">
        <v>2.90087147822345E-6</v>
      </c>
    </row>
    <row r="100" spans="1:15">
      <c r="A100" t="s">
        <v>89</v>
      </c>
      <c r="B100" t="s">
        <v>89</v>
      </c>
      <c r="C100">
        <v>242.13923399999999</v>
      </c>
      <c r="D100">
        <v>5.28</v>
      </c>
      <c r="E100" t="s">
        <v>57</v>
      </c>
      <c r="F100">
        <v>1</v>
      </c>
      <c r="G100" t="s">
        <v>5877</v>
      </c>
      <c r="H100">
        <v>0.78</v>
      </c>
      <c r="I100">
        <v>85.313345600000005</v>
      </c>
      <c r="J100">
        <v>76765.675007439597</v>
      </c>
      <c r="K100">
        <v>2.64004356316148E-3</v>
      </c>
      <c r="L100" s="38">
        <v>2.01144182540998E-6</v>
      </c>
      <c r="M100" s="38">
        <v>5.2979235899225803E-7</v>
      </c>
      <c r="N100" s="38">
        <v>2.41373019054856E-6</v>
      </c>
      <c r="O100" s="38">
        <v>1.21376140850601E-6</v>
      </c>
    </row>
    <row r="101" spans="1:15">
      <c r="A101" t="s">
        <v>89</v>
      </c>
      <c r="B101" t="s">
        <v>89</v>
      </c>
      <c r="C101">
        <v>242.13923399999999</v>
      </c>
      <c r="D101">
        <v>5.28</v>
      </c>
      <c r="E101" t="s">
        <v>57</v>
      </c>
      <c r="F101">
        <v>1</v>
      </c>
      <c r="G101" t="s">
        <v>5857</v>
      </c>
      <c r="H101">
        <v>0.44</v>
      </c>
      <c r="I101">
        <v>25.876674319999999</v>
      </c>
      <c r="J101">
        <v>182.88389102539099</v>
      </c>
      <c r="K101" s="38">
        <v>6.2895485418543703E-6</v>
      </c>
      <c r="L101" s="38">
        <v>8.9121491044832894E-9</v>
      </c>
      <c r="M101" s="38">
        <v>2.78028049948083E-9</v>
      </c>
      <c r="N101" s="38">
        <v>1.0694578924388E-8</v>
      </c>
      <c r="O101" s="38">
        <v>5.5108110682401604E-9</v>
      </c>
    </row>
    <row r="102" spans="1:15">
      <c r="A102" t="s">
        <v>89</v>
      </c>
      <c r="B102" t="s">
        <v>89</v>
      </c>
      <c r="C102">
        <v>242.13923399999999</v>
      </c>
      <c r="D102">
        <v>5.28</v>
      </c>
      <c r="E102" t="s">
        <v>57</v>
      </c>
      <c r="F102">
        <v>1</v>
      </c>
      <c r="G102" t="s">
        <v>5858</v>
      </c>
      <c r="H102">
        <v>0.57999999999999996</v>
      </c>
      <c r="I102">
        <v>35.992488680000001</v>
      </c>
      <c r="J102">
        <v>183.64065244773701</v>
      </c>
      <c r="K102" s="38">
        <v>6.3155742769465403E-6</v>
      </c>
      <c r="L102" s="38">
        <v>8.4810127866679801E-9</v>
      </c>
      <c r="M102" s="38">
        <v>2.97722357130085E-9</v>
      </c>
      <c r="N102" s="38">
        <v>1.01772153432664E-8</v>
      </c>
      <c r="O102" s="38">
        <v>5.3449937218914703E-9</v>
      </c>
    </row>
    <row r="103" spans="1:15">
      <c r="A103" t="s">
        <v>89</v>
      </c>
      <c r="B103" t="s">
        <v>89</v>
      </c>
      <c r="C103">
        <v>242.13923399999999</v>
      </c>
      <c r="D103">
        <v>5.28</v>
      </c>
      <c r="E103" t="s">
        <v>57</v>
      </c>
      <c r="F103">
        <v>1</v>
      </c>
      <c r="G103" t="s">
        <v>5859</v>
      </c>
      <c r="H103">
        <v>0.5</v>
      </c>
      <c r="I103">
        <v>31.783298599999998</v>
      </c>
      <c r="J103">
        <v>181.464387198216</v>
      </c>
      <c r="K103" s="38">
        <v>6.2407304738643202E-6</v>
      </c>
      <c r="L103" s="38">
        <v>8.1813546065043506E-9</v>
      </c>
      <c r="M103" s="38">
        <v>2.1489631490943702E-9</v>
      </c>
      <c r="N103" s="38">
        <v>9.8176255278052201E-9</v>
      </c>
      <c r="O103" s="38">
        <v>5.1216226488778302E-9</v>
      </c>
    </row>
    <row r="104" spans="1:15">
      <c r="A104" t="s">
        <v>89</v>
      </c>
      <c r="B104" t="s">
        <v>89</v>
      </c>
      <c r="C104">
        <v>242.13923399999999</v>
      </c>
      <c r="D104">
        <v>5.28</v>
      </c>
      <c r="E104" t="s">
        <v>57</v>
      </c>
      <c r="F104">
        <v>1</v>
      </c>
      <c r="G104" t="s">
        <v>5852</v>
      </c>
      <c r="H104">
        <v>0.25</v>
      </c>
      <c r="I104" t="s">
        <v>305</v>
      </c>
      <c r="J104">
        <v>402582.67878849799</v>
      </c>
      <c r="K104">
        <v>1.3845195911751901E-2</v>
      </c>
      <c r="L104" t="s">
        <v>305</v>
      </c>
      <c r="M104" s="38">
        <v>2.6648543402458802E-6</v>
      </c>
      <c r="N104" t="s">
        <v>305</v>
      </c>
      <c r="O104" t="s">
        <v>305</v>
      </c>
    </row>
    <row r="105" spans="1:15">
      <c r="A105" t="s">
        <v>89</v>
      </c>
      <c r="B105" t="s">
        <v>89</v>
      </c>
      <c r="C105">
        <v>242.13923399999999</v>
      </c>
      <c r="D105">
        <v>5.28</v>
      </c>
      <c r="E105" t="s">
        <v>57</v>
      </c>
      <c r="F105">
        <v>1</v>
      </c>
      <c r="G105" t="s">
        <v>5853</v>
      </c>
      <c r="H105">
        <v>0.5</v>
      </c>
      <c r="I105" t="s">
        <v>305</v>
      </c>
      <c r="J105">
        <v>161083.667195863</v>
      </c>
      <c r="K105">
        <v>5.5398183976063699E-3</v>
      </c>
      <c r="L105" t="s">
        <v>305</v>
      </c>
      <c r="M105" s="38">
        <v>3.77414355404597E-6</v>
      </c>
      <c r="N105" t="s">
        <v>305</v>
      </c>
      <c r="O105" t="s">
        <v>305</v>
      </c>
    </row>
    <row r="106" spans="1:15">
      <c r="A106" t="s">
        <v>89</v>
      </c>
      <c r="B106" t="s">
        <v>89</v>
      </c>
      <c r="C106">
        <v>242.13923399999999</v>
      </c>
      <c r="D106">
        <v>5.28</v>
      </c>
      <c r="E106" t="s">
        <v>57</v>
      </c>
      <c r="F106">
        <v>1</v>
      </c>
      <c r="G106" t="s">
        <v>5854</v>
      </c>
      <c r="H106">
        <v>0.5</v>
      </c>
      <c r="I106" t="s">
        <v>305</v>
      </c>
      <c r="J106">
        <v>286931.12790671102</v>
      </c>
      <c r="K106">
        <v>9.8678306056367293E-3</v>
      </c>
      <c r="L106" t="s">
        <v>305</v>
      </c>
      <c r="M106" s="38">
        <v>1.0210488340413501E-5</v>
      </c>
      <c r="N106" t="s">
        <v>305</v>
      </c>
      <c r="O106" t="s">
        <v>305</v>
      </c>
    </row>
    <row r="107" spans="1:15">
      <c r="A107" t="s">
        <v>89</v>
      </c>
      <c r="B107" t="s">
        <v>89</v>
      </c>
      <c r="C107">
        <v>242.13923399999999</v>
      </c>
      <c r="D107">
        <v>5.28</v>
      </c>
      <c r="E107" t="s">
        <v>57</v>
      </c>
      <c r="F107">
        <v>1</v>
      </c>
      <c r="G107" t="s">
        <v>5855</v>
      </c>
      <c r="H107">
        <v>0.62</v>
      </c>
      <c r="I107" t="s">
        <v>305</v>
      </c>
      <c r="J107">
        <v>199.21004432892099</v>
      </c>
      <c r="K107" s="38">
        <v>6.8510202665020997E-6</v>
      </c>
      <c r="L107" t="s">
        <v>305</v>
      </c>
      <c r="M107" s="38">
        <v>3.4885456693035998E-9</v>
      </c>
      <c r="N107" t="s">
        <v>305</v>
      </c>
      <c r="O107" t="s">
        <v>305</v>
      </c>
    </row>
    <row r="108" spans="1:15">
      <c r="A108" t="s">
        <v>89</v>
      </c>
      <c r="B108" t="s">
        <v>89</v>
      </c>
      <c r="C108">
        <v>242.13923399999999</v>
      </c>
      <c r="D108">
        <v>5.28</v>
      </c>
      <c r="E108" t="s">
        <v>57</v>
      </c>
      <c r="F108">
        <v>1</v>
      </c>
      <c r="G108" t="s">
        <v>5712</v>
      </c>
      <c r="H108">
        <v>0.72499999999999998</v>
      </c>
      <c r="I108">
        <v>9.1442163310000009</v>
      </c>
      <c r="J108">
        <v>27491.5378941817</v>
      </c>
      <c r="K108">
        <v>9.4545977289863697E-4</v>
      </c>
      <c r="L108" s="38">
        <v>6.2467384714325299E-6</v>
      </c>
      <c r="M108" s="38">
        <v>6.8987155488317201E-6</v>
      </c>
      <c r="N108" s="38">
        <v>7.4960861661289202E-6</v>
      </c>
      <c r="O108" s="38">
        <v>5.0470085194262899E-6</v>
      </c>
    </row>
    <row r="109" spans="1:15">
      <c r="A109" t="s">
        <v>89</v>
      </c>
      <c r="B109" t="s">
        <v>89</v>
      </c>
      <c r="C109">
        <v>242.13923399999999</v>
      </c>
      <c r="D109">
        <v>5.28</v>
      </c>
      <c r="E109" t="s">
        <v>57</v>
      </c>
      <c r="F109">
        <v>1</v>
      </c>
      <c r="G109" t="s">
        <v>5713</v>
      </c>
      <c r="H109">
        <v>1.105</v>
      </c>
      <c r="I109">
        <v>13.93704696</v>
      </c>
      <c r="J109">
        <v>21932.799606260101</v>
      </c>
      <c r="K109">
        <v>7.5428954955461698E-4</v>
      </c>
      <c r="L109" s="38">
        <v>4.9836594668034103E-6</v>
      </c>
      <c r="M109" s="38">
        <v>4.0894604381975004E-6</v>
      </c>
      <c r="N109" s="38">
        <v>5.9803913606361001E-6</v>
      </c>
      <c r="O109" s="38">
        <v>4.0265126997894101E-6</v>
      </c>
    </row>
    <row r="110" spans="1:15">
      <c r="A110" t="s">
        <v>89</v>
      </c>
      <c r="B110" t="s">
        <v>89</v>
      </c>
      <c r="C110">
        <v>242.13923399999999</v>
      </c>
      <c r="D110">
        <v>5.28</v>
      </c>
      <c r="E110" t="s">
        <v>57</v>
      </c>
      <c r="F110">
        <v>1</v>
      </c>
      <c r="G110" t="s">
        <v>5714</v>
      </c>
      <c r="H110">
        <v>1.02</v>
      </c>
      <c r="I110">
        <v>12.86496642</v>
      </c>
      <c r="J110">
        <v>19641.964629896898</v>
      </c>
      <c r="K110">
        <v>6.7550558610966803E-4</v>
      </c>
      <c r="L110" s="38">
        <v>4.4631266763401103E-6</v>
      </c>
      <c r="M110" s="38">
        <v>3.42977597353033E-6</v>
      </c>
      <c r="N110" s="38">
        <v>5.3557520101094398E-6</v>
      </c>
      <c r="O110" s="38">
        <v>3.60595188260966E-6</v>
      </c>
    </row>
    <row r="111" spans="1:15">
      <c r="A111" t="s">
        <v>89</v>
      </c>
      <c r="B111" t="s">
        <v>89</v>
      </c>
      <c r="C111">
        <v>242.13923399999999</v>
      </c>
      <c r="D111">
        <v>5.28</v>
      </c>
      <c r="E111" t="s">
        <v>57</v>
      </c>
      <c r="F111">
        <v>1</v>
      </c>
      <c r="G111" t="s">
        <v>5860</v>
      </c>
      <c r="H111">
        <v>3.1</v>
      </c>
      <c r="I111">
        <v>24.21686837</v>
      </c>
      <c r="J111">
        <v>10094.389774298699</v>
      </c>
      <c r="K111">
        <v>3.4715553201476599E-4</v>
      </c>
      <c r="L111" s="38">
        <v>3.7032800608347699E-6</v>
      </c>
      <c r="M111" s="38">
        <v>1.03935905194945E-6</v>
      </c>
      <c r="N111" s="38">
        <v>4.4439360721943004E-6</v>
      </c>
      <c r="O111" s="38">
        <v>2.0516674080089999E-6</v>
      </c>
    </row>
    <row r="112" spans="1:15">
      <c r="A112" t="s">
        <v>89</v>
      </c>
      <c r="B112" t="s">
        <v>89</v>
      </c>
      <c r="C112">
        <v>242.13923399999999</v>
      </c>
      <c r="D112">
        <v>5.28</v>
      </c>
      <c r="E112" t="s">
        <v>57</v>
      </c>
      <c r="F112">
        <v>1</v>
      </c>
      <c r="G112" t="s">
        <v>5861</v>
      </c>
      <c r="H112">
        <v>3.3</v>
      </c>
      <c r="I112">
        <v>25.77924698</v>
      </c>
      <c r="J112">
        <v>8750.6003871419707</v>
      </c>
      <c r="K112">
        <v>3.0094135463061702E-4</v>
      </c>
      <c r="L112" s="38">
        <v>3.2102905328315199E-6</v>
      </c>
      <c r="M112" s="38">
        <v>1.1071826749344499E-6</v>
      </c>
      <c r="N112" s="38">
        <v>3.8523486395173697E-6</v>
      </c>
      <c r="O112" s="38">
        <v>1.77854451989966E-6</v>
      </c>
    </row>
    <row r="113" spans="1:15">
      <c r="A113" t="s">
        <v>89</v>
      </c>
      <c r="B113" t="s">
        <v>89</v>
      </c>
      <c r="C113">
        <v>242.13923399999999</v>
      </c>
      <c r="D113">
        <v>5.28</v>
      </c>
      <c r="E113" t="s">
        <v>57</v>
      </c>
      <c r="F113">
        <v>1</v>
      </c>
      <c r="G113" t="s">
        <v>5862</v>
      </c>
      <c r="H113">
        <v>3</v>
      </c>
      <c r="I113">
        <v>23.435679069999999</v>
      </c>
      <c r="J113">
        <v>10296.1325166447</v>
      </c>
      <c r="K113">
        <v>3.5409365414153297E-4</v>
      </c>
      <c r="L113" s="38">
        <v>3.7772924467421099E-6</v>
      </c>
      <c r="M113" s="38">
        <v>1.0428125954851299E-6</v>
      </c>
      <c r="N113" s="38">
        <v>4.5327509357037104E-6</v>
      </c>
      <c r="O113" s="38">
        <v>2.0926712743672799E-6</v>
      </c>
    </row>
    <row r="114" spans="1:15">
      <c r="A114" t="s">
        <v>89</v>
      </c>
      <c r="B114" t="s">
        <v>89</v>
      </c>
      <c r="C114">
        <v>242.13923399999999</v>
      </c>
      <c r="D114">
        <v>5.28</v>
      </c>
      <c r="E114" t="s">
        <v>57</v>
      </c>
      <c r="F114">
        <v>1</v>
      </c>
      <c r="G114" t="s">
        <v>5863</v>
      </c>
      <c r="H114">
        <v>2.25</v>
      </c>
      <c r="I114">
        <v>41.689723209999997</v>
      </c>
      <c r="J114">
        <v>14600.616618801499</v>
      </c>
      <c r="K114">
        <v>5.0212889965365205E-4</v>
      </c>
      <c r="L114" s="38">
        <v>2.2583303854240099E-6</v>
      </c>
      <c r="M114" s="38">
        <v>8.37647885748206E-7</v>
      </c>
      <c r="N114" s="38">
        <v>2.7099964626713299E-6</v>
      </c>
      <c r="O114" s="38">
        <v>1.17787254711906E-6</v>
      </c>
    </row>
    <row r="115" spans="1:15">
      <c r="A115" t="s">
        <v>89</v>
      </c>
      <c r="B115" t="s">
        <v>89</v>
      </c>
      <c r="C115">
        <v>242.13923399999999</v>
      </c>
      <c r="D115">
        <v>5.28</v>
      </c>
      <c r="E115" t="s">
        <v>57</v>
      </c>
      <c r="F115">
        <v>1</v>
      </c>
      <c r="G115" t="s">
        <v>5864</v>
      </c>
      <c r="H115">
        <v>2.75</v>
      </c>
      <c r="I115">
        <v>50.95410614</v>
      </c>
      <c r="J115">
        <v>10856.855331688501</v>
      </c>
      <c r="K115">
        <v>3.73377437661062E-4</v>
      </c>
      <c r="L115" s="38">
        <v>1.67926923420517E-6</v>
      </c>
      <c r="M115" s="38">
        <v>8.8973637698131198E-7</v>
      </c>
      <c r="N115" s="38">
        <v>2.01512308094733E-6</v>
      </c>
      <c r="O115" s="38">
        <v>8.7585286136283297E-7</v>
      </c>
    </row>
    <row r="116" spans="1:15">
      <c r="A116" t="s">
        <v>89</v>
      </c>
      <c r="B116" t="s">
        <v>89</v>
      </c>
      <c r="C116">
        <v>242.13923399999999</v>
      </c>
      <c r="D116">
        <v>5.28</v>
      </c>
      <c r="E116" t="s">
        <v>57</v>
      </c>
      <c r="F116">
        <v>1</v>
      </c>
      <c r="G116" t="s">
        <v>5865</v>
      </c>
      <c r="H116">
        <v>1.9</v>
      </c>
      <c r="I116">
        <v>35.204655150000001</v>
      </c>
      <c r="J116">
        <v>18571.542682569299</v>
      </c>
      <c r="K116">
        <v>6.3869277137658495E-4</v>
      </c>
      <c r="L116" s="38">
        <v>2.8725279380547898E-6</v>
      </c>
      <c r="M116" s="38">
        <v>9.7705158459607091E-7</v>
      </c>
      <c r="N116" s="38">
        <v>3.4470335253720001E-6</v>
      </c>
      <c r="O116" s="38">
        <v>1.49821825026756E-6</v>
      </c>
    </row>
    <row r="117" spans="1:15">
      <c r="A117" t="s">
        <v>89</v>
      </c>
      <c r="B117" t="s">
        <v>89</v>
      </c>
      <c r="C117">
        <v>242.13923399999999</v>
      </c>
      <c r="D117">
        <v>5.28</v>
      </c>
      <c r="E117" t="s">
        <v>57</v>
      </c>
      <c r="F117">
        <v>1</v>
      </c>
      <c r="G117" t="s">
        <v>5866</v>
      </c>
      <c r="H117">
        <v>2.2000000000000002</v>
      </c>
      <c r="I117">
        <v>65.942330429999998</v>
      </c>
      <c r="J117">
        <v>4870.3861025836404</v>
      </c>
      <c r="K117">
        <v>1.6749714607460899E-4</v>
      </c>
      <c r="L117" s="38">
        <v>4.65676749872765E-7</v>
      </c>
      <c r="M117" s="38">
        <v>2.3283619385418899E-7</v>
      </c>
      <c r="N117" s="38">
        <v>5.5881209983036895E-7</v>
      </c>
      <c r="O117" s="38">
        <v>2.55379811463377E-7</v>
      </c>
    </row>
    <row r="118" spans="1:15">
      <c r="A118" t="s">
        <v>89</v>
      </c>
      <c r="B118" t="s">
        <v>89</v>
      </c>
      <c r="C118">
        <v>242.13923399999999</v>
      </c>
      <c r="D118">
        <v>5.28</v>
      </c>
      <c r="E118" t="s">
        <v>57</v>
      </c>
      <c r="F118">
        <v>1</v>
      </c>
      <c r="G118" t="s">
        <v>5867</v>
      </c>
      <c r="H118">
        <v>2.04</v>
      </c>
      <c r="I118">
        <v>61.146524579999998</v>
      </c>
      <c r="J118">
        <v>5231.7020362832</v>
      </c>
      <c r="K118">
        <v>1.79923139918065E-4</v>
      </c>
      <c r="L118" s="38">
        <v>5.0022358582380698E-7</v>
      </c>
      <c r="M118" s="38">
        <v>2.4651436916641103E-7</v>
      </c>
      <c r="N118" s="38">
        <v>6.0026830296500695E-7</v>
      </c>
      <c r="O118" s="38">
        <v>2.74325495251766E-7</v>
      </c>
    </row>
    <row r="119" spans="1:15">
      <c r="A119" t="s">
        <v>89</v>
      </c>
      <c r="B119" t="s">
        <v>89</v>
      </c>
      <c r="C119">
        <v>242.13923399999999</v>
      </c>
      <c r="D119">
        <v>5.28</v>
      </c>
      <c r="E119" t="s">
        <v>57</v>
      </c>
      <c r="F119">
        <v>1</v>
      </c>
      <c r="G119" t="s">
        <v>5868</v>
      </c>
      <c r="H119">
        <v>2.0950000000000002</v>
      </c>
      <c r="I119">
        <v>62.795082839999999</v>
      </c>
      <c r="J119">
        <v>7579.34061337193</v>
      </c>
      <c r="K119">
        <v>2.6066063246889699E-4</v>
      </c>
      <c r="L119" s="38">
        <v>7.2469053351112497E-7</v>
      </c>
      <c r="M119" s="38">
        <v>3.0075690547925802E-7</v>
      </c>
      <c r="N119" s="38">
        <v>8.6962864016903403E-7</v>
      </c>
      <c r="O119" s="38">
        <v>3.9742446206325198E-7</v>
      </c>
    </row>
    <row r="120" spans="1:15">
      <c r="A120" t="s">
        <v>89</v>
      </c>
      <c r="B120" t="s">
        <v>89</v>
      </c>
      <c r="C120">
        <v>242.13923399999999</v>
      </c>
      <c r="D120">
        <v>5.28</v>
      </c>
      <c r="E120" t="s">
        <v>57</v>
      </c>
      <c r="F120">
        <v>1</v>
      </c>
      <c r="G120" t="s">
        <v>5869</v>
      </c>
      <c r="H120">
        <v>1.325</v>
      </c>
      <c r="I120">
        <v>45.448452899999999</v>
      </c>
      <c r="J120">
        <v>70.216443134384093</v>
      </c>
      <c r="K120" s="38">
        <v>2.4148093364262102E-6</v>
      </c>
      <c r="L120" s="38">
        <v>5.8667607047131696E-9</v>
      </c>
      <c r="M120" s="38">
        <v>1.8814461406583602E-9</v>
      </c>
      <c r="N120" s="38">
        <v>7.0401128456170703E-9</v>
      </c>
      <c r="O120" s="38">
        <v>3.2580918111078801E-9</v>
      </c>
    </row>
    <row r="121" spans="1:15">
      <c r="A121" t="s">
        <v>89</v>
      </c>
      <c r="B121" t="s">
        <v>89</v>
      </c>
      <c r="C121">
        <v>242.13923399999999</v>
      </c>
      <c r="D121">
        <v>5.28</v>
      </c>
      <c r="E121" t="s">
        <v>57</v>
      </c>
      <c r="F121">
        <v>1</v>
      </c>
      <c r="G121" t="s">
        <v>5870</v>
      </c>
      <c r="H121">
        <v>1.325</v>
      </c>
      <c r="I121">
        <v>45.448452899999999</v>
      </c>
      <c r="J121">
        <v>97.432043837611602</v>
      </c>
      <c r="K121" s="38">
        <v>3.3507793705223801E-6</v>
      </c>
      <c r="L121" s="38">
        <v>8.1406927017423794E-9</v>
      </c>
      <c r="M121" s="38">
        <v>2.6738927858454998E-9</v>
      </c>
      <c r="N121" s="38">
        <v>9.7688312420371207E-9</v>
      </c>
      <c r="O121" s="38">
        <v>4.5209146176670803E-9</v>
      </c>
    </row>
    <row r="122" spans="1:15">
      <c r="A122" t="s">
        <v>89</v>
      </c>
      <c r="B122" t="s">
        <v>89</v>
      </c>
      <c r="C122">
        <v>242.13923399999999</v>
      </c>
      <c r="D122">
        <v>5.28</v>
      </c>
      <c r="E122" t="s">
        <v>57</v>
      </c>
      <c r="F122">
        <v>1</v>
      </c>
      <c r="G122" t="s">
        <v>5871</v>
      </c>
      <c r="H122">
        <v>1.64</v>
      </c>
      <c r="I122">
        <v>56.253179439999997</v>
      </c>
      <c r="J122">
        <v>63.923977937690999</v>
      </c>
      <c r="K122" s="38">
        <v>2.19840555651628E-6</v>
      </c>
      <c r="L122" s="38">
        <v>5.3410093861631098E-9</v>
      </c>
      <c r="M122" s="38">
        <v>1.7909436589136399E-9</v>
      </c>
      <c r="N122" s="38">
        <v>6.4092112635324499E-9</v>
      </c>
      <c r="O122" s="38">
        <v>2.9661170483049502E-9</v>
      </c>
    </row>
    <row r="123" spans="1:15">
      <c r="A123" t="s">
        <v>89</v>
      </c>
      <c r="B123" t="s">
        <v>89</v>
      </c>
      <c r="C123">
        <v>242.13923399999999</v>
      </c>
      <c r="D123">
        <v>5.28</v>
      </c>
      <c r="E123" t="s">
        <v>57</v>
      </c>
      <c r="F123">
        <v>1</v>
      </c>
      <c r="G123" t="s">
        <v>5872</v>
      </c>
      <c r="H123">
        <v>1.04</v>
      </c>
      <c r="I123">
        <v>44.045716419999998</v>
      </c>
      <c r="J123">
        <v>53521.464751876199</v>
      </c>
      <c r="K123">
        <v>1.8406533713859799E-3</v>
      </c>
      <c r="L123" s="38">
        <v>3.6217663181055799E-6</v>
      </c>
      <c r="M123" s="38">
        <v>1.64661435001749E-6</v>
      </c>
      <c r="N123" s="38">
        <v>4.3461195821213797E-6</v>
      </c>
      <c r="O123" s="38">
        <v>1.8895893399548499E-6</v>
      </c>
    </row>
    <row r="124" spans="1:15">
      <c r="A124" t="s">
        <v>89</v>
      </c>
      <c r="B124" t="s">
        <v>89</v>
      </c>
      <c r="C124">
        <v>242.13923399999999</v>
      </c>
      <c r="D124">
        <v>5.28</v>
      </c>
      <c r="E124" t="s">
        <v>57</v>
      </c>
      <c r="F124">
        <v>1</v>
      </c>
      <c r="G124" t="s">
        <v>5873</v>
      </c>
      <c r="H124">
        <v>1.1499999999999999</v>
      </c>
      <c r="I124">
        <v>48.704397960000001</v>
      </c>
      <c r="J124">
        <v>74998.791932081702</v>
      </c>
      <c r="K124">
        <v>2.5792787970143E-3</v>
      </c>
      <c r="L124" s="38">
        <v>5.0751245281150101E-6</v>
      </c>
      <c r="M124" s="38">
        <v>1.93072646061959E-6</v>
      </c>
      <c r="N124" s="38">
        <v>6.0901494337380101E-6</v>
      </c>
      <c r="O124" s="38">
        <v>2.6478520048236401E-6</v>
      </c>
    </row>
    <row r="125" spans="1:15">
      <c r="A125" t="s">
        <v>89</v>
      </c>
      <c r="B125" t="s">
        <v>89</v>
      </c>
      <c r="C125">
        <v>242.13923399999999</v>
      </c>
      <c r="D125">
        <v>5.28</v>
      </c>
      <c r="E125" t="s">
        <v>57</v>
      </c>
      <c r="F125">
        <v>1</v>
      </c>
      <c r="G125" t="s">
        <v>5874</v>
      </c>
      <c r="H125">
        <v>1.5</v>
      </c>
      <c r="I125">
        <v>63.527475600000002</v>
      </c>
      <c r="J125">
        <v>81422.561823752199</v>
      </c>
      <c r="K125">
        <v>2.8001982685370999E-3</v>
      </c>
      <c r="L125" s="38">
        <v>5.5098172918292202E-6</v>
      </c>
      <c r="M125" s="38">
        <v>1.8372888290411899E-6</v>
      </c>
      <c r="N125" s="38">
        <v>6.6117807501950596E-6</v>
      </c>
      <c r="O125" s="38">
        <v>2.8746448843888099E-6</v>
      </c>
    </row>
    <row r="126" spans="1:15">
      <c r="A126" t="s">
        <v>90</v>
      </c>
      <c r="B126" t="s">
        <v>90</v>
      </c>
      <c r="C126">
        <v>300.21748400000001</v>
      </c>
      <c r="D126">
        <v>9.2750000000000004</v>
      </c>
      <c r="E126" t="s">
        <v>57</v>
      </c>
      <c r="F126">
        <v>1</v>
      </c>
      <c r="G126" t="s">
        <v>5849</v>
      </c>
      <c r="H126">
        <v>0.6</v>
      </c>
      <c r="I126">
        <v>76.763114759999993</v>
      </c>
      <c r="J126">
        <v>277721.66666666698</v>
      </c>
      <c r="K126">
        <v>7.0743637160404702E-3</v>
      </c>
      <c r="L126" s="38">
        <v>3.45593896470907E-6</v>
      </c>
      <c r="M126" s="38">
        <v>2.4316199109139898E-6</v>
      </c>
      <c r="N126" s="38">
        <v>5.5295023435345099E-6</v>
      </c>
      <c r="O126" s="38">
        <v>2.61355352322813E-6</v>
      </c>
    </row>
    <row r="127" spans="1:15">
      <c r="A127" t="s">
        <v>90</v>
      </c>
      <c r="B127" t="s">
        <v>90</v>
      </c>
      <c r="C127">
        <v>300.21748400000001</v>
      </c>
      <c r="D127">
        <v>9.2750000000000004</v>
      </c>
      <c r="E127" t="s">
        <v>57</v>
      </c>
      <c r="F127">
        <v>1</v>
      </c>
      <c r="G127" t="s">
        <v>5850</v>
      </c>
      <c r="H127">
        <v>0.62</v>
      </c>
      <c r="I127">
        <v>76.758049529999994</v>
      </c>
      <c r="J127">
        <v>268762.90322580602</v>
      </c>
      <c r="K127">
        <v>6.84615843487788E-3</v>
      </c>
      <c r="L127" s="38">
        <v>3.45616702060457E-6</v>
      </c>
      <c r="M127" s="38">
        <v>2.5170664055425102E-6</v>
      </c>
      <c r="N127" s="38">
        <v>5.5298672326791399E-6</v>
      </c>
      <c r="O127" s="38">
        <v>2.6836471256266699E-6</v>
      </c>
    </row>
    <row r="128" spans="1:15">
      <c r="A128" t="s">
        <v>90</v>
      </c>
      <c r="B128" t="s">
        <v>90</v>
      </c>
      <c r="C128">
        <v>300.21748400000001</v>
      </c>
      <c r="D128">
        <v>9.2750000000000004</v>
      </c>
      <c r="E128" t="s">
        <v>57</v>
      </c>
      <c r="F128">
        <v>1</v>
      </c>
      <c r="G128" t="s">
        <v>5851</v>
      </c>
      <c r="H128">
        <v>0.6</v>
      </c>
      <c r="I128">
        <v>64.527398640000001</v>
      </c>
      <c r="J128">
        <v>277721.66666666698</v>
      </c>
      <c r="K128">
        <v>7.0743637160404702E-3</v>
      </c>
      <c r="L128" s="38">
        <v>4.1112557602324897E-6</v>
      </c>
      <c r="M128" s="38">
        <v>3.1053695260204501E-6</v>
      </c>
      <c r="N128" s="38">
        <v>6.5780092163719804E-6</v>
      </c>
      <c r="O128" s="38">
        <v>3.0704183341996699E-6</v>
      </c>
    </row>
    <row r="129" spans="1:15">
      <c r="A129" t="s">
        <v>90</v>
      </c>
      <c r="B129" t="s">
        <v>90</v>
      </c>
      <c r="C129">
        <v>300.21748400000001</v>
      </c>
      <c r="D129">
        <v>9.2750000000000004</v>
      </c>
      <c r="E129" t="s">
        <v>57</v>
      </c>
      <c r="F129">
        <v>1</v>
      </c>
      <c r="G129" t="s">
        <v>5875</v>
      </c>
      <c r="H129">
        <v>0.62</v>
      </c>
      <c r="I129">
        <v>84.003970129999999</v>
      </c>
      <c r="J129">
        <v>538288.70967741904</v>
      </c>
      <c r="K129">
        <v>1.37117501929252E-2</v>
      </c>
      <c r="L129" s="38">
        <v>6.3250620078264701E-6</v>
      </c>
      <c r="M129" s="38">
        <v>2.7882722562572098E-6</v>
      </c>
      <c r="N129" s="38">
        <v>1.0120099212763299E-5</v>
      </c>
      <c r="O129" s="38">
        <v>4.0080809184686102E-6</v>
      </c>
    </row>
    <row r="130" spans="1:15">
      <c r="A130" t="s">
        <v>90</v>
      </c>
      <c r="B130" t="s">
        <v>90</v>
      </c>
      <c r="C130">
        <v>300.21748400000001</v>
      </c>
      <c r="D130">
        <v>9.2750000000000004</v>
      </c>
      <c r="E130" t="s">
        <v>57</v>
      </c>
      <c r="F130">
        <v>1</v>
      </c>
      <c r="G130" t="s">
        <v>5876</v>
      </c>
      <c r="H130">
        <v>0.62</v>
      </c>
      <c r="I130">
        <v>71.228692989999999</v>
      </c>
      <c r="J130">
        <v>833291.93548387103</v>
      </c>
      <c r="K130">
        <v>2.1226324557282999E-2</v>
      </c>
      <c r="L130" s="38">
        <v>1.1547594685054701E-5</v>
      </c>
      <c r="M130" s="38">
        <v>5.1275838072727099E-6</v>
      </c>
      <c r="N130" s="38">
        <v>1.8476151495049999E-5</v>
      </c>
      <c r="O130" s="38">
        <v>7.0451559604630003E-6</v>
      </c>
    </row>
    <row r="131" spans="1:15">
      <c r="A131" t="s">
        <v>90</v>
      </c>
      <c r="B131" t="s">
        <v>90</v>
      </c>
      <c r="C131">
        <v>300.21748400000001</v>
      </c>
      <c r="D131">
        <v>9.2750000000000004</v>
      </c>
      <c r="E131" t="s">
        <v>57</v>
      </c>
      <c r="F131">
        <v>1</v>
      </c>
      <c r="G131" t="s">
        <v>5877</v>
      </c>
      <c r="H131">
        <v>0.78</v>
      </c>
      <c r="I131">
        <v>85.313345600000005</v>
      </c>
      <c r="J131">
        <v>381291.02564102598</v>
      </c>
      <c r="K131">
        <v>9.7125709687039107E-3</v>
      </c>
      <c r="L131" s="38">
        <v>5.5499855432268498E-6</v>
      </c>
      <c r="M131" s="38">
        <v>1.9490761278300199E-6</v>
      </c>
      <c r="N131" s="38">
        <v>8.8799768693711296E-6</v>
      </c>
      <c r="O131" s="38">
        <v>3.34901968579776E-6</v>
      </c>
    </row>
    <row r="132" spans="1:15">
      <c r="A132" t="s">
        <v>90</v>
      </c>
      <c r="B132" t="s">
        <v>90</v>
      </c>
      <c r="C132">
        <v>300.21748400000001</v>
      </c>
      <c r="D132">
        <v>9.2750000000000004</v>
      </c>
      <c r="E132" t="s">
        <v>57</v>
      </c>
      <c r="F132">
        <v>1</v>
      </c>
      <c r="G132" t="s">
        <v>5857</v>
      </c>
      <c r="H132">
        <v>0.44</v>
      </c>
      <c r="I132">
        <v>25.876674319999999</v>
      </c>
      <c r="J132">
        <v>491163.636363636</v>
      </c>
      <c r="K132">
        <v>1.25113400385136E-2</v>
      </c>
      <c r="L132" s="38">
        <v>1.3296215997633101E-5</v>
      </c>
      <c r="M132" s="38">
        <v>5.5306091526240898E-6</v>
      </c>
      <c r="N132" s="38">
        <v>2.1273945594239799E-5</v>
      </c>
      <c r="O132" s="38">
        <v>8.2216907983067897E-6</v>
      </c>
    </row>
    <row r="133" spans="1:15">
      <c r="A133" t="s">
        <v>90</v>
      </c>
      <c r="B133" t="s">
        <v>90</v>
      </c>
      <c r="C133">
        <v>300.21748400000001</v>
      </c>
      <c r="D133">
        <v>9.2750000000000004</v>
      </c>
      <c r="E133" t="s">
        <v>57</v>
      </c>
      <c r="F133">
        <v>1</v>
      </c>
      <c r="G133" t="s">
        <v>5858</v>
      </c>
      <c r="H133">
        <v>0.57999999999999996</v>
      </c>
      <c r="I133">
        <v>35.992488680000001</v>
      </c>
      <c r="J133">
        <v>372606.896551724</v>
      </c>
      <c r="K133">
        <v>9.4913614085275991E-3</v>
      </c>
      <c r="L133" s="38">
        <v>9.5592681605901497E-6</v>
      </c>
      <c r="M133" s="38">
        <v>4.4743207300010902E-6</v>
      </c>
      <c r="N133" s="38">
        <v>1.5294829055839401E-5</v>
      </c>
      <c r="O133" s="38">
        <v>6.0245432461263003E-6</v>
      </c>
    </row>
    <row r="134" spans="1:15">
      <c r="A134" t="s">
        <v>90</v>
      </c>
      <c r="B134" t="s">
        <v>90</v>
      </c>
      <c r="C134">
        <v>300.21748400000001</v>
      </c>
      <c r="D134">
        <v>9.2750000000000004</v>
      </c>
      <c r="E134" t="s">
        <v>57</v>
      </c>
      <c r="F134">
        <v>1</v>
      </c>
      <c r="G134" t="s">
        <v>5859</v>
      </c>
      <c r="H134">
        <v>0.5</v>
      </c>
      <c r="I134">
        <v>31.783298599999998</v>
      </c>
      <c r="J134">
        <v>432224</v>
      </c>
      <c r="K134">
        <v>1.1009979233892001E-2</v>
      </c>
      <c r="L134" s="38">
        <v>1.08252404946768E-5</v>
      </c>
      <c r="M134" s="38">
        <v>3.7912292070639099E-6</v>
      </c>
      <c r="N134" s="38">
        <v>1.7320384791482901E-5</v>
      </c>
      <c r="O134" s="38">
        <v>6.7767258068741097E-6</v>
      </c>
    </row>
    <row r="135" spans="1:15">
      <c r="A135" t="s">
        <v>90</v>
      </c>
      <c r="B135" t="s">
        <v>90</v>
      </c>
      <c r="C135">
        <v>300.21748400000001</v>
      </c>
      <c r="D135">
        <v>9.2750000000000004</v>
      </c>
      <c r="E135" t="s">
        <v>57</v>
      </c>
      <c r="F135">
        <v>1</v>
      </c>
      <c r="G135" t="s">
        <v>5852</v>
      </c>
      <c r="H135">
        <v>0.25</v>
      </c>
      <c r="I135" t="s">
        <v>305</v>
      </c>
      <c r="J135">
        <v>716560</v>
      </c>
      <c r="K135">
        <v>1.8252828903155899E-2</v>
      </c>
      <c r="L135" t="s">
        <v>305</v>
      </c>
      <c r="M135" s="38">
        <v>3.5132135821244198E-6</v>
      </c>
      <c r="N135" t="s">
        <v>305</v>
      </c>
      <c r="O135" t="s">
        <v>305</v>
      </c>
    </row>
    <row r="136" spans="1:15">
      <c r="A136" t="s">
        <v>90</v>
      </c>
      <c r="B136" t="s">
        <v>90</v>
      </c>
      <c r="C136">
        <v>300.21748400000001</v>
      </c>
      <c r="D136">
        <v>9.2750000000000004</v>
      </c>
      <c r="E136" t="s">
        <v>57</v>
      </c>
      <c r="F136">
        <v>1</v>
      </c>
      <c r="G136" t="s">
        <v>5853</v>
      </c>
      <c r="H136">
        <v>0.5</v>
      </c>
      <c r="I136" t="s">
        <v>305</v>
      </c>
      <c r="J136">
        <v>358280</v>
      </c>
      <c r="K136">
        <v>9.1264144515779497E-3</v>
      </c>
      <c r="L136" t="s">
        <v>305</v>
      </c>
      <c r="M136" s="38">
        <v>6.2176042248709096E-6</v>
      </c>
      <c r="N136" t="s">
        <v>305</v>
      </c>
      <c r="O136" t="s">
        <v>305</v>
      </c>
    </row>
    <row r="137" spans="1:15">
      <c r="A137" t="s">
        <v>90</v>
      </c>
      <c r="B137" t="s">
        <v>90</v>
      </c>
      <c r="C137">
        <v>300.21748400000001</v>
      </c>
      <c r="D137">
        <v>9.2750000000000004</v>
      </c>
      <c r="E137" t="s">
        <v>57</v>
      </c>
      <c r="F137">
        <v>1</v>
      </c>
      <c r="G137" t="s">
        <v>5854</v>
      </c>
      <c r="H137">
        <v>0.5</v>
      </c>
      <c r="I137" t="s">
        <v>305</v>
      </c>
      <c r="J137">
        <v>358280</v>
      </c>
      <c r="K137">
        <v>9.1264144515779497E-3</v>
      </c>
      <c r="L137" t="s">
        <v>305</v>
      </c>
      <c r="M137" s="38">
        <v>9.4433267119916798E-6</v>
      </c>
      <c r="N137" t="s">
        <v>305</v>
      </c>
      <c r="O137" t="s">
        <v>305</v>
      </c>
    </row>
    <row r="138" spans="1:15">
      <c r="A138" t="s">
        <v>90</v>
      </c>
      <c r="B138" t="s">
        <v>90</v>
      </c>
      <c r="C138">
        <v>300.21748400000001</v>
      </c>
      <c r="D138">
        <v>9.2750000000000004</v>
      </c>
      <c r="E138" t="s">
        <v>57</v>
      </c>
      <c r="F138">
        <v>1</v>
      </c>
      <c r="G138" t="s">
        <v>5855</v>
      </c>
      <c r="H138">
        <v>0.62</v>
      </c>
      <c r="I138" t="s">
        <v>305</v>
      </c>
      <c r="J138">
        <v>791411.29032258096</v>
      </c>
      <c r="K138">
        <v>2.0159504960204199E-2</v>
      </c>
      <c r="L138" t="s">
        <v>305</v>
      </c>
      <c r="M138" s="38">
        <v>1.0265238021275299E-5</v>
      </c>
      <c r="N138" t="s">
        <v>305</v>
      </c>
      <c r="O138" t="s">
        <v>305</v>
      </c>
    </row>
    <row r="139" spans="1:15">
      <c r="A139" t="s">
        <v>90</v>
      </c>
      <c r="B139" t="s">
        <v>90</v>
      </c>
      <c r="C139">
        <v>300.21748400000001</v>
      </c>
      <c r="D139">
        <v>9.2750000000000004</v>
      </c>
      <c r="E139" t="s">
        <v>57</v>
      </c>
      <c r="F139">
        <v>1</v>
      </c>
      <c r="G139" t="s">
        <v>5712</v>
      </c>
      <c r="H139">
        <v>0.72499999999999998</v>
      </c>
      <c r="I139">
        <v>9.1442163310000009</v>
      </c>
      <c r="J139">
        <v>377831.72413793101</v>
      </c>
      <c r="K139">
        <v>9.62445268347948E-3</v>
      </c>
      <c r="L139" s="38">
        <v>4.7692223853202701E-5</v>
      </c>
      <c r="M139" s="38">
        <v>7.0226532402276496E-5</v>
      </c>
      <c r="N139" s="38">
        <v>7.6307558169296807E-5</v>
      </c>
      <c r="O139" s="38">
        <v>3.8532597642478403E-5</v>
      </c>
    </row>
    <row r="140" spans="1:15">
      <c r="A140" t="s">
        <v>90</v>
      </c>
      <c r="B140" t="s">
        <v>90</v>
      </c>
      <c r="C140">
        <v>300.21748400000001</v>
      </c>
      <c r="D140">
        <v>9.2750000000000004</v>
      </c>
      <c r="E140" t="s">
        <v>57</v>
      </c>
      <c r="F140">
        <v>1</v>
      </c>
      <c r="G140" t="s">
        <v>5713</v>
      </c>
      <c r="H140">
        <v>1.105</v>
      </c>
      <c r="I140">
        <v>13.93704696</v>
      </c>
      <c r="J140">
        <v>247898.642533937</v>
      </c>
      <c r="K140">
        <v>6.3146861497942299E-3</v>
      </c>
      <c r="L140" s="38">
        <v>3.12912780929716E-5</v>
      </c>
      <c r="M140" s="38">
        <v>3.4235737727594399E-5</v>
      </c>
      <c r="N140" s="38">
        <v>5.00660449527061E-5</v>
      </c>
      <c r="O140" s="38">
        <v>2.5281568588956399E-5</v>
      </c>
    </row>
    <row r="141" spans="1:15">
      <c r="A141" t="s">
        <v>90</v>
      </c>
      <c r="B141" t="s">
        <v>90</v>
      </c>
      <c r="C141">
        <v>300.21748400000001</v>
      </c>
      <c r="D141">
        <v>9.2750000000000004</v>
      </c>
      <c r="E141" t="s">
        <v>57</v>
      </c>
      <c r="F141">
        <v>1</v>
      </c>
      <c r="G141" t="s">
        <v>5714</v>
      </c>
      <c r="H141">
        <v>1.02</v>
      </c>
      <c r="I141">
        <v>12.86496642</v>
      </c>
      <c r="J141">
        <v>268556.86274509801</v>
      </c>
      <c r="K141">
        <v>6.8409099956104101E-3</v>
      </c>
      <c r="L141" s="38">
        <v>3.38988846128806E-5</v>
      </c>
      <c r="M141" s="38">
        <v>3.4733670931063102E-5</v>
      </c>
      <c r="N141" s="38">
        <v>5.4238215365431602E-5</v>
      </c>
      <c r="O141" s="38">
        <v>2.7388365971369399E-5</v>
      </c>
    </row>
    <row r="142" spans="1:15">
      <c r="A142" t="s">
        <v>90</v>
      </c>
      <c r="B142" t="s">
        <v>90</v>
      </c>
      <c r="C142">
        <v>300.21748400000001</v>
      </c>
      <c r="D142">
        <v>9.2750000000000004</v>
      </c>
      <c r="E142" t="s">
        <v>57</v>
      </c>
      <c r="F142">
        <v>1</v>
      </c>
      <c r="G142" t="s">
        <v>5860</v>
      </c>
      <c r="H142">
        <v>3.1</v>
      </c>
      <c r="I142">
        <v>24.21686837</v>
      </c>
      <c r="J142">
        <v>88363.870967741896</v>
      </c>
      <c r="K142">
        <v>2.2508800630718102E-3</v>
      </c>
      <c r="L142" s="38">
        <v>1.8008439636250301E-5</v>
      </c>
      <c r="M142" s="38">
        <v>6.7389753371601798E-6</v>
      </c>
      <c r="N142" s="38">
        <v>2.8813503412765301E-5</v>
      </c>
      <c r="O142" s="38">
        <v>9.9769199368798593E-6</v>
      </c>
    </row>
    <row r="143" spans="1:15">
      <c r="A143" t="s">
        <v>90</v>
      </c>
      <c r="B143" t="s">
        <v>90</v>
      </c>
      <c r="C143">
        <v>300.21748400000001</v>
      </c>
      <c r="D143">
        <v>9.2750000000000004</v>
      </c>
      <c r="E143" t="s">
        <v>57</v>
      </c>
      <c r="F143">
        <v>1</v>
      </c>
      <c r="G143" t="s">
        <v>5861</v>
      </c>
      <c r="H143">
        <v>3.3</v>
      </c>
      <c r="I143">
        <v>25.77924698</v>
      </c>
      <c r="J143">
        <v>83008.484848484804</v>
      </c>
      <c r="K143">
        <v>2.11446308955231E-3</v>
      </c>
      <c r="L143" s="38">
        <v>1.6917019048636499E-5</v>
      </c>
      <c r="M143" s="38">
        <v>7.7792462335866494E-6</v>
      </c>
      <c r="N143" s="38">
        <v>2.7067230478658301E-5</v>
      </c>
      <c r="O143" s="38">
        <v>9.3722581225235108E-6</v>
      </c>
    </row>
    <row r="144" spans="1:15">
      <c r="A144" t="s">
        <v>90</v>
      </c>
      <c r="B144" t="s">
        <v>90</v>
      </c>
      <c r="C144">
        <v>300.21748400000001</v>
      </c>
      <c r="D144">
        <v>9.2750000000000004</v>
      </c>
      <c r="E144" t="s">
        <v>57</v>
      </c>
      <c r="F144">
        <v>1</v>
      </c>
      <c r="G144" t="s">
        <v>5862</v>
      </c>
      <c r="H144">
        <v>3</v>
      </c>
      <c r="I144">
        <v>23.435679069999999</v>
      </c>
      <c r="J144">
        <v>91309.333333333299</v>
      </c>
      <c r="K144">
        <v>2.32590939850754E-3</v>
      </c>
      <c r="L144" s="38">
        <v>1.86087209556657E-5</v>
      </c>
      <c r="M144" s="38">
        <v>6.84984774042698E-6</v>
      </c>
      <c r="N144" s="38">
        <v>2.9773953526524199E-5</v>
      </c>
      <c r="O144" s="38">
        <v>1.03094839347759E-5</v>
      </c>
    </row>
    <row r="145" spans="1:15">
      <c r="A145" t="s">
        <v>90</v>
      </c>
      <c r="B145" t="s">
        <v>90</v>
      </c>
      <c r="C145">
        <v>300.21748400000001</v>
      </c>
      <c r="D145">
        <v>9.2750000000000004</v>
      </c>
      <c r="E145" t="s">
        <v>57</v>
      </c>
      <c r="F145">
        <v>1</v>
      </c>
      <c r="G145" t="s">
        <v>5863</v>
      </c>
      <c r="H145">
        <v>2.25</v>
      </c>
      <c r="I145">
        <v>41.689723209999997</v>
      </c>
      <c r="J145">
        <v>121745.777777778</v>
      </c>
      <c r="K145">
        <v>3.1012125313433802E-3</v>
      </c>
      <c r="L145" s="38">
        <v>1.0460803733893701E-5</v>
      </c>
      <c r="M145" s="38">
        <v>5.1734208525488902E-6</v>
      </c>
      <c r="N145" s="38">
        <v>1.67372859752337E-5</v>
      </c>
      <c r="O145" s="38">
        <v>5.4560190211675001E-6</v>
      </c>
    </row>
    <row r="146" spans="1:15">
      <c r="A146" t="s">
        <v>90</v>
      </c>
      <c r="B146" t="s">
        <v>90</v>
      </c>
      <c r="C146">
        <v>300.21748400000001</v>
      </c>
      <c r="D146">
        <v>9.2750000000000004</v>
      </c>
      <c r="E146" t="s">
        <v>57</v>
      </c>
      <c r="F146">
        <v>1</v>
      </c>
      <c r="G146" t="s">
        <v>5864</v>
      </c>
      <c r="H146">
        <v>2.75</v>
      </c>
      <c r="I146">
        <v>50.95410614</v>
      </c>
      <c r="J146">
        <v>99610.181818181794</v>
      </c>
      <c r="K146">
        <v>2.53735570746277E-3</v>
      </c>
      <c r="L146" s="38">
        <v>8.5588394195734998E-6</v>
      </c>
      <c r="M146" s="38">
        <v>6.0463687586825398E-6</v>
      </c>
      <c r="N146" s="38">
        <v>1.36941430706457E-5</v>
      </c>
      <c r="O146" s="38">
        <v>4.46401556277341E-6</v>
      </c>
    </row>
    <row r="147" spans="1:15">
      <c r="A147" t="s">
        <v>90</v>
      </c>
      <c r="B147" t="s">
        <v>90</v>
      </c>
      <c r="C147">
        <v>300.21748400000001</v>
      </c>
      <c r="D147">
        <v>9.2750000000000004</v>
      </c>
      <c r="E147" t="s">
        <v>57</v>
      </c>
      <c r="F147">
        <v>1</v>
      </c>
      <c r="G147" t="s">
        <v>5865</v>
      </c>
      <c r="H147">
        <v>1.9</v>
      </c>
      <c r="I147">
        <v>35.204655150000001</v>
      </c>
      <c r="J147">
        <v>144172.63157894701</v>
      </c>
      <c r="K147">
        <v>3.6724885239592699E-3</v>
      </c>
      <c r="L147" s="38">
        <v>1.2387793897199E-5</v>
      </c>
      <c r="M147" s="38">
        <v>5.6180543957176303E-6</v>
      </c>
      <c r="N147" s="38">
        <v>1.9820470233829299E-5</v>
      </c>
      <c r="O147" s="38">
        <v>6.4610751566457203E-6</v>
      </c>
    </row>
    <row r="148" spans="1:15">
      <c r="A148" t="s">
        <v>90</v>
      </c>
      <c r="B148" t="s">
        <v>90</v>
      </c>
      <c r="C148">
        <v>300.21748400000001</v>
      </c>
      <c r="D148">
        <v>9.2750000000000004</v>
      </c>
      <c r="E148" t="s">
        <v>57</v>
      </c>
      <c r="F148">
        <v>1</v>
      </c>
      <c r="G148" t="s">
        <v>5866</v>
      </c>
      <c r="H148">
        <v>2.2000000000000002</v>
      </c>
      <c r="I148">
        <v>65.942330429999998</v>
      </c>
      <c r="J148">
        <v>134215</v>
      </c>
      <c r="K148">
        <v>3.4188392196565099E-3</v>
      </c>
      <c r="L148" s="38">
        <v>7.1288107295781302E-6</v>
      </c>
      <c r="M148" s="38">
        <v>4.75249596760097E-6</v>
      </c>
      <c r="N148" s="38">
        <v>1.1406097166979101E-5</v>
      </c>
      <c r="O148" s="38">
        <v>3.9094808589331298E-6</v>
      </c>
    </row>
    <row r="149" spans="1:15">
      <c r="A149" t="s">
        <v>90</v>
      </c>
      <c r="B149" t="s">
        <v>90</v>
      </c>
      <c r="C149">
        <v>300.21748400000001</v>
      </c>
      <c r="D149">
        <v>9.2750000000000004</v>
      </c>
      <c r="E149" t="s">
        <v>57</v>
      </c>
      <c r="F149">
        <v>1</v>
      </c>
      <c r="G149" t="s">
        <v>5867</v>
      </c>
      <c r="H149">
        <v>2.04</v>
      </c>
      <c r="I149">
        <v>61.146524579999998</v>
      </c>
      <c r="J149">
        <v>144741.66666666701</v>
      </c>
      <c r="K149">
        <v>3.6869834721785901E-3</v>
      </c>
      <c r="L149" s="38">
        <v>7.6879331398096997E-6</v>
      </c>
      <c r="M149" s="38">
        <v>5.0515703826922296E-6</v>
      </c>
      <c r="N149" s="38">
        <v>1.2300693023212701E-5</v>
      </c>
      <c r="O149" s="38">
        <v>4.2161068086533803E-6</v>
      </c>
    </row>
    <row r="150" spans="1:15">
      <c r="A150" t="s">
        <v>90</v>
      </c>
      <c r="B150" t="s">
        <v>90</v>
      </c>
      <c r="C150">
        <v>300.21748400000001</v>
      </c>
      <c r="D150">
        <v>9.2750000000000004</v>
      </c>
      <c r="E150" t="s">
        <v>57</v>
      </c>
      <c r="F150">
        <v>1</v>
      </c>
      <c r="G150" t="s">
        <v>5868</v>
      </c>
      <c r="H150">
        <v>2.0950000000000002</v>
      </c>
      <c r="I150">
        <v>62.795082839999999</v>
      </c>
      <c r="J150">
        <v>140941.76610978501</v>
      </c>
      <c r="K150">
        <v>3.5901891566798702E-3</v>
      </c>
      <c r="L150" s="38">
        <v>7.48610195961596E-6</v>
      </c>
      <c r="M150" s="38">
        <v>4.1424520865346698E-6</v>
      </c>
      <c r="N150" s="38">
        <v>1.19777631347752E-5</v>
      </c>
      <c r="O150" s="38">
        <v>4.1054214270419497E-6</v>
      </c>
    </row>
    <row r="151" spans="1:15">
      <c r="A151" t="s">
        <v>90</v>
      </c>
      <c r="B151" t="s">
        <v>90</v>
      </c>
      <c r="C151">
        <v>300.21748400000001</v>
      </c>
      <c r="D151">
        <v>9.2750000000000004</v>
      </c>
      <c r="E151" t="s">
        <v>57</v>
      </c>
      <c r="F151">
        <v>1</v>
      </c>
      <c r="G151" t="s">
        <v>5869</v>
      </c>
      <c r="H151">
        <v>1.325</v>
      </c>
      <c r="I151">
        <v>45.448452899999999</v>
      </c>
      <c r="J151">
        <v>205003.77358490601</v>
      </c>
      <c r="K151">
        <v>5.2220313773397803E-3</v>
      </c>
      <c r="L151" s="38">
        <v>9.5151637919879797E-6</v>
      </c>
      <c r="M151" s="38">
        <v>4.0686320998879599E-6</v>
      </c>
      <c r="N151" s="38">
        <v>1.5224262067097E-5</v>
      </c>
      <c r="O151" s="38">
        <v>5.2842239171474697E-6</v>
      </c>
    </row>
    <row r="152" spans="1:15">
      <c r="A152" t="s">
        <v>90</v>
      </c>
      <c r="B152" t="s">
        <v>90</v>
      </c>
      <c r="C152">
        <v>300.21748400000001</v>
      </c>
      <c r="D152">
        <v>9.2750000000000004</v>
      </c>
      <c r="E152" t="s">
        <v>57</v>
      </c>
      <c r="F152">
        <v>1</v>
      </c>
      <c r="G152" t="s">
        <v>5870</v>
      </c>
      <c r="H152">
        <v>1.325</v>
      </c>
      <c r="I152">
        <v>45.448452899999999</v>
      </c>
      <c r="J152">
        <v>205003.77358490601</v>
      </c>
      <c r="K152">
        <v>5.2220313773397803E-3</v>
      </c>
      <c r="L152" s="38">
        <v>9.5151637919879797E-6</v>
      </c>
      <c r="M152" s="38">
        <v>4.1671356073649496E-6</v>
      </c>
      <c r="N152" s="38">
        <v>1.5224262067097E-5</v>
      </c>
      <c r="O152" s="38">
        <v>5.2842239171474697E-6</v>
      </c>
    </row>
    <row r="153" spans="1:15">
      <c r="A153" t="s">
        <v>90</v>
      </c>
      <c r="B153" t="s">
        <v>90</v>
      </c>
      <c r="C153">
        <v>300.21748400000001</v>
      </c>
      <c r="D153">
        <v>9.2750000000000004</v>
      </c>
      <c r="E153" t="s">
        <v>57</v>
      </c>
      <c r="F153">
        <v>1</v>
      </c>
      <c r="G153" t="s">
        <v>5871</v>
      </c>
      <c r="H153">
        <v>1.64</v>
      </c>
      <c r="I153">
        <v>56.253179439999997</v>
      </c>
      <c r="J153">
        <v>165628.048780488</v>
      </c>
      <c r="K153">
        <v>4.2190192530336601E-3</v>
      </c>
      <c r="L153" s="38">
        <v>7.6875561122230296E-6</v>
      </c>
      <c r="M153" s="38">
        <v>3.4370481623185698E-6</v>
      </c>
      <c r="N153" s="38">
        <v>1.23000897798192E-5</v>
      </c>
      <c r="O153" s="38">
        <v>4.2692662745246397E-6</v>
      </c>
    </row>
    <row r="154" spans="1:15">
      <c r="A154" t="s">
        <v>90</v>
      </c>
      <c r="B154" t="s">
        <v>90</v>
      </c>
      <c r="C154">
        <v>300.21748400000001</v>
      </c>
      <c r="D154">
        <v>9.2750000000000004</v>
      </c>
      <c r="E154" t="s">
        <v>57</v>
      </c>
      <c r="F154">
        <v>1</v>
      </c>
      <c r="G154" t="s">
        <v>5872</v>
      </c>
      <c r="H154">
        <v>1.04</v>
      </c>
      <c r="I154">
        <v>44.045716419999998</v>
      </c>
      <c r="J154">
        <v>261182.69230769199</v>
      </c>
      <c r="K154">
        <v>6.65306882209155E-3</v>
      </c>
      <c r="L154" s="38">
        <v>9.8181959242598904E-6</v>
      </c>
      <c r="M154" s="38">
        <v>5.9517119107879197E-6</v>
      </c>
      <c r="N154" s="38">
        <v>1.57091134802424E-5</v>
      </c>
      <c r="O154" s="38">
        <v>5.1224614529448E-6</v>
      </c>
    </row>
    <row r="155" spans="1:15">
      <c r="A155" t="s">
        <v>90</v>
      </c>
      <c r="B155" t="s">
        <v>90</v>
      </c>
      <c r="C155">
        <v>300.21748400000001</v>
      </c>
      <c r="D155">
        <v>9.2750000000000004</v>
      </c>
      <c r="E155" t="s">
        <v>57</v>
      </c>
      <c r="F155">
        <v>1</v>
      </c>
      <c r="G155" t="s">
        <v>5873</v>
      </c>
      <c r="H155">
        <v>1.1499999999999999</v>
      </c>
      <c r="I155">
        <v>48.704397960000001</v>
      </c>
      <c r="J155">
        <v>236200</v>
      </c>
      <c r="K155">
        <v>6.0166883260653996E-3</v>
      </c>
      <c r="L155" s="38">
        <v>8.8790641410066006E-6</v>
      </c>
      <c r="M155" s="38">
        <v>4.5038091151225903E-6</v>
      </c>
      <c r="N155" s="38">
        <v>1.4206502625610601E-5</v>
      </c>
      <c r="O155" s="38">
        <v>4.6324868791848603E-6</v>
      </c>
    </row>
    <row r="156" spans="1:15">
      <c r="A156" t="s">
        <v>90</v>
      </c>
      <c r="B156" t="s">
        <v>90</v>
      </c>
      <c r="C156">
        <v>300.21748400000001</v>
      </c>
      <c r="D156">
        <v>9.2750000000000004</v>
      </c>
      <c r="E156" t="s">
        <v>57</v>
      </c>
      <c r="F156">
        <v>1</v>
      </c>
      <c r="G156" t="s">
        <v>5874</v>
      </c>
      <c r="H156">
        <v>1.5</v>
      </c>
      <c r="I156">
        <v>63.527475600000002</v>
      </c>
      <c r="J156">
        <v>181086.66666666701</v>
      </c>
      <c r="K156">
        <v>4.6127943833168096E-3</v>
      </c>
      <c r="L156" s="38">
        <v>6.8072825081050597E-6</v>
      </c>
      <c r="M156" s="38">
        <v>3.02658411240269E-6</v>
      </c>
      <c r="N156" s="38">
        <v>1.08916520129681E-5</v>
      </c>
      <c r="O156" s="38">
        <v>3.5515732740417302E-6</v>
      </c>
    </row>
    <row r="157" spans="1:15">
      <c r="A157" t="s">
        <v>91</v>
      </c>
      <c r="B157" t="s">
        <v>91</v>
      </c>
      <c r="C157">
        <v>148.09736899999999</v>
      </c>
      <c r="D157">
        <v>8.34</v>
      </c>
      <c r="E157" t="s">
        <v>11</v>
      </c>
      <c r="F157">
        <v>1</v>
      </c>
      <c r="G157" t="s">
        <v>5849</v>
      </c>
      <c r="H157">
        <v>0.6</v>
      </c>
      <c r="I157">
        <v>76.763114759999993</v>
      </c>
      <c r="J157">
        <v>6832042.9419774199</v>
      </c>
      <c r="K157">
        <v>0.75648481671834999</v>
      </c>
      <c r="L157">
        <v>9.85479574511144E-4</v>
      </c>
      <c r="M157">
        <v>2.6002105863819102E-4</v>
      </c>
      <c r="N157">
        <v>5.9128774470668696E-4</v>
      </c>
      <c r="O157">
        <v>7.4526883730708E-4</v>
      </c>
    </row>
    <row r="158" spans="1:15">
      <c r="A158" t="s">
        <v>91</v>
      </c>
      <c r="B158" t="s">
        <v>91</v>
      </c>
      <c r="C158">
        <v>148.09736899999999</v>
      </c>
      <c r="D158">
        <v>8.34</v>
      </c>
      <c r="E158" t="s">
        <v>11</v>
      </c>
      <c r="F158">
        <v>1</v>
      </c>
      <c r="G158" t="s">
        <v>5850</v>
      </c>
      <c r="H158">
        <v>0.62</v>
      </c>
      <c r="I158">
        <v>76.758049529999994</v>
      </c>
      <c r="J158">
        <v>6901498.83364511</v>
      </c>
      <c r="K158">
        <v>0.76417539008336999</v>
      </c>
      <c r="L158">
        <v>1.0287493076247599E-3</v>
      </c>
      <c r="M158">
        <v>2.8095759404602502E-4</v>
      </c>
      <c r="N158">
        <v>6.1724958454269295E-4</v>
      </c>
      <c r="O158">
        <v>7.9880402363040099E-4</v>
      </c>
    </row>
    <row r="159" spans="1:15">
      <c r="A159" t="s">
        <v>91</v>
      </c>
      <c r="B159" t="s">
        <v>91</v>
      </c>
      <c r="C159">
        <v>148.09736899999999</v>
      </c>
      <c r="D159">
        <v>8.34</v>
      </c>
      <c r="E159" t="s">
        <v>11</v>
      </c>
      <c r="F159">
        <v>1</v>
      </c>
      <c r="G159" t="s">
        <v>5851</v>
      </c>
      <c r="H159">
        <v>0.6</v>
      </c>
      <c r="I159">
        <v>64.527398640000001</v>
      </c>
      <c r="J159">
        <v>6469060.8373769</v>
      </c>
      <c r="K159">
        <v>0.71629325861445803</v>
      </c>
      <c r="L159">
        <v>1.11006064665751E-3</v>
      </c>
      <c r="M159">
        <v>3.1442478027411902E-4</v>
      </c>
      <c r="N159">
        <v>6.6603638799451104E-4</v>
      </c>
      <c r="O159">
        <v>8.2902907538353796E-4</v>
      </c>
    </row>
    <row r="160" spans="1:15">
      <c r="A160" t="s">
        <v>91</v>
      </c>
      <c r="B160" t="s">
        <v>91</v>
      </c>
      <c r="C160">
        <v>148.09736899999999</v>
      </c>
      <c r="D160">
        <v>8.34</v>
      </c>
      <c r="E160" t="s">
        <v>11</v>
      </c>
      <c r="F160">
        <v>1</v>
      </c>
      <c r="G160" t="s">
        <v>5875</v>
      </c>
      <c r="H160">
        <v>0.62</v>
      </c>
      <c r="I160">
        <v>84.003970129999999</v>
      </c>
      <c r="J160">
        <v>26685626.341715299</v>
      </c>
      <c r="K160">
        <v>2.9547927791981898</v>
      </c>
      <c r="L160">
        <v>3.6346923450320599E-3</v>
      </c>
      <c r="M160">
        <v>6.0085449437945204E-4</v>
      </c>
      <c r="N160">
        <v>2.1808154070711602E-3</v>
      </c>
      <c r="O160">
        <v>2.3032408242955899E-3</v>
      </c>
    </row>
    <row r="161" spans="1:15">
      <c r="A161" t="s">
        <v>91</v>
      </c>
      <c r="B161" t="s">
        <v>91</v>
      </c>
      <c r="C161">
        <v>148.09736899999999</v>
      </c>
      <c r="D161">
        <v>8.34</v>
      </c>
      <c r="E161" t="s">
        <v>11</v>
      </c>
      <c r="F161">
        <v>1</v>
      </c>
      <c r="G161" t="s">
        <v>5876</v>
      </c>
      <c r="H161">
        <v>0.62</v>
      </c>
      <c r="I161">
        <v>71.228692989999999</v>
      </c>
      <c r="J161">
        <v>23819036.888607699</v>
      </c>
      <c r="K161">
        <v>2.6373867828574902</v>
      </c>
      <c r="L161">
        <v>3.8261261876615001E-3</v>
      </c>
      <c r="M161">
        <v>6.3710614264847097E-4</v>
      </c>
      <c r="N161">
        <v>2.2956757124679801E-3</v>
      </c>
      <c r="O161">
        <v>2.3343091311798401E-3</v>
      </c>
    </row>
    <row r="162" spans="1:15">
      <c r="A162" t="s">
        <v>91</v>
      </c>
      <c r="B162" t="s">
        <v>91</v>
      </c>
      <c r="C162">
        <v>148.09736899999999</v>
      </c>
      <c r="D162">
        <v>8.34</v>
      </c>
      <c r="E162" t="s">
        <v>11</v>
      </c>
      <c r="F162">
        <v>1</v>
      </c>
      <c r="G162" t="s">
        <v>5877</v>
      </c>
      <c r="H162">
        <v>0.78</v>
      </c>
      <c r="I162">
        <v>85.313345600000005</v>
      </c>
      <c r="J162">
        <v>27614069.0364336</v>
      </c>
      <c r="K162">
        <v>3.0575955290802299</v>
      </c>
      <c r="L162">
        <v>4.6591470066604601E-3</v>
      </c>
      <c r="M162">
        <v>6.1358485549221702E-4</v>
      </c>
      <c r="N162">
        <v>2.79548820406181E-3</v>
      </c>
      <c r="O162">
        <v>2.81146228630704E-3</v>
      </c>
    </row>
    <row r="163" spans="1:15">
      <c r="A163" t="s">
        <v>91</v>
      </c>
      <c r="B163" t="s">
        <v>91</v>
      </c>
      <c r="C163">
        <v>148.09736899999999</v>
      </c>
      <c r="D163">
        <v>8.34</v>
      </c>
      <c r="E163" t="s">
        <v>11</v>
      </c>
      <c r="F163">
        <v>1</v>
      </c>
      <c r="G163" t="s">
        <v>5857</v>
      </c>
      <c r="H163">
        <v>0.44</v>
      </c>
      <c r="I163">
        <v>25.876674319999999</v>
      </c>
      <c r="J163">
        <v>20527192.616000399</v>
      </c>
      <c r="K163">
        <v>2.2728940195101899</v>
      </c>
      <c r="L163">
        <v>6.4412796135574204E-3</v>
      </c>
      <c r="M163">
        <v>1.0047275854186599E-3</v>
      </c>
      <c r="N163">
        <v>3.8647677677760102E-3</v>
      </c>
      <c r="O163">
        <v>3.9829534461183098E-3</v>
      </c>
    </row>
    <row r="164" spans="1:15">
      <c r="A164" t="s">
        <v>91</v>
      </c>
      <c r="B164" t="s">
        <v>91</v>
      </c>
      <c r="C164">
        <v>148.09736899999999</v>
      </c>
      <c r="D164">
        <v>8.34</v>
      </c>
      <c r="E164" t="s">
        <v>11</v>
      </c>
      <c r="F164">
        <v>1</v>
      </c>
      <c r="G164" t="s">
        <v>5858</v>
      </c>
      <c r="H164">
        <v>0.57999999999999996</v>
      </c>
      <c r="I164">
        <v>35.992488680000001</v>
      </c>
      <c r="J164">
        <v>25842401.011065502</v>
      </c>
      <c r="K164">
        <v>2.8614258075432599</v>
      </c>
      <c r="L164">
        <v>7.68506165795873E-3</v>
      </c>
      <c r="M164">
        <v>1.3489041515738699E-3</v>
      </c>
      <c r="N164">
        <v>4.6110369944421499E-3</v>
      </c>
      <c r="O164">
        <v>4.8433609696603803E-3</v>
      </c>
    </row>
    <row r="165" spans="1:15">
      <c r="A165" t="s">
        <v>91</v>
      </c>
      <c r="B165" t="s">
        <v>91</v>
      </c>
      <c r="C165">
        <v>148.09736899999999</v>
      </c>
      <c r="D165">
        <v>8.34</v>
      </c>
      <c r="E165" t="s">
        <v>11</v>
      </c>
      <c r="F165">
        <v>1</v>
      </c>
      <c r="G165" t="s">
        <v>5859</v>
      </c>
      <c r="H165">
        <v>0.5</v>
      </c>
      <c r="I165">
        <v>31.783298599999998</v>
      </c>
      <c r="J165">
        <v>40546094.326642796</v>
      </c>
      <c r="K165">
        <v>4.4895070180073704</v>
      </c>
      <c r="L165">
        <v>1.1771137714256899E-2</v>
      </c>
      <c r="M165">
        <v>1.5459384409729801E-3</v>
      </c>
      <c r="N165">
        <v>7.0626826285541096E-3</v>
      </c>
      <c r="O165">
        <v>7.3688684111636402E-3</v>
      </c>
    </row>
    <row r="166" spans="1:15">
      <c r="A166" t="s">
        <v>91</v>
      </c>
      <c r="B166" t="s">
        <v>91</v>
      </c>
      <c r="C166">
        <v>148.09736899999999</v>
      </c>
      <c r="D166">
        <v>8.34</v>
      </c>
      <c r="E166" t="s">
        <v>11</v>
      </c>
      <c r="F166">
        <v>1</v>
      </c>
      <c r="G166" t="s">
        <v>5852</v>
      </c>
      <c r="H166">
        <v>0.25</v>
      </c>
      <c r="I166" t="s">
        <v>305</v>
      </c>
      <c r="J166">
        <v>181123151.027661</v>
      </c>
      <c r="K166">
        <v>20.055042814024301</v>
      </c>
      <c r="L166" t="s">
        <v>305</v>
      </c>
      <c r="M166">
        <v>3.8600947380893298E-3</v>
      </c>
      <c r="N166" t="s">
        <v>305</v>
      </c>
      <c r="O166" t="s">
        <v>305</v>
      </c>
    </row>
    <row r="167" spans="1:15">
      <c r="A167" t="s">
        <v>91</v>
      </c>
      <c r="B167" t="s">
        <v>91</v>
      </c>
      <c r="C167">
        <v>148.09736899999999</v>
      </c>
      <c r="D167">
        <v>8.34</v>
      </c>
      <c r="E167" t="s">
        <v>11</v>
      </c>
      <c r="F167">
        <v>1</v>
      </c>
      <c r="G167" t="s">
        <v>5853</v>
      </c>
      <c r="H167">
        <v>0.5</v>
      </c>
      <c r="I167" t="s">
        <v>305</v>
      </c>
      <c r="J167">
        <v>24179164.419783801</v>
      </c>
      <c r="K167">
        <v>2.6772622654518701</v>
      </c>
      <c r="L167" t="s">
        <v>305</v>
      </c>
      <c r="M167">
        <v>1.8239536743680201E-3</v>
      </c>
      <c r="N167" t="s">
        <v>305</v>
      </c>
      <c r="O167" t="s">
        <v>305</v>
      </c>
    </row>
    <row r="168" spans="1:15">
      <c r="A168" t="s">
        <v>91</v>
      </c>
      <c r="B168" t="s">
        <v>91</v>
      </c>
      <c r="C168">
        <v>148.09736899999999</v>
      </c>
      <c r="D168">
        <v>8.34</v>
      </c>
      <c r="E168" t="s">
        <v>11</v>
      </c>
      <c r="F168">
        <v>1</v>
      </c>
      <c r="G168" t="s">
        <v>5854</v>
      </c>
      <c r="H168">
        <v>0.5</v>
      </c>
      <c r="I168" t="s">
        <v>305</v>
      </c>
      <c r="J168">
        <v>21975558.971212499</v>
      </c>
      <c r="K168">
        <v>2.4332658389013799</v>
      </c>
      <c r="L168" t="s">
        <v>305</v>
      </c>
      <c r="M168">
        <v>2.5177603335668499E-3</v>
      </c>
      <c r="N168" t="s">
        <v>305</v>
      </c>
      <c r="O168" t="s">
        <v>305</v>
      </c>
    </row>
    <row r="169" spans="1:15">
      <c r="A169" t="s">
        <v>91</v>
      </c>
      <c r="B169" t="s">
        <v>91</v>
      </c>
      <c r="C169">
        <v>148.09736899999999</v>
      </c>
      <c r="D169">
        <v>8.34</v>
      </c>
      <c r="E169" t="s">
        <v>11</v>
      </c>
      <c r="F169">
        <v>1</v>
      </c>
      <c r="G169" t="s">
        <v>5855</v>
      </c>
      <c r="H169">
        <v>0.62</v>
      </c>
      <c r="I169" t="s">
        <v>305</v>
      </c>
      <c r="J169">
        <v>111242737.45486601</v>
      </c>
      <c r="K169">
        <v>12.3174638346806</v>
      </c>
      <c r="L169" t="s">
        <v>305</v>
      </c>
      <c r="M169">
        <v>6.2720636409995404E-3</v>
      </c>
      <c r="N169" t="s">
        <v>305</v>
      </c>
      <c r="O169" t="s">
        <v>305</v>
      </c>
    </row>
    <row r="170" spans="1:15">
      <c r="A170" t="s">
        <v>91</v>
      </c>
      <c r="B170" t="s">
        <v>91</v>
      </c>
      <c r="C170">
        <v>148.09736899999999</v>
      </c>
      <c r="D170">
        <v>8.34</v>
      </c>
      <c r="E170" t="s">
        <v>11</v>
      </c>
      <c r="F170">
        <v>1</v>
      </c>
      <c r="G170" t="s">
        <v>5712</v>
      </c>
      <c r="H170">
        <v>0.72499999999999998</v>
      </c>
      <c r="I170">
        <v>9.1442163310000009</v>
      </c>
      <c r="J170">
        <v>17864216.490982201</v>
      </c>
      <c r="K170">
        <v>1.97803331342736</v>
      </c>
      <c r="L170">
        <v>2.61380910133901E-2</v>
      </c>
      <c r="M170">
        <v>1.4433072211641701E-2</v>
      </c>
      <c r="N170">
        <v>1.56828546088916E-2</v>
      </c>
      <c r="O170">
        <v>2.1118087243352599E-2</v>
      </c>
    </row>
    <row r="171" spans="1:15">
      <c r="A171" t="s">
        <v>91</v>
      </c>
      <c r="B171" t="s">
        <v>91</v>
      </c>
      <c r="C171">
        <v>148.09736899999999</v>
      </c>
      <c r="D171">
        <v>8.34</v>
      </c>
      <c r="E171" t="s">
        <v>11</v>
      </c>
      <c r="F171">
        <v>1</v>
      </c>
      <c r="G171" t="s">
        <v>5713</v>
      </c>
      <c r="H171">
        <v>1.105</v>
      </c>
      <c r="I171">
        <v>13.93704696</v>
      </c>
      <c r="J171">
        <v>10950014.530817701</v>
      </c>
      <c r="K171">
        <v>1.21245135690136</v>
      </c>
      <c r="L171">
        <v>1.6021552165022001E-2</v>
      </c>
      <c r="M171">
        <v>6.5734330539441903E-3</v>
      </c>
      <c r="N171">
        <v>9.6129312997718999E-3</v>
      </c>
      <c r="O171">
        <v>1.2944500661113099E-2</v>
      </c>
    </row>
    <row r="172" spans="1:15">
      <c r="A172" t="s">
        <v>91</v>
      </c>
      <c r="B172" t="s">
        <v>91</v>
      </c>
      <c r="C172">
        <v>148.09736899999999</v>
      </c>
      <c r="D172">
        <v>8.34</v>
      </c>
      <c r="E172" t="s">
        <v>11</v>
      </c>
      <c r="F172">
        <v>1</v>
      </c>
      <c r="G172" t="s">
        <v>5714</v>
      </c>
      <c r="H172">
        <v>1.02</v>
      </c>
      <c r="I172">
        <v>12.86496642</v>
      </c>
      <c r="J172">
        <v>11984205.3015432</v>
      </c>
      <c r="K172">
        <v>1.3269631687105601</v>
      </c>
      <c r="L172">
        <v>1.7534732024648E-2</v>
      </c>
      <c r="M172">
        <v>6.7374518988274797E-3</v>
      </c>
      <c r="N172">
        <v>1.05208392118447E-2</v>
      </c>
      <c r="O172">
        <v>1.41670637068238E-2</v>
      </c>
    </row>
    <row r="173" spans="1:15">
      <c r="A173" t="s">
        <v>91</v>
      </c>
      <c r="B173" t="s">
        <v>91</v>
      </c>
      <c r="C173">
        <v>148.09736899999999</v>
      </c>
      <c r="D173">
        <v>8.34</v>
      </c>
      <c r="E173" t="s">
        <v>11</v>
      </c>
      <c r="F173">
        <v>1</v>
      </c>
      <c r="G173" t="s">
        <v>5860</v>
      </c>
      <c r="H173">
        <v>3.1</v>
      </c>
      <c r="I173">
        <v>24.21686837</v>
      </c>
      <c r="J173">
        <v>4038796.27856695</v>
      </c>
      <c r="K173">
        <v>0.44719977443089198</v>
      </c>
      <c r="L173">
        <v>9.5410031247278905E-3</v>
      </c>
      <c r="M173">
        <v>1.3388844213052199E-3</v>
      </c>
      <c r="N173">
        <v>5.7246018737966203E-3</v>
      </c>
      <c r="O173">
        <v>5.2858452045627096E-3</v>
      </c>
    </row>
    <row r="174" spans="1:15">
      <c r="A174" t="s">
        <v>91</v>
      </c>
      <c r="B174" t="s">
        <v>91</v>
      </c>
      <c r="C174">
        <v>148.09736899999999</v>
      </c>
      <c r="D174">
        <v>8.34</v>
      </c>
      <c r="E174" t="s">
        <v>11</v>
      </c>
      <c r="F174">
        <v>1</v>
      </c>
      <c r="G174" t="s">
        <v>5861</v>
      </c>
      <c r="H174">
        <v>3.3</v>
      </c>
      <c r="I174">
        <v>25.77924698</v>
      </c>
      <c r="J174">
        <v>4283353.2497015297</v>
      </c>
      <c r="K174">
        <v>0.474278590687921</v>
      </c>
      <c r="L174">
        <v>1.01187294214114E-2</v>
      </c>
      <c r="M174">
        <v>1.7449015584665301E-3</v>
      </c>
      <c r="N174">
        <v>6.0712376530352302E-3</v>
      </c>
      <c r="O174">
        <v>5.60591341398792E-3</v>
      </c>
    </row>
    <row r="175" spans="1:15">
      <c r="A175" t="s">
        <v>91</v>
      </c>
      <c r="B175" t="s">
        <v>91</v>
      </c>
      <c r="C175">
        <v>148.09736899999999</v>
      </c>
      <c r="D175">
        <v>8.34</v>
      </c>
      <c r="E175" t="s">
        <v>11</v>
      </c>
      <c r="F175">
        <v>1</v>
      </c>
      <c r="G175" t="s">
        <v>5862</v>
      </c>
      <c r="H175">
        <v>3</v>
      </c>
      <c r="I175">
        <v>23.435679069999999</v>
      </c>
      <c r="J175">
        <v>3901093.0073969299</v>
      </c>
      <c r="K175">
        <v>0.431952441424168</v>
      </c>
      <c r="L175">
        <v>9.2157014126616494E-3</v>
      </c>
      <c r="M175">
        <v>1.2721082157197601E-3</v>
      </c>
      <c r="N175">
        <v>5.5294208471251098E-3</v>
      </c>
      <c r="O175">
        <v>5.1056236421557896E-3</v>
      </c>
    </row>
    <row r="176" spans="1:15">
      <c r="A176" t="s">
        <v>91</v>
      </c>
      <c r="B176" t="s">
        <v>91</v>
      </c>
      <c r="C176">
        <v>148.09736899999999</v>
      </c>
      <c r="D176">
        <v>8.34</v>
      </c>
      <c r="E176" t="s">
        <v>11</v>
      </c>
      <c r="F176">
        <v>1</v>
      </c>
      <c r="G176" t="s">
        <v>5863</v>
      </c>
      <c r="H176">
        <v>2.25</v>
      </c>
      <c r="I176">
        <v>41.689723209999997</v>
      </c>
      <c r="J176">
        <v>6908996.4172502002</v>
      </c>
      <c r="K176">
        <v>0.76500556755846705</v>
      </c>
      <c r="L176">
        <v>6.8812423241421897E-3</v>
      </c>
      <c r="M176">
        <v>1.27617688743459E-3</v>
      </c>
      <c r="N176">
        <v>4.1287453947328996E-3</v>
      </c>
      <c r="O176">
        <v>3.5890348356443099E-3</v>
      </c>
    </row>
    <row r="177" spans="1:15">
      <c r="A177" t="s">
        <v>91</v>
      </c>
      <c r="B177" t="s">
        <v>91</v>
      </c>
      <c r="C177">
        <v>148.09736899999999</v>
      </c>
      <c r="D177">
        <v>8.34</v>
      </c>
      <c r="E177" t="s">
        <v>11</v>
      </c>
      <c r="F177">
        <v>1</v>
      </c>
      <c r="G177" t="s">
        <v>5864</v>
      </c>
      <c r="H177">
        <v>2.75</v>
      </c>
      <c r="I177">
        <v>50.95410614</v>
      </c>
      <c r="J177">
        <v>3915916.7402729802</v>
      </c>
      <c r="K177">
        <v>0.433593814135531</v>
      </c>
      <c r="L177">
        <v>3.9001861321916898E-3</v>
      </c>
      <c r="M177">
        <v>1.0332284448870601E-3</v>
      </c>
      <c r="N177">
        <v>2.3401116792002002E-3</v>
      </c>
      <c r="O177">
        <v>2.03421173576409E-3</v>
      </c>
    </row>
    <row r="178" spans="1:15">
      <c r="A178" t="s">
        <v>91</v>
      </c>
      <c r="B178" t="s">
        <v>91</v>
      </c>
      <c r="C178">
        <v>148.09736899999999</v>
      </c>
      <c r="D178">
        <v>8.34</v>
      </c>
      <c r="E178" t="s">
        <v>11</v>
      </c>
      <c r="F178">
        <v>1</v>
      </c>
      <c r="G178" t="s">
        <v>5865</v>
      </c>
      <c r="H178">
        <v>1.9</v>
      </c>
      <c r="I178">
        <v>35.204655150000001</v>
      </c>
      <c r="J178">
        <v>6412650.5439672004</v>
      </c>
      <c r="K178">
        <v>0.71004717221929403</v>
      </c>
      <c r="L178">
        <v>6.3868903201790396E-3</v>
      </c>
      <c r="M178">
        <v>1.08620724367924E-3</v>
      </c>
      <c r="N178">
        <v>3.8321341917808699E-3</v>
      </c>
      <c r="O178">
        <v>3.3311967181872998E-3</v>
      </c>
    </row>
    <row r="179" spans="1:15">
      <c r="A179" t="s">
        <v>91</v>
      </c>
      <c r="B179" t="s">
        <v>91</v>
      </c>
      <c r="C179">
        <v>148.09736899999999</v>
      </c>
      <c r="D179">
        <v>8.34</v>
      </c>
      <c r="E179" t="s">
        <v>11</v>
      </c>
      <c r="F179">
        <v>1</v>
      </c>
      <c r="G179" t="s">
        <v>5866</v>
      </c>
      <c r="H179">
        <v>2.2000000000000002</v>
      </c>
      <c r="I179">
        <v>65.942330429999998</v>
      </c>
      <c r="J179">
        <v>5449745.4695597701</v>
      </c>
      <c r="K179">
        <v>0.60342854073284702</v>
      </c>
      <c r="L179">
        <v>3.3553125914607398E-3</v>
      </c>
      <c r="M179">
        <v>8.3882029025521504E-4</v>
      </c>
      <c r="N179">
        <v>2.0131875548153899E-3</v>
      </c>
      <c r="O179">
        <v>1.8400727484076901E-3</v>
      </c>
    </row>
    <row r="180" spans="1:15">
      <c r="A180" t="s">
        <v>91</v>
      </c>
      <c r="B180" t="s">
        <v>91</v>
      </c>
      <c r="C180">
        <v>148.09736899999999</v>
      </c>
      <c r="D180">
        <v>8.34</v>
      </c>
      <c r="E180" t="s">
        <v>11</v>
      </c>
      <c r="F180">
        <v>1</v>
      </c>
      <c r="G180" t="s">
        <v>5867</v>
      </c>
      <c r="H180">
        <v>2.04</v>
      </c>
      <c r="I180">
        <v>61.146524579999998</v>
      </c>
      <c r="J180">
        <v>5759049.0509870201</v>
      </c>
      <c r="K180">
        <v>0.63767649044473695</v>
      </c>
      <c r="L180">
        <v>3.5457453753982501E-3</v>
      </c>
      <c r="M180">
        <v>8.7368649661083301E-4</v>
      </c>
      <c r="N180">
        <v>2.12744722515545E-3</v>
      </c>
      <c r="O180">
        <v>1.9445071838043899E-3</v>
      </c>
    </row>
    <row r="181" spans="1:15">
      <c r="A181" t="s">
        <v>91</v>
      </c>
      <c r="B181" t="s">
        <v>91</v>
      </c>
      <c r="C181">
        <v>148.09736899999999</v>
      </c>
      <c r="D181">
        <v>8.34</v>
      </c>
      <c r="E181" t="s">
        <v>11</v>
      </c>
      <c r="F181">
        <v>1</v>
      </c>
      <c r="G181" t="s">
        <v>5868</v>
      </c>
      <c r="H181">
        <v>2.0950000000000002</v>
      </c>
      <c r="I181">
        <v>62.795082839999999</v>
      </c>
      <c r="J181">
        <v>5458034.1857278198</v>
      </c>
      <c r="K181">
        <v>0.60434631715557596</v>
      </c>
      <c r="L181">
        <v>3.3604158085300201E-3</v>
      </c>
      <c r="M181">
        <v>6.9731024000022795E-4</v>
      </c>
      <c r="N181">
        <v>2.01624948501527E-3</v>
      </c>
      <c r="O181">
        <v>1.8428713819999101E-3</v>
      </c>
    </row>
    <row r="182" spans="1:15">
      <c r="A182" t="s">
        <v>91</v>
      </c>
      <c r="B182" t="s">
        <v>91</v>
      </c>
      <c r="C182">
        <v>148.09736899999999</v>
      </c>
      <c r="D182">
        <v>8.34</v>
      </c>
      <c r="E182" t="s">
        <v>11</v>
      </c>
      <c r="F182">
        <v>1</v>
      </c>
      <c r="G182" t="s">
        <v>5869</v>
      </c>
      <c r="H182">
        <v>1.325</v>
      </c>
      <c r="I182">
        <v>45.448452899999999</v>
      </c>
      <c r="J182">
        <v>19887357.620103002</v>
      </c>
      <c r="K182">
        <v>2.2020476469519199</v>
      </c>
      <c r="L182">
        <v>1.06997156339994E-2</v>
      </c>
      <c r="M182">
        <v>1.7156775006655399E-3</v>
      </c>
      <c r="N182">
        <v>6.41982938036434E-3</v>
      </c>
      <c r="O182">
        <v>5.94206200711589E-3</v>
      </c>
    </row>
    <row r="183" spans="1:15">
      <c r="A183" t="s">
        <v>91</v>
      </c>
      <c r="B183" t="s">
        <v>91</v>
      </c>
      <c r="C183">
        <v>148.09736899999999</v>
      </c>
      <c r="D183">
        <v>8.34</v>
      </c>
      <c r="E183" t="s">
        <v>11</v>
      </c>
      <c r="F183">
        <v>1</v>
      </c>
      <c r="G183" t="s">
        <v>5870</v>
      </c>
      <c r="H183">
        <v>1.325</v>
      </c>
      <c r="I183">
        <v>45.448452899999999</v>
      </c>
      <c r="J183">
        <v>16134205.717780899</v>
      </c>
      <c r="K183">
        <v>1.7864761329762699</v>
      </c>
      <c r="L183">
        <v>8.6804600419212903E-3</v>
      </c>
      <c r="M183">
        <v>1.4255924117455999E-3</v>
      </c>
      <c r="N183">
        <v>5.2082760251241297E-3</v>
      </c>
      <c r="O183">
        <v>4.8206731453206099E-3</v>
      </c>
    </row>
    <row r="184" spans="1:15">
      <c r="A184" t="s">
        <v>91</v>
      </c>
      <c r="B184" t="s">
        <v>91</v>
      </c>
      <c r="C184">
        <v>148.09736899999999</v>
      </c>
      <c r="D184">
        <v>8.34</v>
      </c>
      <c r="E184" t="s">
        <v>11</v>
      </c>
      <c r="F184">
        <v>1</v>
      </c>
      <c r="G184" t="s">
        <v>5871</v>
      </c>
      <c r="H184">
        <v>1.64</v>
      </c>
      <c r="I184">
        <v>56.253179439999997</v>
      </c>
      <c r="J184">
        <v>20268952.391240899</v>
      </c>
      <c r="K184">
        <v>2.2443001112523602</v>
      </c>
      <c r="L184">
        <v>1.0905019707610999E-2</v>
      </c>
      <c r="M184">
        <v>1.8283319203923299E-3</v>
      </c>
      <c r="N184">
        <v>6.5430118247061901E-3</v>
      </c>
      <c r="O184">
        <v>6.05607714351595E-3</v>
      </c>
    </row>
    <row r="185" spans="1:15">
      <c r="A185" t="s">
        <v>91</v>
      </c>
      <c r="B185" t="s">
        <v>91</v>
      </c>
      <c r="C185">
        <v>148.09736899999999</v>
      </c>
      <c r="D185">
        <v>8.34</v>
      </c>
      <c r="E185" t="s">
        <v>11</v>
      </c>
      <c r="F185">
        <v>1</v>
      </c>
      <c r="G185" t="s">
        <v>5872</v>
      </c>
      <c r="H185">
        <v>1.04</v>
      </c>
      <c r="I185">
        <v>44.045716419999998</v>
      </c>
      <c r="J185">
        <v>15691743.3617405</v>
      </c>
      <c r="K185">
        <v>1.7374840442033099</v>
      </c>
      <c r="L185">
        <v>6.8375298547417897E-3</v>
      </c>
      <c r="M185">
        <v>1.5543209843781301E-3</v>
      </c>
      <c r="N185">
        <v>4.1025179132176499E-3</v>
      </c>
      <c r="O185">
        <v>3.5673542659431399E-3</v>
      </c>
    </row>
    <row r="186" spans="1:15">
      <c r="A186" t="s">
        <v>91</v>
      </c>
      <c r="B186" t="s">
        <v>91</v>
      </c>
      <c r="C186">
        <v>148.09736899999999</v>
      </c>
      <c r="D186">
        <v>8.34</v>
      </c>
      <c r="E186" t="s">
        <v>11</v>
      </c>
      <c r="F186">
        <v>1</v>
      </c>
      <c r="G186" t="s">
        <v>5873</v>
      </c>
      <c r="H186">
        <v>1.1499999999999999</v>
      </c>
      <c r="I186">
        <v>48.704397960000001</v>
      </c>
      <c r="J186">
        <v>15097392.755343299</v>
      </c>
      <c r="K186">
        <v>1.67167397635607</v>
      </c>
      <c r="L186">
        <v>6.5785471584049E-3</v>
      </c>
      <c r="M186">
        <v>1.2513362973463401E-3</v>
      </c>
      <c r="N186">
        <v>3.94712829504294E-3</v>
      </c>
      <c r="O186">
        <v>3.4322348517188102E-3</v>
      </c>
    </row>
    <row r="187" spans="1:15">
      <c r="A187" t="s">
        <v>91</v>
      </c>
      <c r="B187" t="s">
        <v>91</v>
      </c>
      <c r="C187">
        <v>148.09736899999999</v>
      </c>
      <c r="D187">
        <v>8.34</v>
      </c>
      <c r="E187" t="s">
        <v>11</v>
      </c>
      <c r="F187">
        <v>1</v>
      </c>
      <c r="G187" t="s">
        <v>5874</v>
      </c>
      <c r="H187">
        <v>1.5</v>
      </c>
      <c r="I187">
        <v>63.527475600000002</v>
      </c>
      <c r="J187">
        <v>8497975.1929630302</v>
      </c>
      <c r="K187">
        <v>0.94094683843791405</v>
      </c>
      <c r="L187">
        <v>3.7029129111101999E-3</v>
      </c>
      <c r="M187">
        <v>6.1738168129315001E-4</v>
      </c>
      <c r="N187">
        <v>2.22174774666612E-3</v>
      </c>
      <c r="O187">
        <v>1.9319260682283501E-3</v>
      </c>
    </row>
    <row r="188" spans="1:15">
      <c r="A188" t="s">
        <v>92</v>
      </c>
      <c r="B188" t="s">
        <v>93</v>
      </c>
      <c r="C188">
        <v>150.07796999999999</v>
      </c>
      <c r="D188">
        <v>3.97</v>
      </c>
      <c r="E188" t="s">
        <v>11</v>
      </c>
      <c r="F188">
        <v>1</v>
      </c>
      <c r="G188" t="s">
        <v>5849</v>
      </c>
      <c r="H188">
        <v>0.6</v>
      </c>
      <c r="I188">
        <v>76.763114759999993</v>
      </c>
      <c r="J188">
        <v>1280231.82739497</v>
      </c>
      <c r="K188">
        <v>3.7410653509537201E-3</v>
      </c>
      <c r="L188" s="38">
        <v>4.8735194795705801E-6</v>
      </c>
      <c r="M188" s="38">
        <v>1.28588935493707E-6</v>
      </c>
      <c r="N188" s="38">
        <v>2.9241116877423501E-6</v>
      </c>
      <c r="O188" s="38">
        <v>1.8427993284055099E-5</v>
      </c>
    </row>
    <row r="189" spans="1:15">
      <c r="A189" t="s">
        <v>92</v>
      </c>
      <c r="B189" t="s">
        <v>93</v>
      </c>
      <c r="C189">
        <v>150.07796999999999</v>
      </c>
      <c r="D189">
        <v>3.97</v>
      </c>
      <c r="E189" t="s">
        <v>11</v>
      </c>
      <c r="F189">
        <v>1</v>
      </c>
      <c r="G189" t="s">
        <v>5850</v>
      </c>
      <c r="H189">
        <v>0.62</v>
      </c>
      <c r="I189">
        <v>76.758049529999994</v>
      </c>
      <c r="J189">
        <v>1475133.77188723</v>
      </c>
      <c r="K189">
        <v>4.3106035359691099E-3</v>
      </c>
      <c r="L189" s="38">
        <v>5.8030269760313696E-6</v>
      </c>
      <c r="M189" s="38">
        <v>1.58484140430124E-6</v>
      </c>
      <c r="N189" s="38">
        <v>3.4818161854373799E-6</v>
      </c>
      <c r="O189" s="38">
        <v>2.2529693402138398E-5</v>
      </c>
    </row>
    <row r="190" spans="1:15">
      <c r="A190" t="s">
        <v>92</v>
      </c>
      <c r="B190" t="s">
        <v>93</v>
      </c>
      <c r="C190">
        <v>150.07796999999999</v>
      </c>
      <c r="D190">
        <v>3.97</v>
      </c>
      <c r="E190" t="s">
        <v>11</v>
      </c>
      <c r="F190">
        <v>1</v>
      </c>
      <c r="G190" t="s">
        <v>5851</v>
      </c>
      <c r="H190">
        <v>0.6</v>
      </c>
      <c r="I190">
        <v>64.527398640000001</v>
      </c>
      <c r="J190">
        <v>1558943.0696088399</v>
      </c>
      <c r="K190">
        <v>4.5555092265517801E-3</v>
      </c>
      <c r="L190" s="38">
        <v>7.0598061018499897E-6</v>
      </c>
      <c r="M190" s="38">
        <v>1.9996907277417599E-6</v>
      </c>
      <c r="N190" s="38">
        <v>4.2358836611099901E-6</v>
      </c>
      <c r="O190" s="38">
        <v>2.6362453901176301E-5</v>
      </c>
    </row>
    <row r="191" spans="1:15">
      <c r="A191" t="s">
        <v>92</v>
      </c>
      <c r="B191" t="s">
        <v>93</v>
      </c>
      <c r="C191">
        <v>150.07796999999999</v>
      </c>
      <c r="D191">
        <v>3.97</v>
      </c>
      <c r="E191" t="s">
        <v>11</v>
      </c>
      <c r="F191">
        <v>1</v>
      </c>
      <c r="G191" t="s">
        <v>5875</v>
      </c>
      <c r="H191">
        <v>0.62</v>
      </c>
      <c r="I191">
        <v>84.003970129999999</v>
      </c>
      <c r="J191">
        <v>3430537.3077017302</v>
      </c>
      <c r="K191">
        <v>1.0024640836426801E-2</v>
      </c>
      <c r="L191" s="38">
        <v>1.23313166210403E-5</v>
      </c>
      <c r="M191" s="38">
        <v>2.0385018345487301E-6</v>
      </c>
      <c r="N191" s="38">
        <v>7.3987899728003299E-6</v>
      </c>
      <c r="O191" s="38">
        <v>3.9070695897707599E-5</v>
      </c>
    </row>
    <row r="192" spans="1:15">
      <c r="A192" t="s">
        <v>92</v>
      </c>
      <c r="B192" t="s">
        <v>93</v>
      </c>
      <c r="C192">
        <v>150.07796999999999</v>
      </c>
      <c r="D192">
        <v>3.97</v>
      </c>
      <c r="E192" t="s">
        <v>11</v>
      </c>
      <c r="F192">
        <v>1</v>
      </c>
      <c r="G192" t="s">
        <v>5876</v>
      </c>
      <c r="H192">
        <v>0.62</v>
      </c>
      <c r="I192">
        <v>71.228692989999999</v>
      </c>
      <c r="J192">
        <v>4332574.3990511103</v>
      </c>
      <c r="K192">
        <v>1.2660553829301599E-2</v>
      </c>
      <c r="L192" s="38">
        <v>1.8366997541447299E-5</v>
      </c>
      <c r="M192" s="38">
        <v>3.0583745495381701E-6</v>
      </c>
      <c r="N192" s="38">
        <v>1.10201985242495E-5</v>
      </c>
      <c r="O192" s="38">
        <v>5.6028275036535802E-5</v>
      </c>
    </row>
    <row r="193" spans="1:15">
      <c r="A193" t="s">
        <v>92</v>
      </c>
      <c r="B193" t="s">
        <v>93</v>
      </c>
      <c r="C193">
        <v>150.07796999999999</v>
      </c>
      <c r="D193">
        <v>3.97</v>
      </c>
      <c r="E193" t="s">
        <v>11</v>
      </c>
      <c r="F193">
        <v>1</v>
      </c>
      <c r="G193" t="s">
        <v>5877</v>
      </c>
      <c r="H193">
        <v>0.78</v>
      </c>
      <c r="I193">
        <v>85.313345600000005</v>
      </c>
      <c r="J193">
        <v>2736408.48507326</v>
      </c>
      <c r="K193">
        <v>7.9962728238008492E-3</v>
      </c>
      <c r="L193" s="38">
        <v>1.21846759118788E-5</v>
      </c>
      <c r="M193" s="38">
        <v>1.6046569464157E-6</v>
      </c>
      <c r="N193" s="38">
        <v>7.31080554729867E-6</v>
      </c>
      <c r="O193" s="38">
        <v>3.6762906115807798E-5</v>
      </c>
    </row>
    <row r="194" spans="1:15">
      <c r="A194" t="s">
        <v>92</v>
      </c>
      <c r="B194" t="s">
        <v>93</v>
      </c>
      <c r="C194">
        <v>150.07796999999999</v>
      </c>
      <c r="D194">
        <v>3.97</v>
      </c>
      <c r="E194" t="s">
        <v>11</v>
      </c>
      <c r="F194">
        <v>1</v>
      </c>
      <c r="G194" t="s">
        <v>5857</v>
      </c>
      <c r="H194">
        <v>0.44</v>
      </c>
      <c r="I194">
        <v>25.876674319999999</v>
      </c>
      <c r="J194">
        <v>2430751.79779936</v>
      </c>
      <c r="K194">
        <v>7.1030895599739899E-3</v>
      </c>
      <c r="L194" s="38">
        <v>2.01298369317689E-5</v>
      </c>
      <c r="M194" s="38">
        <v>3.13990443960212E-6</v>
      </c>
      <c r="N194" s="38">
        <v>1.2077902157941199E-5</v>
      </c>
      <c r="O194" s="38">
        <v>6.2236238905415706E-5</v>
      </c>
    </row>
    <row r="195" spans="1:15">
      <c r="A195" t="s">
        <v>92</v>
      </c>
      <c r="B195" t="s">
        <v>93</v>
      </c>
      <c r="C195">
        <v>150.07796999999999</v>
      </c>
      <c r="D195">
        <v>3.97</v>
      </c>
      <c r="E195" t="s">
        <v>11</v>
      </c>
      <c r="F195">
        <v>1</v>
      </c>
      <c r="G195" t="s">
        <v>5858</v>
      </c>
      <c r="H195">
        <v>0.57999999999999996</v>
      </c>
      <c r="I195">
        <v>35.992488680000001</v>
      </c>
      <c r="J195">
        <v>2518703.27416198</v>
      </c>
      <c r="K195">
        <v>7.3600994340800897E-3</v>
      </c>
      <c r="L195" s="38">
        <v>1.9767354376444898E-5</v>
      </c>
      <c r="M195" s="38">
        <v>3.4696229608522101E-6</v>
      </c>
      <c r="N195" s="38">
        <v>1.1860412625010199E-5</v>
      </c>
      <c r="O195" s="38">
        <v>6.2289957401427505E-5</v>
      </c>
    </row>
    <row r="196" spans="1:15">
      <c r="A196" t="s">
        <v>92</v>
      </c>
      <c r="B196" t="s">
        <v>93</v>
      </c>
      <c r="C196">
        <v>150.07796999999999</v>
      </c>
      <c r="D196">
        <v>3.97</v>
      </c>
      <c r="E196" t="s">
        <v>11</v>
      </c>
      <c r="F196">
        <v>1</v>
      </c>
      <c r="G196" t="s">
        <v>5859</v>
      </c>
      <c r="H196">
        <v>0.5</v>
      </c>
      <c r="I196">
        <v>31.783298599999998</v>
      </c>
      <c r="J196">
        <v>706311.51306476095</v>
      </c>
      <c r="K196">
        <v>2.06396800326622E-3</v>
      </c>
      <c r="L196" s="38">
        <v>5.41156334243794E-6</v>
      </c>
      <c r="M196" s="38">
        <v>7.1071666986806704E-7</v>
      </c>
      <c r="N196" s="38">
        <v>3.2469380054627598E-6</v>
      </c>
      <c r="O196" s="38">
        <v>1.6938506343700298E-5</v>
      </c>
    </row>
    <row r="197" spans="1:15">
      <c r="A197" t="s">
        <v>92</v>
      </c>
      <c r="B197" t="s">
        <v>93</v>
      </c>
      <c r="C197">
        <v>150.07796999999999</v>
      </c>
      <c r="D197">
        <v>3.97</v>
      </c>
      <c r="E197" t="s">
        <v>11</v>
      </c>
      <c r="F197">
        <v>1</v>
      </c>
      <c r="G197" t="s">
        <v>5852</v>
      </c>
      <c r="H197">
        <v>0.25</v>
      </c>
      <c r="I197" t="s">
        <v>305</v>
      </c>
      <c r="J197">
        <v>3268138.3936797502</v>
      </c>
      <c r="K197">
        <v>9.55008229376322E-3</v>
      </c>
      <c r="L197" t="s">
        <v>305</v>
      </c>
      <c r="M197" s="38">
        <v>1.83815226685513E-6</v>
      </c>
      <c r="N197" t="s">
        <v>305</v>
      </c>
      <c r="O197" t="s">
        <v>305</v>
      </c>
    </row>
    <row r="198" spans="1:15">
      <c r="A198" t="s">
        <v>92</v>
      </c>
      <c r="B198" t="s">
        <v>93</v>
      </c>
      <c r="C198">
        <v>150.07796999999999</v>
      </c>
      <c r="D198">
        <v>3.97</v>
      </c>
      <c r="E198" t="s">
        <v>11</v>
      </c>
      <c r="F198">
        <v>1</v>
      </c>
      <c r="G198" t="s">
        <v>5853</v>
      </c>
      <c r="H198">
        <v>0.5</v>
      </c>
      <c r="I198" t="s">
        <v>305</v>
      </c>
      <c r="J198">
        <v>1364236.4803956</v>
      </c>
      <c r="K198">
        <v>3.9865419044455902E-3</v>
      </c>
      <c r="L198" t="s">
        <v>305</v>
      </c>
      <c r="M198" s="38">
        <v>2.7159340526574699E-6</v>
      </c>
      <c r="N198" t="s">
        <v>305</v>
      </c>
      <c r="O198" t="s">
        <v>305</v>
      </c>
    </row>
    <row r="199" spans="1:15">
      <c r="A199" t="s">
        <v>92</v>
      </c>
      <c r="B199" t="s">
        <v>93</v>
      </c>
      <c r="C199">
        <v>150.07796999999999</v>
      </c>
      <c r="D199">
        <v>3.97</v>
      </c>
      <c r="E199" t="s">
        <v>11</v>
      </c>
      <c r="F199">
        <v>1</v>
      </c>
      <c r="G199" t="s">
        <v>5854</v>
      </c>
      <c r="H199">
        <v>0.5</v>
      </c>
      <c r="I199" t="s">
        <v>305</v>
      </c>
      <c r="J199">
        <v>4362935.2385716997</v>
      </c>
      <c r="K199">
        <v>1.2749273608271199E-2</v>
      </c>
      <c r="L199" t="s">
        <v>305</v>
      </c>
      <c r="M199" s="38">
        <v>1.31919886678675E-5</v>
      </c>
      <c r="N199" t="s">
        <v>305</v>
      </c>
      <c r="O199" t="s">
        <v>305</v>
      </c>
    </row>
    <row r="200" spans="1:15">
      <c r="A200" t="s">
        <v>92</v>
      </c>
      <c r="B200" t="s">
        <v>93</v>
      </c>
      <c r="C200">
        <v>150.07796999999999</v>
      </c>
      <c r="D200">
        <v>3.97</v>
      </c>
      <c r="E200" t="s">
        <v>11</v>
      </c>
      <c r="F200">
        <v>1</v>
      </c>
      <c r="G200" t="s">
        <v>5855</v>
      </c>
      <c r="H200">
        <v>0.62</v>
      </c>
      <c r="I200" t="s">
        <v>305</v>
      </c>
      <c r="J200">
        <v>5713216.1805166397</v>
      </c>
      <c r="K200">
        <v>1.66950349445147E-2</v>
      </c>
      <c r="L200" t="s">
        <v>305</v>
      </c>
      <c r="M200" s="38">
        <v>8.5011267795147094E-6</v>
      </c>
      <c r="N200" t="s">
        <v>305</v>
      </c>
      <c r="O200" t="s">
        <v>305</v>
      </c>
    </row>
    <row r="201" spans="1:15">
      <c r="A201" t="s">
        <v>92</v>
      </c>
      <c r="B201" t="s">
        <v>93</v>
      </c>
      <c r="C201">
        <v>150.07796999999999</v>
      </c>
      <c r="D201">
        <v>3.97</v>
      </c>
      <c r="E201" t="s">
        <v>11</v>
      </c>
      <c r="F201">
        <v>1</v>
      </c>
      <c r="G201" t="s">
        <v>5712</v>
      </c>
      <c r="H201">
        <v>0.72499999999999998</v>
      </c>
      <c r="I201">
        <v>9.1442163310000009</v>
      </c>
      <c r="J201">
        <v>643408.50655850803</v>
      </c>
      <c r="K201">
        <v>1.8801542180784201E-3</v>
      </c>
      <c r="L201" s="38">
        <v>2.4844698892452701E-5</v>
      </c>
      <c r="M201" s="38">
        <v>1.3718879967460899E-5</v>
      </c>
      <c r="N201" s="38">
        <v>1.4906819336286699E-5</v>
      </c>
      <c r="O201">
        <v>1.00365500769904E-4</v>
      </c>
    </row>
    <row r="202" spans="1:15">
      <c r="A202" t="s">
        <v>92</v>
      </c>
      <c r="B202" t="s">
        <v>93</v>
      </c>
      <c r="C202">
        <v>150.07796999999999</v>
      </c>
      <c r="D202">
        <v>3.97</v>
      </c>
      <c r="E202" t="s">
        <v>11</v>
      </c>
      <c r="F202">
        <v>1</v>
      </c>
      <c r="G202" t="s">
        <v>5713</v>
      </c>
      <c r="H202">
        <v>1.105</v>
      </c>
      <c r="I202">
        <v>13.93704696</v>
      </c>
      <c r="J202">
        <v>448880.79577301</v>
      </c>
      <c r="K202">
        <v>1.31170961058825E-3</v>
      </c>
      <c r="L202" s="38">
        <v>1.7333168734380799E-5</v>
      </c>
      <c r="M202" s="38">
        <v>7.1115721569673997E-6</v>
      </c>
      <c r="N202" s="38">
        <v>1.0399901241449299E-5</v>
      </c>
      <c r="O202" s="38">
        <v>7.0021060328729506E-5</v>
      </c>
    </row>
    <row r="203" spans="1:15">
      <c r="A203" t="s">
        <v>92</v>
      </c>
      <c r="B203" t="s">
        <v>93</v>
      </c>
      <c r="C203">
        <v>150.07796999999999</v>
      </c>
      <c r="D203">
        <v>3.97</v>
      </c>
      <c r="E203" t="s">
        <v>11</v>
      </c>
      <c r="F203">
        <v>1</v>
      </c>
      <c r="G203" t="s">
        <v>5714</v>
      </c>
      <c r="H203">
        <v>1.02</v>
      </c>
      <c r="I203">
        <v>12.86496642</v>
      </c>
      <c r="J203">
        <v>386299.09965676803</v>
      </c>
      <c r="K203">
        <v>1.1288347515708899E-3</v>
      </c>
      <c r="L203" s="38">
        <v>1.49166271797429E-5</v>
      </c>
      <c r="M203" s="38">
        <v>5.7314852587989899E-6</v>
      </c>
      <c r="N203" s="38">
        <v>8.9499763053412795E-6</v>
      </c>
      <c r="O203" s="38">
        <v>6.02589213366094E-5</v>
      </c>
    </row>
    <row r="204" spans="1:15">
      <c r="A204" t="s">
        <v>92</v>
      </c>
      <c r="B204" t="s">
        <v>93</v>
      </c>
      <c r="C204">
        <v>150.07796999999999</v>
      </c>
      <c r="D204">
        <v>3.97</v>
      </c>
      <c r="E204" t="s">
        <v>11</v>
      </c>
      <c r="F204">
        <v>1</v>
      </c>
      <c r="G204" t="s">
        <v>5860</v>
      </c>
      <c r="H204">
        <v>3.1</v>
      </c>
      <c r="I204">
        <v>24.21686837</v>
      </c>
      <c r="J204">
        <v>181250.98161878501</v>
      </c>
      <c r="K204">
        <v>5.2964764088089702E-4</v>
      </c>
      <c r="L204" s="38">
        <v>1.130002760641E-5</v>
      </c>
      <c r="M204" s="38">
        <v>1.5857274884786099E-6</v>
      </c>
      <c r="N204" s="38">
        <v>6.7800165626141201E-6</v>
      </c>
      <c r="O204" s="38">
        <v>3.1301843188774699E-5</v>
      </c>
    </row>
    <row r="205" spans="1:15">
      <c r="A205" t="s">
        <v>92</v>
      </c>
      <c r="B205" t="s">
        <v>93</v>
      </c>
      <c r="C205">
        <v>150.07796999999999</v>
      </c>
      <c r="D205">
        <v>3.97</v>
      </c>
      <c r="E205" t="s">
        <v>11</v>
      </c>
      <c r="F205">
        <v>1</v>
      </c>
      <c r="G205" t="s">
        <v>5861</v>
      </c>
      <c r="H205">
        <v>3.3</v>
      </c>
      <c r="I205">
        <v>25.77924698</v>
      </c>
      <c r="J205">
        <v>811176.43245918304</v>
      </c>
      <c r="K205">
        <v>2.3704019694294402E-3</v>
      </c>
      <c r="L205" s="38">
        <v>5.0572504472207602E-5</v>
      </c>
      <c r="M205" s="38">
        <v>8.7208618981732304E-6</v>
      </c>
      <c r="N205" s="38">
        <v>3.0343502684266199E-5</v>
      </c>
      <c r="O205">
        <v>1.4008926881660299E-4</v>
      </c>
    </row>
    <row r="206" spans="1:15">
      <c r="A206" t="s">
        <v>92</v>
      </c>
      <c r="B206" t="s">
        <v>93</v>
      </c>
      <c r="C206">
        <v>150.07796999999999</v>
      </c>
      <c r="D206">
        <v>3.97</v>
      </c>
      <c r="E206" t="s">
        <v>11</v>
      </c>
      <c r="F206">
        <v>1</v>
      </c>
      <c r="G206" t="s">
        <v>5862</v>
      </c>
      <c r="H206">
        <v>3</v>
      </c>
      <c r="I206">
        <v>23.435679069999999</v>
      </c>
      <c r="J206">
        <v>365843.82030103903</v>
      </c>
      <c r="K206">
        <v>1.06906078313463E-3</v>
      </c>
      <c r="L206" s="38">
        <v>2.2808402093693501E-5</v>
      </c>
      <c r="M206" s="38">
        <v>3.1484044883402298E-6</v>
      </c>
      <c r="N206" s="38">
        <v>1.3685041255048199E-5</v>
      </c>
      <c r="O206" s="38">
        <v>6.3180821380216706E-5</v>
      </c>
    </row>
    <row r="207" spans="1:15">
      <c r="A207" t="s">
        <v>92</v>
      </c>
      <c r="B207" t="s">
        <v>93</v>
      </c>
      <c r="C207">
        <v>150.07796999999999</v>
      </c>
      <c r="D207">
        <v>3.97</v>
      </c>
      <c r="E207" t="s">
        <v>11</v>
      </c>
      <c r="F207">
        <v>1</v>
      </c>
      <c r="G207" t="s">
        <v>5863</v>
      </c>
      <c r="H207">
        <v>2.25</v>
      </c>
      <c r="I207">
        <v>41.689723209999997</v>
      </c>
      <c r="J207">
        <v>693674.93573731696</v>
      </c>
      <c r="K207">
        <v>2.0270416743133298E-3</v>
      </c>
      <c r="L207" s="38">
        <v>1.8233285551897499E-5</v>
      </c>
      <c r="M207" s="38">
        <v>3.3814966116932201E-6</v>
      </c>
      <c r="N207" s="38">
        <v>1.09399713317946E-5</v>
      </c>
      <c r="O207" s="38">
        <v>4.7549478663482401E-5</v>
      </c>
    </row>
    <row r="208" spans="1:15">
      <c r="A208" t="s">
        <v>92</v>
      </c>
      <c r="B208" t="s">
        <v>93</v>
      </c>
      <c r="C208">
        <v>150.07796999999999</v>
      </c>
      <c r="D208">
        <v>3.97</v>
      </c>
      <c r="E208" t="s">
        <v>11</v>
      </c>
      <c r="F208">
        <v>1</v>
      </c>
      <c r="G208" t="s">
        <v>5864</v>
      </c>
      <c r="H208">
        <v>2.75</v>
      </c>
      <c r="I208">
        <v>50.95410614</v>
      </c>
      <c r="J208">
        <v>541370.94608129002</v>
      </c>
      <c r="K208">
        <v>1.5819822980958501E-3</v>
      </c>
      <c r="L208" s="38">
        <v>1.42299664323107E-5</v>
      </c>
      <c r="M208" s="38">
        <v>3.76977036205945E-6</v>
      </c>
      <c r="N208" s="38">
        <v>8.5379798589675393E-6</v>
      </c>
      <c r="O208" s="38">
        <v>3.7109465721664202E-5</v>
      </c>
    </row>
    <row r="209" spans="1:15">
      <c r="A209" t="s">
        <v>92</v>
      </c>
      <c r="B209" t="s">
        <v>93</v>
      </c>
      <c r="C209">
        <v>150.07796999999999</v>
      </c>
      <c r="D209">
        <v>3.97</v>
      </c>
      <c r="E209" t="s">
        <v>11</v>
      </c>
      <c r="F209">
        <v>1</v>
      </c>
      <c r="G209" t="s">
        <v>5865</v>
      </c>
      <c r="H209">
        <v>1.9</v>
      </c>
      <c r="I209">
        <v>35.204655150000001</v>
      </c>
      <c r="J209">
        <v>394699.76609742298</v>
      </c>
      <c r="K209">
        <v>1.1533829946887E-3</v>
      </c>
      <c r="L209" s="38">
        <v>1.03747060370819E-5</v>
      </c>
      <c r="M209" s="38">
        <v>1.7644080739757E-6</v>
      </c>
      <c r="N209" s="38">
        <v>6.2248236217186602E-6</v>
      </c>
      <c r="O209" s="38">
        <v>2.70555661443676E-5</v>
      </c>
    </row>
    <row r="210" spans="1:15">
      <c r="A210" t="s">
        <v>92</v>
      </c>
      <c r="B210" t="s">
        <v>93</v>
      </c>
      <c r="C210">
        <v>150.07796999999999</v>
      </c>
      <c r="D210">
        <v>3.97</v>
      </c>
      <c r="E210" t="s">
        <v>11</v>
      </c>
      <c r="F210">
        <v>1</v>
      </c>
      <c r="G210" t="s">
        <v>5866</v>
      </c>
      <c r="H210">
        <v>2.2000000000000002</v>
      </c>
      <c r="I210">
        <v>65.942330429999998</v>
      </c>
      <c r="J210">
        <v>587485.33876494505</v>
      </c>
      <c r="K210">
        <v>1.71673676440226E-3</v>
      </c>
      <c r="L210" s="38">
        <v>9.5457673825419399E-6</v>
      </c>
      <c r="M210" s="38">
        <v>2.38641949096214E-6</v>
      </c>
      <c r="N210" s="38">
        <v>5.7274604293514502E-6</v>
      </c>
      <c r="O210" s="38">
        <v>2.6174769033378699E-5</v>
      </c>
    </row>
    <row r="211" spans="1:15">
      <c r="A211" t="s">
        <v>92</v>
      </c>
      <c r="B211" t="s">
        <v>93</v>
      </c>
      <c r="C211">
        <v>150.07796999999999</v>
      </c>
      <c r="D211">
        <v>3.97</v>
      </c>
      <c r="E211" t="s">
        <v>11</v>
      </c>
      <c r="F211">
        <v>1</v>
      </c>
      <c r="G211" t="s">
        <v>5867</v>
      </c>
      <c r="H211">
        <v>2.04</v>
      </c>
      <c r="I211">
        <v>61.146524579999998</v>
      </c>
      <c r="J211">
        <v>697579.48380948405</v>
      </c>
      <c r="K211">
        <v>2.0384514590033702E-3</v>
      </c>
      <c r="L211" s="38">
        <v>1.13346343201301E-5</v>
      </c>
      <c r="M211" s="38">
        <v>2.7929013228726598E-6</v>
      </c>
      <c r="N211" s="38">
        <v>6.8007805918111498E-6</v>
      </c>
      <c r="O211" s="38">
        <v>3.1079893686406201E-5</v>
      </c>
    </row>
    <row r="212" spans="1:15">
      <c r="A212" t="s">
        <v>92</v>
      </c>
      <c r="B212" t="s">
        <v>93</v>
      </c>
      <c r="C212">
        <v>150.07796999999999</v>
      </c>
      <c r="D212">
        <v>3.97</v>
      </c>
      <c r="E212" t="s">
        <v>11</v>
      </c>
      <c r="F212">
        <v>1</v>
      </c>
      <c r="G212" t="s">
        <v>5868</v>
      </c>
      <c r="H212">
        <v>2.0950000000000002</v>
      </c>
      <c r="I212">
        <v>62.795082839999999</v>
      </c>
      <c r="J212">
        <v>742967.02104520297</v>
      </c>
      <c r="K212">
        <v>2.1710819242708799E-3</v>
      </c>
      <c r="L212" s="38">
        <v>1.20721146349859E-5</v>
      </c>
      <c r="M212" s="38">
        <v>2.5050498608131099E-6</v>
      </c>
      <c r="N212" s="38">
        <v>7.2432687806224604E-6</v>
      </c>
      <c r="O212" s="38">
        <v>3.3102085945086798E-5</v>
      </c>
    </row>
    <row r="213" spans="1:15">
      <c r="A213" t="s">
        <v>92</v>
      </c>
      <c r="B213" t="s">
        <v>93</v>
      </c>
      <c r="C213">
        <v>150.07796999999999</v>
      </c>
      <c r="D213">
        <v>3.97</v>
      </c>
      <c r="E213" t="s">
        <v>11</v>
      </c>
      <c r="F213">
        <v>1</v>
      </c>
      <c r="G213" t="s">
        <v>5869</v>
      </c>
      <c r="H213">
        <v>1.325</v>
      </c>
      <c r="I213">
        <v>45.448452899999999</v>
      </c>
      <c r="J213">
        <v>1614450.08618808</v>
      </c>
      <c r="K213">
        <v>4.7177106122820297E-3</v>
      </c>
      <c r="L213" s="38">
        <v>2.29232832744519E-5</v>
      </c>
      <c r="M213" s="38">
        <v>3.6757015513933901E-6</v>
      </c>
      <c r="N213" s="38">
        <v>1.37539699645955E-5</v>
      </c>
      <c r="O213" s="38">
        <v>6.3651958277587101E-5</v>
      </c>
    </row>
    <row r="214" spans="1:15">
      <c r="A214" t="s">
        <v>92</v>
      </c>
      <c r="B214" t="s">
        <v>93</v>
      </c>
      <c r="C214">
        <v>150.07796999999999</v>
      </c>
      <c r="D214">
        <v>3.97</v>
      </c>
      <c r="E214" t="s">
        <v>11</v>
      </c>
      <c r="F214">
        <v>1</v>
      </c>
      <c r="G214" t="s">
        <v>5870</v>
      </c>
      <c r="H214">
        <v>1.325</v>
      </c>
      <c r="I214">
        <v>45.448452899999999</v>
      </c>
      <c r="J214">
        <v>693567.57070320402</v>
      </c>
      <c r="K214">
        <v>2.0267279345668001E-3</v>
      </c>
      <c r="L214" s="38">
        <v>9.8478398491353296E-6</v>
      </c>
      <c r="M214" s="38">
        <v>1.6173112592205401E-6</v>
      </c>
      <c r="N214" s="38">
        <v>5.9087039094487E-6</v>
      </c>
      <c r="O214" s="38">
        <v>2.7344873929998099E-5</v>
      </c>
    </row>
    <row r="215" spans="1:15">
      <c r="A215" t="s">
        <v>92</v>
      </c>
      <c r="B215" t="s">
        <v>93</v>
      </c>
      <c r="C215">
        <v>150.07796999999999</v>
      </c>
      <c r="D215">
        <v>3.97</v>
      </c>
      <c r="E215" t="s">
        <v>11</v>
      </c>
      <c r="F215">
        <v>1</v>
      </c>
      <c r="G215" t="s">
        <v>5871</v>
      </c>
      <c r="H215">
        <v>1.64</v>
      </c>
      <c r="I215">
        <v>56.253179439999997</v>
      </c>
      <c r="J215">
        <v>1033925.59837872</v>
      </c>
      <c r="K215">
        <v>3.0213146937842698E-3</v>
      </c>
      <c r="L215" s="38">
        <v>1.46805216082384E-5</v>
      </c>
      <c r="M215" s="38">
        <v>2.46133129366273E-6</v>
      </c>
      <c r="N215" s="38">
        <v>8.8083129651309593E-6</v>
      </c>
      <c r="O215" s="38">
        <v>4.0763966389026198E-5</v>
      </c>
    </row>
    <row r="216" spans="1:15">
      <c r="A216" t="s">
        <v>92</v>
      </c>
      <c r="B216" t="s">
        <v>93</v>
      </c>
      <c r="C216">
        <v>150.07796999999999</v>
      </c>
      <c r="D216">
        <v>3.97</v>
      </c>
      <c r="E216" t="s">
        <v>11</v>
      </c>
      <c r="F216">
        <v>1</v>
      </c>
      <c r="G216" t="s">
        <v>5872</v>
      </c>
      <c r="H216">
        <v>1.04</v>
      </c>
      <c r="I216">
        <v>44.045716419999998</v>
      </c>
      <c r="J216">
        <v>806316.23128464702</v>
      </c>
      <c r="K216">
        <v>2.3561995962157402E-3</v>
      </c>
      <c r="L216" s="38">
        <v>9.2723643342825007E-6</v>
      </c>
      <c r="M216" s="38">
        <v>2.1078124360334402E-6</v>
      </c>
      <c r="N216" s="38">
        <v>5.5634186010747396E-6</v>
      </c>
      <c r="O216" s="38">
        <v>2.4188419770000999E-5</v>
      </c>
    </row>
    <row r="217" spans="1:15">
      <c r="A217" t="s">
        <v>92</v>
      </c>
      <c r="B217" t="s">
        <v>93</v>
      </c>
      <c r="C217">
        <v>150.07796999999999</v>
      </c>
      <c r="D217">
        <v>3.97</v>
      </c>
      <c r="E217" t="s">
        <v>11</v>
      </c>
      <c r="F217">
        <v>1</v>
      </c>
      <c r="G217" t="s">
        <v>5873</v>
      </c>
      <c r="H217">
        <v>1.1499999999999999</v>
      </c>
      <c r="I217">
        <v>48.704397960000001</v>
      </c>
      <c r="J217">
        <v>1705142.3464021999</v>
      </c>
      <c r="K217">
        <v>4.9827295448116897E-3</v>
      </c>
      <c r="L217" s="38">
        <v>1.9608561090107599E-5</v>
      </c>
      <c r="M217" s="38">
        <v>3.7298363361940899E-6</v>
      </c>
      <c r="N217" s="38">
        <v>1.17651366540646E-5</v>
      </c>
      <c r="O217" s="38">
        <v>5.11520136171246E-5</v>
      </c>
    </row>
    <row r="218" spans="1:15">
      <c r="A218" t="s">
        <v>92</v>
      </c>
      <c r="B218" t="s">
        <v>93</v>
      </c>
      <c r="C218">
        <v>150.07796999999999</v>
      </c>
      <c r="D218">
        <v>3.97</v>
      </c>
      <c r="E218" t="s">
        <v>11</v>
      </c>
      <c r="F218">
        <v>1</v>
      </c>
      <c r="G218" t="s">
        <v>5874</v>
      </c>
      <c r="H218">
        <v>1.5</v>
      </c>
      <c r="I218">
        <v>63.527475600000002</v>
      </c>
      <c r="J218">
        <v>1165598.1960445801</v>
      </c>
      <c r="K218">
        <v>3.4060854690899801E-3</v>
      </c>
      <c r="L218" s="38">
        <v>1.3403985586238201E-5</v>
      </c>
      <c r="M218" s="38">
        <v>2.2348284596247099E-6</v>
      </c>
      <c r="N218" s="38">
        <v>8.0423913517428893E-6</v>
      </c>
      <c r="O218" s="38">
        <v>3.4966403199105502E-5</v>
      </c>
    </row>
    <row r="219" spans="1:15">
      <c r="A219" t="s">
        <v>94</v>
      </c>
      <c r="B219" t="s">
        <v>95</v>
      </c>
      <c r="C219">
        <v>367.33647500000001</v>
      </c>
      <c r="D219">
        <v>13.89</v>
      </c>
      <c r="E219" t="s">
        <v>57</v>
      </c>
      <c r="F219">
        <v>1</v>
      </c>
      <c r="G219" t="s">
        <v>5849</v>
      </c>
      <c r="H219">
        <v>0.6</v>
      </c>
      <c r="I219">
        <v>76.763114759999993</v>
      </c>
      <c r="J219">
        <v>281568.33333333302</v>
      </c>
      <c r="K219">
        <v>0.26942641383662402</v>
      </c>
      <c r="L219" s="38">
        <v>7.7996491668335999E-5</v>
      </c>
      <c r="M219" s="38">
        <v>9.2607993977721097E-5</v>
      </c>
      <c r="N219">
        <v>2.1059052750450701E-4</v>
      </c>
      <c r="O219" t="s">
        <v>305</v>
      </c>
    </row>
    <row r="220" spans="1:15">
      <c r="A220" t="s">
        <v>94</v>
      </c>
      <c r="B220" t="s">
        <v>95</v>
      </c>
      <c r="C220">
        <v>367.33647500000001</v>
      </c>
      <c r="D220">
        <v>13.89</v>
      </c>
      <c r="E220" t="s">
        <v>57</v>
      </c>
      <c r="F220">
        <v>1</v>
      </c>
      <c r="G220" t="s">
        <v>5850</v>
      </c>
      <c r="H220">
        <v>0.62</v>
      </c>
      <c r="I220">
        <v>76.758049529999994</v>
      </c>
      <c r="J220">
        <v>111301.61290322601</v>
      </c>
      <c r="K220">
        <v>0.10650201343219801</v>
      </c>
      <c r="L220" s="38">
        <v>3.1861176839423298E-5</v>
      </c>
      <c r="M220" s="38">
        <v>3.91566515269528E-5</v>
      </c>
      <c r="N220" s="38">
        <v>8.6025177461959994E-5</v>
      </c>
      <c r="O220" t="s">
        <v>305</v>
      </c>
    </row>
    <row r="221" spans="1:15">
      <c r="A221" t="s">
        <v>94</v>
      </c>
      <c r="B221" t="s">
        <v>95</v>
      </c>
      <c r="C221">
        <v>367.33647500000001</v>
      </c>
      <c r="D221">
        <v>13.89</v>
      </c>
      <c r="E221" t="s">
        <v>57</v>
      </c>
      <c r="F221">
        <v>1</v>
      </c>
      <c r="G221" t="s">
        <v>5851</v>
      </c>
      <c r="H221">
        <v>0.6</v>
      </c>
      <c r="I221">
        <v>64.527398640000001</v>
      </c>
      <c r="J221">
        <v>166.666666666667</v>
      </c>
      <c r="K221">
        <v>1.594795898193E-4</v>
      </c>
      <c r="L221" s="38">
        <v>5.4922264953610701E-8</v>
      </c>
      <c r="M221" s="38">
        <v>7.00053147004835E-8</v>
      </c>
      <c r="N221" s="38">
        <v>1.4829011537474901E-7</v>
      </c>
      <c r="O221" t="s">
        <v>305</v>
      </c>
    </row>
    <row r="222" spans="1:15">
      <c r="A222" t="s">
        <v>94</v>
      </c>
      <c r="B222" t="s">
        <v>95</v>
      </c>
      <c r="C222">
        <v>367.33647500000001</v>
      </c>
      <c r="D222">
        <v>13.89</v>
      </c>
      <c r="E222" t="s">
        <v>57</v>
      </c>
      <c r="F222">
        <v>1</v>
      </c>
      <c r="G222" t="s">
        <v>5875</v>
      </c>
      <c r="H222">
        <v>0.62</v>
      </c>
      <c r="I222">
        <v>84.003970129999999</v>
      </c>
      <c r="J222">
        <v>287158.06451612897</v>
      </c>
      <c r="K222">
        <v>0.27477510205401801</v>
      </c>
      <c r="L222" s="38">
        <v>7.5111336783800995E-5</v>
      </c>
      <c r="M222" s="38">
        <v>5.5875273614798397E-5</v>
      </c>
      <c r="N222">
        <v>2.02800609321091E-4</v>
      </c>
      <c r="O222" t="s">
        <v>305</v>
      </c>
    </row>
    <row r="223" spans="1:15">
      <c r="A223" t="s">
        <v>94</v>
      </c>
      <c r="B223" t="s">
        <v>95</v>
      </c>
      <c r="C223">
        <v>367.33647500000001</v>
      </c>
      <c r="D223">
        <v>13.89</v>
      </c>
      <c r="E223" t="s">
        <v>57</v>
      </c>
      <c r="F223">
        <v>1</v>
      </c>
      <c r="G223" t="s">
        <v>5876</v>
      </c>
      <c r="H223">
        <v>0.62</v>
      </c>
      <c r="I223">
        <v>71.228692989999999</v>
      </c>
      <c r="J223">
        <v>179190.32258064501</v>
      </c>
      <c r="K223">
        <v>0.17146319486849601</v>
      </c>
      <c r="L223" s="38">
        <v>5.5276923217295998E-5</v>
      </c>
      <c r="M223" s="38">
        <v>4.1419884030242203E-5</v>
      </c>
      <c r="N223">
        <v>1.49247692678318E-4</v>
      </c>
      <c r="O223" t="s">
        <v>305</v>
      </c>
    </row>
    <row r="224" spans="1:15">
      <c r="A224" t="s">
        <v>94</v>
      </c>
      <c r="B224" t="s">
        <v>95</v>
      </c>
      <c r="C224">
        <v>367.33647500000001</v>
      </c>
      <c r="D224">
        <v>13.89</v>
      </c>
      <c r="E224" t="s">
        <v>57</v>
      </c>
      <c r="F224">
        <v>1</v>
      </c>
      <c r="G224" t="s">
        <v>5877</v>
      </c>
      <c r="H224">
        <v>0.78</v>
      </c>
      <c r="I224">
        <v>85.313345600000005</v>
      </c>
      <c r="J224">
        <v>3589.7435897435898</v>
      </c>
      <c r="K224">
        <v>3.4349450114926098E-3</v>
      </c>
      <c r="L224" s="38">
        <v>1.1631444538784301E-6</v>
      </c>
      <c r="M224" s="38">
        <v>6.8930969399160995E-7</v>
      </c>
      <c r="N224" s="38">
        <v>3.1404900255453702E-6</v>
      </c>
      <c r="O224" t="s">
        <v>305</v>
      </c>
    </row>
    <row r="225" spans="1:15">
      <c r="A225" t="s">
        <v>94</v>
      </c>
      <c r="B225" t="s">
        <v>95</v>
      </c>
      <c r="C225">
        <v>367.33647500000001</v>
      </c>
      <c r="D225">
        <v>13.89</v>
      </c>
      <c r="E225" t="s">
        <v>57</v>
      </c>
      <c r="F225">
        <v>1</v>
      </c>
      <c r="G225" t="s">
        <v>5857</v>
      </c>
      <c r="H225">
        <v>0.44</v>
      </c>
      <c r="I225">
        <v>25.876674319999999</v>
      </c>
      <c r="J225">
        <v>227.272727272727</v>
      </c>
      <c r="K225">
        <v>2.1747216793540901E-4</v>
      </c>
      <c r="L225" s="38">
        <v>1.3695696908525E-7</v>
      </c>
      <c r="M225" s="38">
        <v>9.6133072774150594E-8</v>
      </c>
      <c r="N225" s="38">
        <v>3.6978381649588003E-7</v>
      </c>
      <c r="O225" t="s">
        <v>305</v>
      </c>
    </row>
    <row r="226" spans="1:15">
      <c r="A226" t="s">
        <v>94</v>
      </c>
      <c r="B226" t="s">
        <v>95</v>
      </c>
      <c r="C226">
        <v>367.33647500000001</v>
      </c>
      <c r="D226">
        <v>13.89</v>
      </c>
      <c r="E226" t="s">
        <v>57</v>
      </c>
      <c r="F226">
        <v>1</v>
      </c>
      <c r="G226" t="s">
        <v>5858</v>
      </c>
      <c r="H226">
        <v>0.57999999999999996</v>
      </c>
      <c r="I226">
        <v>35.992488680000001</v>
      </c>
      <c r="J226">
        <v>172.413793103448</v>
      </c>
      <c r="K226">
        <v>1.6497888601996601E-4</v>
      </c>
      <c r="L226" s="38">
        <v>9.8464735694773805E-8</v>
      </c>
      <c r="M226" s="38">
        <v>7.7772662736075505E-8</v>
      </c>
      <c r="N226" s="38">
        <v>2.65854786356684E-7</v>
      </c>
      <c r="O226" t="s">
        <v>305</v>
      </c>
    </row>
    <row r="227" spans="1:15">
      <c r="A227" t="s">
        <v>94</v>
      </c>
      <c r="B227" t="s">
        <v>95</v>
      </c>
      <c r="C227">
        <v>367.33647500000001</v>
      </c>
      <c r="D227">
        <v>13.89</v>
      </c>
      <c r="E227" t="s">
        <v>57</v>
      </c>
      <c r="F227">
        <v>1</v>
      </c>
      <c r="G227" t="s">
        <v>5859</v>
      </c>
      <c r="H227">
        <v>0.5</v>
      </c>
      <c r="I227">
        <v>31.783298599999998</v>
      </c>
      <c r="J227">
        <v>200</v>
      </c>
      <c r="K227">
        <v>1.9137550778316001E-4</v>
      </c>
      <c r="L227" s="38">
        <v>1.11504816711294E-7</v>
      </c>
      <c r="M227" s="38">
        <v>6.5899162860430195E-8</v>
      </c>
      <c r="N227" s="38">
        <v>3.01063005120494E-7</v>
      </c>
      <c r="O227" t="s">
        <v>305</v>
      </c>
    </row>
    <row r="228" spans="1:15">
      <c r="A228" t="s">
        <v>94</v>
      </c>
      <c r="B228" t="s">
        <v>95</v>
      </c>
      <c r="C228">
        <v>367.33647500000001</v>
      </c>
      <c r="D228">
        <v>13.89</v>
      </c>
      <c r="E228" t="s">
        <v>57</v>
      </c>
      <c r="F228">
        <v>1</v>
      </c>
      <c r="G228" t="s">
        <v>5852</v>
      </c>
      <c r="H228">
        <v>0.25</v>
      </c>
      <c r="I228" t="s">
        <v>305</v>
      </c>
      <c r="J228">
        <v>400</v>
      </c>
      <c r="K228">
        <v>3.8275101556632001E-4</v>
      </c>
      <c r="L228" t="s">
        <v>305</v>
      </c>
      <c r="M228" s="38">
        <v>7.3670008829536304E-8</v>
      </c>
      <c r="N228" t="s">
        <v>305</v>
      </c>
      <c r="O228" t="s">
        <v>305</v>
      </c>
    </row>
    <row r="229" spans="1:15">
      <c r="A229" t="s">
        <v>94</v>
      </c>
      <c r="B229" t="s">
        <v>95</v>
      </c>
      <c r="C229">
        <v>367.33647500000001</v>
      </c>
      <c r="D229">
        <v>13.89</v>
      </c>
      <c r="E229" t="s">
        <v>57</v>
      </c>
      <c r="F229">
        <v>1</v>
      </c>
      <c r="G229" t="s">
        <v>5853</v>
      </c>
      <c r="H229">
        <v>0.5</v>
      </c>
      <c r="I229" t="s">
        <v>305</v>
      </c>
      <c r="J229">
        <v>200</v>
      </c>
      <c r="K229">
        <v>1.9137550778316001E-4</v>
      </c>
      <c r="L229" t="s">
        <v>305</v>
      </c>
      <c r="M229" s="38">
        <v>1.3037947948152401E-7</v>
      </c>
      <c r="N229" t="s">
        <v>305</v>
      </c>
      <c r="O229" t="s">
        <v>305</v>
      </c>
    </row>
    <row r="230" spans="1:15">
      <c r="A230" t="s">
        <v>94</v>
      </c>
      <c r="B230" t="s">
        <v>95</v>
      </c>
      <c r="C230">
        <v>367.33647500000001</v>
      </c>
      <c r="D230">
        <v>13.89</v>
      </c>
      <c r="E230" t="s">
        <v>57</v>
      </c>
      <c r="F230">
        <v>1</v>
      </c>
      <c r="G230" t="s">
        <v>5854</v>
      </c>
      <c r="H230">
        <v>0.5</v>
      </c>
      <c r="I230" t="s">
        <v>305</v>
      </c>
      <c r="J230">
        <v>200</v>
      </c>
      <c r="K230">
        <v>1.9137550778316001E-4</v>
      </c>
      <c r="L230" t="s">
        <v>305</v>
      </c>
      <c r="M230" s="38">
        <v>1.9802097025707799E-7</v>
      </c>
      <c r="N230" t="s">
        <v>305</v>
      </c>
      <c r="O230" t="s">
        <v>305</v>
      </c>
    </row>
    <row r="231" spans="1:15">
      <c r="A231" t="s">
        <v>94</v>
      </c>
      <c r="B231" t="s">
        <v>95</v>
      </c>
      <c r="C231">
        <v>367.33647500000001</v>
      </c>
      <c r="D231">
        <v>13.89</v>
      </c>
      <c r="E231" t="s">
        <v>57</v>
      </c>
      <c r="F231">
        <v>1</v>
      </c>
      <c r="G231" t="s">
        <v>5855</v>
      </c>
      <c r="H231">
        <v>0.62</v>
      </c>
      <c r="I231" t="s">
        <v>305</v>
      </c>
      <c r="J231">
        <v>68453.225806451606</v>
      </c>
      <c r="K231">
        <v>6.5501354240525E-2</v>
      </c>
      <c r="L231" t="s">
        <v>305</v>
      </c>
      <c r="M231" s="38">
        <v>3.33533483744855E-5</v>
      </c>
      <c r="N231" t="s">
        <v>305</v>
      </c>
      <c r="O231" t="s">
        <v>305</v>
      </c>
    </row>
    <row r="232" spans="1:15">
      <c r="A232" t="s">
        <v>94</v>
      </c>
      <c r="B232" t="s">
        <v>95</v>
      </c>
      <c r="C232">
        <v>367.33647500000001</v>
      </c>
      <c r="D232">
        <v>13.89</v>
      </c>
      <c r="E232" t="s">
        <v>57</v>
      </c>
      <c r="F232">
        <v>1</v>
      </c>
      <c r="G232" t="s">
        <v>5712</v>
      </c>
      <c r="H232">
        <v>0.72499999999999998</v>
      </c>
      <c r="I232">
        <v>9.1442163310000009</v>
      </c>
      <c r="J232">
        <v>9791.7241379310308</v>
      </c>
      <c r="K232">
        <v>9.3694808948458792E-3</v>
      </c>
      <c r="L232" s="38">
        <v>2.7513337809413399E-5</v>
      </c>
      <c r="M232" s="38">
        <v>6.8366085355050694E-5</v>
      </c>
      <c r="N232" s="38">
        <v>7.4286012089478195E-5</v>
      </c>
      <c r="O232" t="s">
        <v>305</v>
      </c>
    </row>
    <row r="233" spans="1:15">
      <c r="A233" t="s">
        <v>94</v>
      </c>
      <c r="B233" t="s">
        <v>95</v>
      </c>
      <c r="C233">
        <v>367.33647500000001</v>
      </c>
      <c r="D233">
        <v>13.89</v>
      </c>
      <c r="E233" t="s">
        <v>57</v>
      </c>
      <c r="F233">
        <v>1</v>
      </c>
      <c r="G233" t="s">
        <v>5713</v>
      </c>
      <c r="H233">
        <v>1.105</v>
      </c>
      <c r="I233">
        <v>13.93704696</v>
      </c>
      <c r="J233">
        <v>6424.4343891402696</v>
      </c>
      <c r="K233">
        <v>6.1473969672065703E-3</v>
      </c>
      <c r="L233" s="38">
        <v>1.8051737476326799E-5</v>
      </c>
      <c r="M233" s="38">
        <v>3.3328761760163103E-5</v>
      </c>
      <c r="N233" s="38">
        <v>4.8739691189929099E-5</v>
      </c>
      <c r="O233" t="s">
        <v>305</v>
      </c>
    </row>
    <row r="234" spans="1:15">
      <c r="A234" t="s">
        <v>94</v>
      </c>
      <c r="B234" t="s">
        <v>95</v>
      </c>
      <c r="C234">
        <v>367.33647500000001</v>
      </c>
      <c r="D234">
        <v>13.89</v>
      </c>
      <c r="E234" t="s">
        <v>57</v>
      </c>
      <c r="F234">
        <v>1</v>
      </c>
      <c r="G234" t="s">
        <v>5714</v>
      </c>
      <c r="H234">
        <v>1.02</v>
      </c>
      <c r="I234">
        <v>12.86496642</v>
      </c>
      <c r="J234">
        <v>6959.8039215686304</v>
      </c>
      <c r="K234">
        <v>6.6596800478071197E-3</v>
      </c>
      <c r="L234" s="38">
        <v>1.9556048939703199E-5</v>
      </c>
      <c r="M234" s="38">
        <v>3.3813503676430001E-5</v>
      </c>
      <c r="N234" s="38">
        <v>5.2801332122423203E-5</v>
      </c>
      <c r="O234" t="s">
        <v>305</v>
      </c>
    </row>
    <row r="235" spans="1:15">
      <c r="A235" t="s">
        <v>94</v>
      </c>
      <c r="B235" t="s">
        <v>95</v>
      </c>
      <c r="C235">
        <v>367.33647500000001</v>
      </c>
      <c r="D235">
        <v>13.89</v>
      </c>
      <c r="E235" t="s">
        <v>57</v>
      </c>
      <c r="F235">
        <v>1</v>
      </c>
      <c r="G235" t="s">
        <v>5860</v>
      </c>
      <c r="H235">
        <v>3.1</v>
      </c>
      <c r="I235">
        <v>24.21686837</v>
      </c>
      <c r="J235">
        <v>2290</v>
      </c>
      <c r="K235">
        <v>2.1912495641171802E-3</v>
      </c>
      <c r="L235" s="38">
        <v>1.03889532318236E-5</v>
      </c>
      <c r="M235" s="38">
        <v>6.5604458506759501E-6</v>
      </c>
      <c r="N235" s="38">
        <v>2.80501737208272E-5</v>
      </c>
      <c r="O235" t="s">
        <v>305</v>
      </c>
    </row>
    <row r="236" spans="1:15">
      <c r="A236" t="s">
        <v>94</v>
      </c>
      <c r="B236" t="s">
        <v>95</v>
      </c>
      <c r="C236">
        <v>367.33647500000001</v>
      </c>
      <c r="D236">
        <v>13.89</v>
      </c>
      <c r="E236" t="s">
        <v>57</v>
      </c>
      <c r="F236">
        <v>1</v>
      </c>
      <c r="G236" t="s">
        <v>5861</v>
      </c>
      <c r="H236">
        <v>3.3</v>
      </c>
      <c r="I236">
        <v>25.77924698</v>
      </c>
      <c r="J236">
        <v>2151.2121212121201</v>
      </c>
      <c r="K236">
        <v>2.05844656023129E-3</v>
      </c>
      <c r="L236" s="38">
        <v>9.7593197005461192E-6</v>
      </c>
      <c r="M236" s="38">
        <v>7.5731578053268801E-6</v>
      </c>
      <c r="N236" s="38">
        <v>2.6350163192292199E-5</v>
      </c>
      <c r="O236" t="s">
        <v>305</v>
      </c>
    </row>
    <row r="237" spans="1:15">
      <c r="A237" t="s">
        <v>94</v>
      </c>
      <c r="B237" t="s">
        <v>95</v>
      </c>
      <c r="C237">
        <v>367.33647500000001</v>
      </c>
      <c r="D237">
        <v>13.89</v>
      </c>
      <c r="E237" t="s">
        <v>57</v>
      </c>
      <c r="F237">
        <v>1</v>
      </c>
      <c r="G237" t="s">
        <v>5862</v>
      </c>
      <c r="H237">
        <v>3</v>
      </c>
      <c r="I237">
        <v>23.435679069999999</v>
      </c>
      <c r="J237">
        <v>2366.3333333333298</v>
      </c>
      <c r="K237">
        <v>2.2642912162544201E-3</v>
      </c>
      <c r="L237" s="38">
        <v>1.0735251671849999E-5</v>
      </c>
      <c r="M237" s="38">
        <v>6.6683810131560997E-6</v>
      </c>
      <c r="N237" s="38">
        <v>2.89851795115215E-5</v>
      </c>
      <c r="O237" t="s">
        <v>305</v>
      </c>
    </row>
    <row r="238" spans="1:15">
      <c r="A238" t="s">
        <v>94</v>
      </c>
      <c r="B238" t="s">
        <v>95</v>
      </c>
      <c r="C238">
        <v>367.33647500000001</v>
      </c>
      <c r="D238">
        <v>13.89</v>
      </c>
      <c r="E238" t="s">
        <v>57</v>
      </c>
      <c r="F238">
        <v>1</v>
      </c>
      <c r="G238" t="s">
        <v>5863</v>
      </c>
      <c r="H238">
        <v>2.25</v>
      </c>
      <c r="I238">
        <v>41.689723209999997</v>
      </c>
      <c r="J238">
        <v>3155.1111111111099</v>
      </c>
      <c r="K238">
        <v>3.0190549550058901E-3</v>
      </c>
      <c r="L238" s="38">
        <v>6.0347705272557503E-6</v>
      </c>
      <c r="M238" s="38">
        <v>5.0363661636736503E-6</v>
      </c>
      <c r="N238" s="38">
        <v>1.6293880424567599E-5</v>
      </c>
      <c r="O238" t="s">
        <v>305</v>
      </c>
    </row>
    <row r="239" spans="1:15">
      <c r="A239" t="s">
        <v>94</v>
      </c>
      <c r="B239" t="s">
        <v>95</v>
      </c>
      <c r="C239">
        <v>367.33647500000001</v>
      </c>
      <c r="D239">
        <v>13.89</v>
      </c>
      <c r="E239" t="s">
        <v>57</v>
      </c>
      <c r="F239">
        <v>1</v>
      </c>
      <c r="G239" t="s">
        <v>5864</v>
      </c>
      <c r="H239">
        <v>2.75</v>
      </c>
      <c r="I239">
        <v>50.95410614</v>
      </c>
      <c r="J239">
        <v>2581.45454545455</v>
      </c>
      <c r="K239">
        <v>2.4701358722775501E-3</v>
      </c>
      <c r="L239" s="38">
        <v>4.9375395228384997E-6</v>
      </c>
      <c r="M239" s="38">
        <v>5.8861878623926301E-6</v>
      </c>
      <c r="N239" s="38">
        <v>1.33313567110099E-5</v>
      </c>
      <c r="O239" t="s">
        <v>305</v>
      </c>
    </row>
    <row r="240" spans="1:15">
      <c r="A240" t="s">
        <v>94</v>
      </c>
      <c r="B240" t="s">
        <v>95</v>
      </c>
      <c r="C240">
        <v>367.33647500000001</v>
      </c>
      <c r="D240">
        <v>13.89</v>
      </c>
      <c r="E240" t="s">
        <v>57</v>
      </c>
      <c r="F240">
        <v>1</v>
      </c>
      <c r="G240" t="s">
        <v>5865</v>
      </c>
      <c r="H240">
        <v>1.9</v>
      </c>
      <c r="I240">
        <v>35.204655150000001</v>
      </c>
      <c r="J240">
        <v>3736.3157894736801</v>
      </c>
      <c r="K240">
        <v>3.5751966572438198E-3</v>
      </c>
      <c r="L240" s="38">
        <v>7.1464387833140896E-6</v>
      </c>
      <c r="M240" s="38">
        <v>5.4692204386058902E-6</v>
      </c>
      <c r="N240" s="38">
        <v>1.92953847133038E-5</v>
      </c>
      <c r="O240" t="s">
        <v>305</v>
      </c>
    </row>
    <row r="241" spans="1:15">
      <c r="A241" t="s">
        <v>94</v>
      </c>
      <c r="B241" t="s">
        <v>95</v>
      </c>
      <c r="C241">
        <v>367.33647500000001</v>
      </c>
      <c r="D241">
        <v>13.89</v>
      </c>
      <c r="E241" t="s">
        <v>57</v>
      </c>
      <c r="F241">
        <v>1</v>
      </c>
      <c r="G241" t="s">
        <v>5866</v>
      </c>
      <c r="H241">
        <v>2.2000000000000002</v>
      </c>
      <c r="I241">
        <v>65.942330429999998</v>
      </c>
      <c r="J241">
        <v>9035.9090909090901</v>
      </c>
      <c r="K241">
        <v>8.6462584527759907E-3</v>
      </c>
      <c r="L241" s="38">
        <v>1.0683728394340401E-5</v>
      </c>
      <c r="M241" s="38">
        <v>1.2019081855443899E-5</v>
      </c>
      <c r="N241" s="38">
        <v>2.88460666638443E-5</v>
      </c>
      <c r="O241" t="s">
        <v>305</v>
      </c>
    </row>
    <row r="242" spans="1:15">
      <c r="A242" t="s">
        <v>94</v>
      </c>
      <c r="B242" t="s">
        <v>95</v>
      </c>
      <c r="C242">
        <v>367.33647500000001</v>
      </c>
      <c r="D242">
        <v>13.89</v>
      </c>
      <c r="E242" t="s">
        <v>57</v>
      </c>
      <c r="F242">
        <v>1</v>
      </c>
      <c r="G242" t="s">
        <v>5867</v>
      </c>
      <c r="H242">
        <v>2.04</v>
      </c>
      <c r="I242">
        <v>61.146524579999998</v>
      </c>
      <c r="J242">
        <v>9744.6078431372607</v>
      </c>
      <c r="K242">
        <v>9.3243963706407806E-3</v>
      </c>
      <c r="L242" s="38">
        <v>1.15216678763523E-5</v>
      </c>
      <c r="M242" s="38">
        <v>1.27754422817034E-5</v>
      </c>
      <c r="N242" s="38">
        <v>3.1108503264930097E-5</v>
      </c>
      <c r="O242" t="s">
        <v>305</v>
      </c>
    </row>
    <row r="243" spans="1:15">
      <c r="A243" t="s">
        <v>94</v>
      </c>
      <c r="B243" t="s">
        <v>95</v>
      </c>
      <c r="C243">
        <v>367.33647500000001</v>
      </c>
      <c r="D243">
        <v>13.89</v>
      </c>
      <c r="E243" t="s">
        <v>57</v>
      </c>
      <c r="F243">
        <v>1</v>
      </c>
      <c r="G243" t="s">
        <v>5868</v>
      </c>
      <c r="H243">
        <v>2.0950000000000002</v>
      </c>
      <c r="I243">
        <v>62.795082839999999</v>
      </c>
      <c r="J243">
        <v>9488.7828162291207</v>
      </c>
      <c r="K243">
        <v>9.0796031484998499E-3</v>
      </c>
      <c r="L243" s="38">
        <v>1.12191897222119E-5</v>
      </c>
      <c r="M243" s="38">
        <v>1.0476278370299701E-5</v>
      </c>
      <c r="N243" s="38">
        <v>3.02918122484284E-5</v>
      </c>
      <c r="O243" t="s">
        <v>305</v>
      </c>
    </row>
    <row r="244" spans="1:15">
      <c r="A244" t="s">
        <v>94</v>
      </c>
      <c r="B244" t="s">
        <v>95</v>
      </c>
      <c r="C244">
        <v>367.33647500000001</v>
      </c>
      <c r="D244">
        <v>13.89</v>
      </c>
      <c r="E244" t="s">
        <v>57</v>
      </c>
      <c r="F244">
        <v>1</v>
      </c>
      <c r="G244" t="s">
        <v>5869</v>
      </c>
      <c r="H244">
        <v>1.325</v>
      </c>
      <c r="I244">
        <v>45.448452899999999</v>
      </c>
      <c r="J244">
        <v>11423.3962264151</v>
      </c>
      <c r="K244">
        <v>1.0930791267192101E-2</v>
      </c>
      <c r="L244" s="38">
        <v>1.18027881282275E-5</v>
      </c>
      <c r="M244" s="38">
        <v>8.5164881275624599E-6</v>
      </c>
      <c r="N244" s="38">
        <v>3.1867527946039003E-5</v>
      </c>
      <c r="O244" t="s">
        <v>305</v>
      </c>
    </row>
    <row r="245" spans="1:15">
      <c r="A245" t="s">
        <v>94</v>
      </c>
      <c r="B245" t="s">
        <v>95</v>
      </c>
      <c r="C245">
        <v>367.33647500000001</v>
      </c>
      <c r="D245">
        <v>13.89</v>
      </c>
      <c r="E245" t="s">
        <v>57</v>
      </c>
      <c r="F245">
        <v>1</v>
      </c>
      <c r="G245" t="s">
        <v>5870</v>
      </c>
      <c r="H245">
        <v>1.325</v>
      </c>
      <c r="I245">
        <v>45.448452899999999</v>
      </c>
      <c r="J245">
        <v>11423.3962264151</v>
      </c>
      <c r="K245">
        <v>1.0930791267192101E-2</v>
      </c>
      <c r="L245" s="38">
        <v>1.18027881282275E-5</v>
      </c>
      <c r="M245" s="38">
        <v>8.7226763331694692E-6</v>
      </c>
      <c r="N245" s="38">
        <v>3.1867527946039003E-5</v>
      </c>
      <c r="O245" t="s">
        <v>305</v>
      </c>
    </row>
    <row r="246" spans="1:15">
      <c r="A246" t="s">
        <v>94</v>
      </c>
      <c r="B246" t="s">
        <v>95</v>
      </c>
      <c r="C246">
        <v>367.33647500000001</v>
      </c>
      <c r="D246">
        <v>13.89</v>
      </c>
      <c r="E246" t="s">
        <v>57</v>
      </c>
      <c r="F246">
        <v>1</v>
      </c>
      <c r="G246" t="s">
        <v>5871</v>
      </c>
      <c r="H246">
        <v>1.64</v>
      </c>
      <c r="I246">
        <v>56.253179439999997</v>
      </c>
      <c r="J246">
        <v>9229.2682926829293</v>
      </c>
      <c r="K246">
        <v>8.8312795298960706E-3</v>
      </c>
      <c r="L246" s="38">
        <v>9.5357891887084401E-6</v>
      </c>
      <c r="M246" s="38">
        <v>7.1944523735759996E-6</v>
      </c>
      <c r="N246" s="38">
        <v>2.5746630810061999E-5</v>
      </c>
      <c r="O246" t="s">
        <v>305</v>
      </c>
    </row>
    <row r="247" spans="1:15">
      <c r="A247" t="s">
        <v>94</v>
      </c>
      <c r="B247" t="s">
        <v>95</v>
      </c>
      <c r="C247">
        <v>367.33647500000001</v>
      </c>
      <c r="D247">
        <v>13.89</v>
      </c>
      <c r="E247" t="s">
        <v>57</v>
      </c>
      <c r="F247">
        <v>1</v>
      </c>
      <c r="G247" t="s">
        <v>5872</v>
      </c>
      <c r="H247">
        <v>1.04</v>
      </c>
      <c r="I247">
        <v>44.045716419999998</v>
      </c>
      <c r="J247">
        <v>14553.8461538462</v>
      </c>
      <c r="K247">
        <v>1.3926248489451501E-2</v>
      </c>
      <c r="L247" s="38">
        <v>1.21786748845083E-5</v>
      </c>
      <c r="M247" s="38">
        <v>1.24581634766862E-5</v>
      </c>
      <c r="N247" s="38">
        <v>3.2882422191158601E-5</v>
      </c>
      <c r="O247" t="s">
        <v>305</v>
      </c>
    </row>
    <row r="248" spans="1:15">
      <c r="A248" t="s">
        <v>94</v>
      </c>
      <c r="B248" t="s">
        <v>95</v>
      </c>
      <c r="C248">
        <v>367.33647500000001</v>
      </c>
      <c r="D248">
        <v>13.89</v>
      </c>
      <c r="E248" t="s">
        <v>57</v>
      </c>
      <c r="F248">
        <v>1</v>
      </c>
      <c r="G248" t="s">
        <v>5873</v>
      </c>
      <c r="H248">
        <v>1.1499999999999999</v>
      </c>
      <c r="I248">
        <v>48.704397960000001</v>
      </c>
      <c r="J248">
        <v>13161.7391304348</v>
      </c>
      <c r="K248">
        <v>1.25941725469822E-2</v>
      </c>
      <c r="L248" s="38">
        <v>1.10137581574251E-5</v>
      </c>
      <c r="M248" s="38">
        <v>9.4274035882490595E-6</v>
      </c>
      <c r="N248" s="38">
        <v>2.97371470250478E-5</v>
      </c>
      <c r="O248" t="s">
        <v>305</v>
      </c>
    </row>
    <row r="249" spans="1:15">
      <c r="A249" t="s">
        <v>94</v>
      </c>
      <c r="B249" t="s">
        <v>95</v>
      </c>
      <c r="C249">
        <v>367.33647500000001</v>
      </c>
      <c r="D249">
        <v>13.89</v>
      </c>
      <c r="E249" t="s">
        <v>57</v>
      </c>
      <c r="F249">
        <v>1</v>
      </c>
      <c r="G249" t="s">
        <v>5874</v>
      </c>
      <c r="H249">
        <v>1.5</v>
      </c>
      <c r="I249">
        <v>63.527475600000002</v>
      </c>
      <c r="J249">
        <v>10090.666666666701</v>
      </c>
      <c r="K249">
        <v>9.6555322860197006E-3</v>
      </c>
      <c r="L249" s="38">
        <v>8.4438812540258994E-6</v>
      </c>
      <c r="M249" s="38">
        <v>6.33526625842047E-6</v>
      </c>
      <c r="N249" s="38">
        <v>2.2798479385869899E-5</v>
      </c>
      <c r="O249" t="s">
        <v>305</v>
      </c>
    </row>
    <row r="250" spans="1:15">
      <c r="A250" t="s">
        <v>96</v>
      </c>
      <c r="B250" t="s">
        <v>96</v>
      </c>
      <c r="C250">
        <v>204.12358399999999</v>
      </c>
      <c r="D250">
        <v>7.22</v>
      </c>
      <c r="E250" t="s">
        <v>11</v>
      </c>
      <c r="F250">
        <v>1</v>
      </c>
      <c r="G250" t="s">
        <v>5849</v>
      </c>
      <c r="H250">
        <v>0.6</v>
      </c>
      <c r="I250">
        <v>76.763114759999993</v>
      </c>
      <c r="J250">
        <v>286645733.33333302</v>
      </c>
      <c r="K250">
        <v>2.1214580054563501</v>
      </c>
      <c r="L250">
        <v>1.84242828263642E-3</v>
      </c>
      <c r="M250">
        <v>7.2919342760662898E-4</v>
      </c>
      <c r="N250">
        <v>1.65818545437279E-3</v>
      </c>
      <c r="O250">
        <v>1.39333621876767E-3</v>
      </c>
    </row>
    <row r="251" spans="1:15">
      <c r="A251" t="s">
        <v>96</v>
      </c>
      <c r="B251" t="s">
        <v>96</v>
      </c>
      <c r="C251">
        <v>204.12358399999999</v>
      </c>
      <c r="D251">
        <v>7.22</v>
      </c>
      <c r="E251" t="s">
        <v>11</v>
      </c>
      <c r="F251">
        <v>1</v>
      </c>
      <c r="G251" t="s">
        <v>5850</v>
      </c>
      <c r="H251">
        <v>0.62</v>
      </c>
      <c r="I251">
        <v>76.758049529999994</v>
      </c>
      <c r="J251">
        <v>324907509.67741901</v>
      </c>
      <c r="K251">
        <v>2.4046324688757998</v>
      </c>
      <c r="L251">
        <v>2.1581118850897301E-3</v>
      </c>
      <c r="M251">
        <v>8.8408991154058402E-4</v>
      </c>
      <c r="N251">
        <v>1.9423006964795399E-3</v>
      </c>
      <c r="O251">
        <v>1.6757323134773501E-3</v>
      </c>
    </row>
    <row r="252" spans="1:15">
      <c r="A252" t="s">
        <v>96</v>
      </c>
      <c r="B252" t="s">
        <v>96</v>
      </c>
      <c r="C252">
        <v>204.12358399999999</v>
      </c>
      <c r="D252">
        <v>7.22</v>
      </c>
      <c r="E252" t="s">
        <v>11</v>
      </c>
      <c r="F252">
        <v>1</v>
      </c>
      <c r="G252" t="s">
        <v>5851</v>
      </c>
      <c r="H252">
        <v>0.6</v>
      </c>
      <c r="I252">
        <v>64.527398640000001</v>
      </c>
      <c r="J252">
        <v>275611680</v>
      </c>
      <c r="K252">
        <v>2.0397952487691202</v>
      </c>
      <c r="L252">
        <v>2.1074203018257801E-3</v>
      </c>
      <c r="M252">
        <v>8.9539049151324095E-4</v>
      </c>
      <c r="N252">
        <v>1.8966782716432001E-3</v>
      </c>
      <c r="O252">
        <v>1.57388941723844E-3</v>
      </c>
    </row>
    <row r="253" spans="1:15">
      <c r="A253" t="s">
        <v>96</v>
      </c>
      <c r="B253" t="s">
        <v>96</v>
      </c>
      <c r="C253">
        <v>204.12358399999999</v>
      </c>
      <c r="D253">
        <v>7.22</v>
      </c>
      <c r="E253" t="s">
        <v>11</v>
      </c>
      <c r="F253">
        <v>1</v>
      </c>
      <c r="G253" t="s">
        <v>5875</v>
      </c>
      <c r="H253">
        <v>0.62</v>
      </c>
      <c r="I253">
        <v>84.003970129999999</v>
      </c>
      <c r="J253">
        <v>223335767.74193501</v>
      </c>
      <c r="K253">
        <v>1.65290251095383</v>
      </c>
      <c r="L253">
        <v>1.35549090412096E-3</v>
      </c>
      <c r="M253">
        <v>3.3611626150893399E-4</v>
      </c>
      <c r="N253">
        <v>1.2199418137379099E-3</v>
      </c>
      <c r="O253">
        <v>8.5895082471008704E-4</v>
      </c>
    </row>
    <row r="254" spans="1:15">
      <c r="A254" t="s">
        <v>96</v>
      </c>
      <c r="B254" t="s">
        <v>96</v>
      </c>
      <c r="C254">
        <v>204.12358399999999</v>
      </c>
      <c r="D254">
        <v>7.22</v>
      </c>
      <c r="E254" t="s">
        <v>11</v>
      </c>
      <c r="F254">
        <v>1</v>
      </c>
      <c r="G254" t="s">
        <v>5876</v>
      </c>
      <c r="H254">
        <v>0.62</v>
      </c>
      <c r="I254">
        <v>71.228692989999999</v>
      </c>
      <c r="J254">
        <v>134953277.41935501</v>
      </c>
      <c r="K254">
        <v>0.99878587905208105</v>
      </c>
      <c r="L254">
        <v>9.6597658271603797E-4</v>
      </c>
      <c r="M254">
        <v>2.4127390903400101E-4</v>
      </c>
      <c r="N254">
        <v>8.69378924395612E-4</v>
      </c>
      <c r="O254">
        <v>5.8933967332586005E-4</v>
      </c>
    </row>
    <row r="255" spans="1:15">
      <c r="A255" t="s">
        <v>96</v>
      </c>
      <c r="B255" t="s">
        <v>96</v>
      </c>
      <c r="C255">
        <v>204.12358399999999</v>
      </c>
      <c r="D255">
        <v>7.22</v>
      </c>
      <c r="E255" t="s">
        <v>11</v>
      </c>
      <c r="F255">
        <v>1</v>
      </c>
      <c r="G255" t="s">
        <v>5877</v>
      </c>
      <c r="H255">
        <v>0.78</v>
      </c>
      <c r="I255">
        <v>85.313345600000005</v>
      </c>
      <c r="J255">
        <v>195928389.74359</v>
      </c>
      <c r="K255">
        <v>1.4500611820876299</v>
      </c>
      <c r="L255">
        <v>1.47306342554524E-3</v>
      </c>
      <c r="M255">
        <v>2.90991915838443E-4</v>
      </c>
      <c r="N255">
        <v>1.3257570830218E-3</v>
      </c>
      <c r="O255">
        <v>8.8888851550258301E-4</v>
      </c>
    </row>
    <row r="256" spans="1:15">
      <c r="A256" t="s">
        <v>96</v>
      </c>
      <c r="B256" t="s">
        <v>96</v>
      </c>
      <c r="C256">
        <v>204.12358399999999</v>
      </c>
      <c r="D256">
        <v>7.22</v>
      </c>
      <c r="E256" t="s">
        <v>11</v>
      </c>
      <c r="F256">
        <v>1</v>
      </c>
      <c r="G256" t="s">
        <v>5857</v>
      </c>
      <c r="H256">
        <v>0.44</v>
      </c>
      <c r="I256">
        <v>25.876674319999999</v>
      </c>
      <c r="J256">
        <v>44517377.272727303</v>
      </c>
      <c r="K256">
        <v>0.32947201166718099</v>
      </c>
      <c r="L256">
        <v>6.2247259331722098E-4</v>
      </c>
      <c r="M256">
        <v>1.45642346675157E-4</v>
      </c>
      <c r="N256">
        <v>5.6022533393353905E-4</v>
      </c>
      <c r="O256">
        <v>3.84904787466253E-4</v>
      </c>
    </row>
    <row r="257" spans="1:15">
      <c r="A257" t="s">
        <v>96</v>
      </c>
      <c r="B257" t="s">
        <v>96</v>
      </c>
      <c r="C257">
        <v>204.12358399999999</v>
      </c>
      <c r="D257">
        <v>7.22</v>
      </c>
      <c r="E257" t="s">
        <v>11</v>
      </c>
      <c r="F257">
        <v>1</v>
      </c>
      <c r="G257" t="s">
        <v>5858</v>
      </c>
      <c r="H257">
        <v>0.57999999999999996</v>
      </c>
      <c r="I257">
        <v>35.992488680000001</v>
      </c>
      <c r="J257">
        <v>38178955.172413804</v>
      </c>
      <c r="K257">
        <v>0.28256150596977198</v>
      </c>
      <c r="L257">
        <v>5.0592554006208604E-4</v>
      </c>
      <c r="M257">
        <v>1.3320226142953301E-4</v>
      </c>
      <c r="N257">
        <v>4.5533298602298502E-4</v>
      </c>
      <c r="O257">
        <v>3.1884975337229902E-4</v>
      </c>
    </row>
    <row r="258" spans="1:15">
      <c r="A258" t="s">
        <v>96</v>
      </c>
      <c r="B258" t="s">
        <v>96</v>
      </c>
      <c r="C258">
        <v>204.12358399999999</v>
      </c>
      <c r="D258">
        <v>7.22</v>
      </c>
      <c r="E258" t="s">
        <v>11</v>
      </c>
      <c r="F258">
        <v>1</v>
      </c>
      <c r="G258" t="s">
        <v>5859</v>
      </c>
      <c r="H258">
        <v>0.5</v>
      </c>
      <c r="I258">
        <v>31.783298599999998</v>
      </c>
      <c r="J258">
        <v>67347296</v>
      </c>
      <c r="K258">
        <v>0.49843567732052402</v>
      </c>
      <c r="L258">
        <v>8.7123968190801096E-4</v>
      </c>
      <c r="M258">
        <v>1.7163373858900999E-4</v>
      </c>
      <c r="N258">
        <v>7.8411571371720995E-4</v>
      </c>
      <c r="O258">
        <v>5.4540612185586905E-4</v>
      </c>
    </row>
    <row r="259" spans="1:15">
      <c r="A259" t="s">
        <v>96</v>
      </c>
      <c r="B259" t="s">
        <v>96</v>
      </c>
      <c r="C259">
        <v>204.12358399999999</v>
      </c>
      <c r="D259">
        <v>7.22</v>
      </c>
      <c r="E259" t="s">
        <v>11</v>
      </c>
      <c r="F259">
        <v>1</v>
      </c>
      <c r="G259" t="s">
        <v>5852</v>
      </c>
      <c r="H259">
        <v>0.25</v>
      </c>
      <c r="I259" t="s">
        <v>305</v>
      </c>
      <c r="J259">
        <v>806564416</v>
      </c>
      <c r="K259">
        <v>5.96936335783389</v>
      </c>
      <c r="L259" t="s">
        <v>305</v>
      </c>
      <c r="M259">
        <v>1.14895332316142E-3</v>
      </c>
      <c r="N259" t="s">
        <v>305</v>
      </c>
      <c r="O259" t="s">
        <v>305</v>
      </c>
    </row>
    <row r="260" spans="1:15">
      <c r="A260" t="s">
        <v>96</v>
      </c>
      <c r="B260" t="s">
        <v>96</v>
      </c>
      <c r="C260">
        <v>204.12358399999999</v>
      </c>
      <c r="D260">
        <v>7.22</v>
      </c>
      <c r="E260" t="s">
        <v>11</v>
      </c>
      <c r="F260">
        <v>1</v>
      </c>
      <c r="G260" t="s">
        <v>5853</v>
      </c>
      <c r="H260">
        <v>0.5</v>
      </c>
      <c r="I260" t="s">
        <v>305</v>
      </c>
      <c r="J260">
        <v>267895504</v>
      </c>
      <c r="K260">
        <v>1.98268802042718</v>
      </c>
      <c r="L260" t="s">
        <v>305</v>
      </c>
      <c r="M260">
        <v>1.3507571322577299E-3</v>
      </c>
      <c r="N260" t="s">
        <v>305</v>
      </c>
      <c r="O260" t="s">
        <v>305</v>
      </c>
    </row>
    <row r="261" spans="1:15">
      <c r="A261" t="s">
        <v>96</v>
      </c>
      <c r="B261" t="s">
        <v>96</v>
      </c>
      <c r="C261">
        <v>204.12358399999999</v>
      </c>
      <c r="D261">
        <v>7.22</v>
      </c>
      <c r="E261" t="s">
        <v>11</v>
      </c>
      <c r="F261">
        <v>1</v>
      </c>
      <c r="G261" t="s">
        <v>5854</v>
      </c>
      <c r="H261">
        <v>0.5</v>
      </c>
      <c r="I261" t="s">
        <v>305</v>
      </c>
      <c r="J261">
        <v>160036880</v>
      </c>
      <c r="K261">
        <v>1.1844290033420699</v>
      </c>
      <c r="L261" t="s">
        <v>305</v>
      </c>
      <c r="M261">
        <v>1.2255579784439801E-3</v>
      </c>
      <c r="N261" t="s">
        <v>305</v>
      </c>
      <c r="O261" t="s">
        <v>305</v>
      </c>
    </row>
    <row r="262" spans="1:15">
      <c r="A262" t="s">
        <v>96</v>
      </c>
      <c r="B262" t="s">
        <v>96</v>
      </c>
      <c r="C262">
        <v>204.12358399999999</v>
      </c>
      <c r="D262">
        <v>7.22</v>
      </c>
      <c r="E262" t="s">
        <v>11</v>
      </c>
      <c r="F262">
        <v>1</v>
      </c>
      <c r="G262" t="s">
        <v>5855</v>
      </c>
      <c r="H262">
        <v>0.62</v>
      </c>
      <c r="I262" t="s">
        <v>305</v>
      </c>
      <c r="J262">
        <v>294351225.80645198</v>
      </c>
      <c r="K262">
        <v>2.1784861652792298</v>
      </c>
      <c r="L262" t="s">
        <v>305</v>
      </c>
      <c r="M262">
        <v>1.10928711080909E-3</v>
      </c>
      <c r="N262" t="s">
        <v>305</v>
      </c>
      <c r="O262" t="s">
        <v>305</v>
      </c>
    </row>
    <row r="263" spans="1:15">
      <c r="A263" t="s">
        <v>96</v>
      </c>
      <c r="B263" t="s">
        <v>96</v>
      </c>
      <c r="C263">
        <v>204.12358399999999</v>
      </c>
      <c r="D263">
        <v>7.22</v>
      </c>
      <c r="E263" t="s">
        <v>11</v>
      </c>
      <c r="F263">
        <v>1</v>
      </c>
      <c r="G263" t="s">
        <v>5712</v>
      </c>
      <c r="H263">
        <v>0.72499999999999998</v>
      </c>
      <c r="I263">
        <v>9.1442163310000009</v>
      </c>
      <c r="J263">
        <v>15660142.0689655</v>
      </c>
      <c r="K263">
        <v>0.11590032536837799</v>
      </c>
      <c r="L263">
        <v>1.0210186156103601E-3</v>
      </c>
      <c r="M263">
        <v>8.4568735725491903E-4</v>
      </c>
      <c r="N263">
        <v>9.1891675409957595E-4</v>
      </c>
      <c r="O263">
        <v>8.2492482677870604E-4</v>
      </c>
    </row>
    <row r="264" spans="1:15">
      <c r="A264" t="s">
        <v>96</v>
      </c>
      <c r="B264" t="s">
        <v>96</v>
      </c>
      <c r="C264">
        <v>204.12358399999999</v>
      </c>
      <c r="D264">
        <v>7.22</v>
      </c>
      <c r="E264" t="s">
        <v>11</v>
      </c>
      <c r="F264">
        <v>1</v>
      </c>
      <c r="G264" t="s">
        <v>5713</v>
      </c>
      <c r="H264">
        <v>1.105</v>
      </c>
      <c r="I264">
        <v>13.93704696</v>
      </c>
      <c r="J264">
        <v>30341534.841628999</v>
      </c>
      <c r="K264">
        <v>0.22455695132483999</v>
      </c>
      <c r="L264">
        <v>1.9782241924954E-3</v>
      </c>
      <c r="M264">
        <v>1.2174592225325199E-3</v>
      </c>
      <c r="N264">
        <v>1.7804017733863799E-3</v>
      </c>
      <c r="O264">
        <v>1.5982923566851301E-3</v>
      </c>
    </row>
    <row r="265" spans="1:15">
      <c r="A265" t="s">
        <v>96</v>
      </c>
      <c r="B265" t="s">
        <v>96</v>
      </c>
      <c r="C265">
        <v>204.12358399999999</v>
      </c>
      <c r="D265">
        <v>7.22</v>
      </c>
      <c r="E265" t="s">
        <v>11</v>
      </c>
      <c r="F265">
        <v>1</v>
      </c>
      <c r="G265" t="s">
        <v>5714</v>
      </c>
      <c r="H265">
        <v>1.02</v>
      </c>
      <c r="I265">
        <v>12.86496642</v>
      </c>
      <c r="J265">
        <v>28674615.686274499</v>
      </c>
      <c r="K265">
        <v>0.212220123752169</v>
      </c>
      <c r="L265">
        <v>1.86954347489434E-3</v>
      </c>
      <c r="M265">
        <v>1.07751511832302E-3</v>
      </c>
      <c r="N265">
        <v>1.68258912693407E-3</v>
      </c>
      <c r="O265">
        <v>1.5104845328844799E-3</v>
      </c>
    </row>
    <row r="266" spans="1:15">
      <c r="A266" t="s">
        <v>96</v>
      </c>
      <c r="B266" t="s">
        <v>96</v>
      </c>
      <c r="C266">
        <v>204.12358399999999</v>
      </c>
      <c r="D266">
        <v>7.22</v>
      </c>
      <c r="E266" t="s">
        <v>11</v>
      </c>
      <c r="F266">
        <v>1</v>
      </c>
      <c r="G266" t="s">
        <v>5860</v>
      </c>
      <c r="H266">
        <v>3.1</v>
      </c>
      <c r="I266">
        <v>24.21686837</v>
      </c>
      <c r="J266">
        <v>17578905.8064516</v>
      </c>
      <c r="K266">
        <v>0.13010104848444701</v>
      </c>
      <c r="L266">
        <v>1.8504697916423801E-3</v>
      </c>
      <c r="M266">
        <v>3.8951331590669303E-4</v>
      </c>
      <c r="N266">
        <v>1.66542281217556E-3</v>
      </c>
      <c r="O266">
        <v>1.02518537584276E-3</v>
      </c>
    </row>
    <row r="267" spans="1:15">
      <c r="A267" t="s">
        <v>96</v>
      </c>
      <c r="B267" t="s">
        <v>96</v>
      </c>
      <c r="C267">
        <v>204.12358399999999</v>
      </c>
      <c r="D267">
        <v>7.22</v>
      </c>
      <c r="E267" t="s">
        <v>11</v>
      </c>
      <c r="F267">
        <v>1</v>
      </c>
      <c r="G267" t="s">
        <v>5861</v>
      </c>
      <c r="H267">
        <v>3.3</v>
      </c>
      <c r="I267">
        <v>25.77924698</v>
      </c>
      <c r="J267">
        <v>12192850.909090901</v>
      </c>
      <c r="K267">
        <v>9.0238988976497195E-2</v>
      </c>
      <c r="L267">
        <v>1.28349867306257E-3</v>
      </c>
      <c r="M267">
        <v>3.3199506701567098E-4</v>
      </c>
      <c r="N267">
        <v>1.1551488057921599E-3</v>
      </c>
      <c r="O267">
        <v>7.1107568238083904E-4</v>
      </c>
    </row>
    <row r="268" spans="1:15">
      <c r="A268" t="s">
        <v>96</v>
      </c>
      <c r="B268" t="s">
        <v>96</v>
      </c>
      <c r="C268">
        <v>204.12358399999999</v>
      </c>
      <c r="D268">
        <v>7.22</v>
      </c>
      <c r="E268" t="s">
        <v>11</v>
      </c>
      <c r="F268">
        <v>1</v>
      </c>
      <c r="G268" t="s">
        <v>5862</v>
      </c>
      <c r="H268">
        <v>3</v>
      </c>
      <c r="I268">
        <v>23.435679069999999</v>
      </c>
      <c r="J268">
        <v>19179769.333333299</v>
      </c>
      <c r="K268">
        <v>0.141948999979322</v>
      </c>
      <c r="L268">
        <v>2.0189870831184998E-3</v>
      </c>
      <c r="M268">
        <v>4.1804252452315698E-4</v>
      </c>
      <c r="N268">
        <v>1.81708837465159E-3</v>
      </c>
      <c r="O268">
        <v>1.11854624224417E-3</v>
      </c>
    </row>
    <row r="269" spans="1:15">
      <c r="A269" t="s">
        <v>96</v>
      </c>
      <c r="B269" t="s">
        <v>96</v>
      </c>
      <c r="C269">
        <v>204.12358399999999</v>
      </c>
      <c r="D269">
        <v>7.22</v>
      </c>
      <c r="E269" t="s">
        <v>11</v>
      </c>
      <c r="F269">
        <v>1</v>
      </c>
      <c r="G269" t="s">
        <v>5863</v>
      </c>
      <c r="H269">
        <v>2.25</v>
      </c>
      <c r="I269">
        <v>41.689723209999997</v>
      </c>
      <c r="J269">
        <v>25804924.444444399</v>
      </c>
      <c r="K269">
        <v>0.19098160962055</v>
      </c>
      <c r="L269">
        <v>1.1452559222960899E-3</v>
      </c>
      <c r="M269">
        <v>3.1859417298185199E-4</v>
      </c>
      <c r="N269">
        <v>1.03073033012829E-3</v>
      </c>
      <c r="O269">
        <v>5.9732868096038503E-4</v>
      </c>
    </row>
    <row r="270" spans="1:15">
      <c r="A270" t="s">
        <v>96</v>
      </c>
      <c r="B270" t="s">
        <v>96</v>
      </c>
      <c r="C270">
        <v>204.12358399999999</v>
      </c>
      <c r="D270">
        <v>7.22</v>
      </c>
      <c r="E270" t="s">
        <v>11</v>
      </c>
      <c r="F270">
        <v>1</v>
      </c>
      <c r="G270" t="s">
        <v>5864</v>
      </c>
      <c r="H270">
        <v>2.75</v>
      </c>
      <c r="I270">
        <v>50.95410614</v>
      </c>
      <c r="J270">
        <v>18624103.272727299</v>
      </c>
      <c r="K270">
        <v>0.137836529164129</v>
      </c>
      <c r="L270">
        <v>8.2656179128873795E-4</v>
      </c>
      <c r="M270">
        <v>3.2845630641853901E-4</v>
      </c>
      <c r="N270">
        <v>7.4390561212336502E-4</v>
      </c>
      <c r="O270">
        <v>4.3110806489352901E-4</v>
      </c>
    </row>
    <row r="271" spans="1:15">
      <c r="A271" t="s">
        <v>96</v>
      </c>
      <c r="B271" t="s">
        <v>96</v>
      </c>
      <c r="C271">
        <v>204.12358399999999</v>
      </c>
      <c r="D271">
        <v>7.22</v>
      </c>
      <c r="E271" t="s">
        <v>11</v>
      </c>
      <c r="F271">
        <v>1</v>
      </c>
      <c r="G271" t="s">
        <v>5865</v>
      </c>
      <c r="H271">
        <v>1.9</v>
      </c>
      <c r="I271">
        <v>35.204655150000001</v>
      </c>
      <c r="J271">
        <v>30458364.210526299</v>
      </c>
      <c r="K271">
        <v>0.225421602603747</v>
      </c>
      <c r="L271">
        <v>1.35178159795507E-3</v>
      </c>
      <c r="M271">
        <v>3.4484269103511399E-4</v>
      </c>
      <c r="N271">
        <v>1.2166034380558901E-3</v>
      </c>
      <c r="O271">
        <v>7.0504583562156495E-4</v>
      </c>
    </row>
    <row r="272" spans="1:15">
      <c r="A272" t="s">
        <v>96</v>
      </c>
      <c r="B272" t="s">
        <v>96</v>
      </c>
      <c r="C272">
        <v>204.12358399999999</v>
      </c>
      <c r="D272">
        <v>7.22</v>
      </c>
      <c r="E272" t="s">
        <v>11</v>
      </c>
      <c r="F272">
        <v>1</v>
      </c>
      <c r="G272" t="s">
        <v>5866</v>
      </c>
      <c r="H272">
        <v>2.2000000000000002</v>
      </c>
      <c r="I272">
        <v>65.942330429999998</v>
      </c>
      <c r="J272">
        <v>30258274.545454498</v>
      </c>
      <c r="K272">
        <v>0.223940743925547</v>
      </c>
      <c r="L272">
        <v>8.3013551963355902E-4</v>
      </c>
      <c r="M272">
        <v>3.1129790379398099E-4</v>
      </c>
      <c r="N272">
        <v>7.4712196764754304E-4</v>
      </c>
      <c r="O272">
        <v>4.5525109971883898E-4</v>
      </c>
    </row>
    <row r="273" spans="1:15">
      <c r="A273" t="s">
        <v>96</v>
      </c>
      <c r="B273" t="s">
        <v>96</v>
      </c>
      <c r="C273">
        <v>204.12358399999999</v>
      </c>
      <c r="D273">
        <v>7.22</v>
      </c>
      <c r="E273" t="s">
        <v>11</v>
      </c>
      <c r="F273">
        <v>1</v>
      </c>
      <c r="G273" t="s">
        <v>5867</v>
      </c>
      <c r="H273">
        <v>2.04</v>
      </c>
      <c r="I273">
        <v>61.146524579999998</v>
      </c>
      <c r="J273">
        <v>28297770.5882353</v>
      </c>
      <c r="K273">
        <v>0.20943110247229299</v>
      </c>
      <c r="L273">
        <v>7.7634910928767295E-4</v>
      </c>
      <c r="M273">
        <v>2.8694350339424898E-4</v>
      </c>
      <c r="N273">
        <v>6.9871419833148103E-4</v>
      </c>
      <c r="O273">
        <v>4.2575432252533302E-4</v>
      </c>
    </row>
    <row r="274" spans="1:15">
      <c r="A274" t="s">
        <v>96</v>
      </c>
      <c r="B274" t="s">
        <v>96</v>
      </c>
      <c r="C274">
        <v>204.12358399999999</v>
      </c>
      <c r="D274">
        <v>7.22</v>
      </c>
      <c r="E274" t="s">
        <v>11</v>
      </c>
      <c r="F274">
        <v>1</v>
      </c>
      <c r="G274" t="s">
        <v>5868</v>
      </c>
      <c r="H274">
        <v>2.0950000000000002</v>
      </c>
      <c r="I274">
        <v>62.795082839999999</v>
      </c>
      <c r="J274">
        <v>29508024.821002401</v>
      </c>
      <c r="K274">
        <v>0.21838816421148</v>
      </c>
      <c r="L274">
        <v>8.0955242447318897E-4</v>
      </c>
      <c r="M274">
        <v>2.5198185026800501E-4</v>
      </c>
      <c r="N274">
        <v>7.2859718198874102E-4</v>
      </c>
      <c r="O274">
        <v>4.43963211785655E-4</v>
      </c>
    </row>
    <row r="275" spans="1:15">
      <c r="A275" t="s">
        <v>96</v>
      </c>
      <c r="B275" t="s">
        <v>96</v>
      </c>
      <c r="C275">
        <v>204.12358399999999</v>
      </c>
      <c r="D275">
        <v>7.22</v>
      </c>
      <c r="E275" t="s">
        <v>11</v>
      </c>
      <c r="F275">
        <v>1</v>
      </c>
      <c r="G275" t="s">
        <v>5869</v>
      </c>
      <c r="H275">
        <v>1.325</v>
      </c>
      <c r="I275">
        <v>45.448452899999999</v>
      </c>
      <c r="J275">
        <v>56970384.905660398</v>
      </c>
      <c r="K275">
        <v>0.421636414142949</v>
      </c>
      <c r="L275">
        <v>1.3658165657809199E-3</v>
      </c>
      <c r="M275">
        <v>3.2850883594988303E-4</v>
      </c>
      <c r="N275">
        <v>1.22923490919607E-3</v>
      </c>
      <c r="O275">
        <v>7.5850302959712998E-4</v>
      </c>
    </row>
    <row r="276" spans="1:15">
      <c r="A276" t="s">
        <v>96</v>
      </c>
      <c r="B276" t="s">
        <v>96</v>
      </c>
      <c r="C276">
        <v>204.12358399999999</v>
      </c>
      <c r="D276">
        <v>7.22</v>
      </c>
      <c r="E276" t="s">
        <v>11</v>
      </c>
      <c r="F276">
        <v>1</v>
      </c>
      <c r="G276" t="s">
        <v>5870</v>
      </c>
      <c r="H276">
        <v>1.325</v>
      </c>
      <c r="I276">
        <v>45.448452899999999</v>
      </c>
      <c r="J276">
        <v>57100425.660377398</v>
      </c>
      <c r="K276">
        <v>0.422598842562594</v>
      </c>
      <c r="L276">
        <v>1.36893418236914E-3</v>
      </c>
      <c r="M276">
        <v>3.3723019974860898E-4</v>
      </c>
      <c r="N276">
        <v>1.23204076412545E-3</v>
      </c>
      <c r="O276">
        <v>7.6023439066459099E-4</v>
      </c>
    </row>
    <row r="277" spans="1:15">
      <c r="A277" t="s">
        <v>96</v>
      </c>
      <c r="B277" t="s">
        <v>96</v>
      </c>
      <c r="C277">
        <v>204.12358399999999</v>
      </c>
      <c r="D277">
        <v>7.22</v>
      </c>
      <c r="E277" t="s">
        <v>11</v>
      </c>
      <c r="F277">
        <v>1</v>
      </c>
      <c r="G277" t="s">
        <v>5871</v>
      </c>
      <c r="H277">
        <v>1.64</v>
      </c>
      <c r="I277">
        <v>56.253179439999997</v>
      </c>
      <c r="J277">
        <v>48746190.2439024</v>
      </c>
      <c r="K277">
        <v>0.36076935220999301</v>
      </c>
      <c r="L277">
        <v>1.16864848749563E-3</v>
      </c>
      <c r="M277">
        <v>2.9390281595482499E-4</v>
      </c>
      <c r="N277">
        <v>1.05178363876851E-3</v>
      </c>
      <c r="O277">
        <v>6.4900619931820803E-4</v>
      </c>
    </row>
    <row r="278" spans="1:15">
      <c r="A278" t="s">
        <v>96</v>
      </c>
      <c r="B278" t="s">
        <v>96</v>
      </c>
      <c r="C278">
        <v>204.12358399999999</v>
      </c>
      <c r="D278">
        <v>7.22</v>
      </c>
      <c r="E278" t="s">
        <v>11</v>
      </c>
      <c r="F278">
        <v>1</v>
      </c>
      <c r="G278" t="s">
        <v>5872</v>
      </c>
      <c r="H278">
        <v>1.04</v>
      </c>
      <c r="I278">
        <v>44.045716419999998</v>
      </c>
      <c r="J278">
        <v>45225930.769230798</v>
      </c>
      <c r="K278">
        <v>0.33471599862617601</v>
      </c>
      <c r="L278">
        <v>8.7813972205064497E-4</v>
      </c>
      <c r="M278">
        <v>2.9943072122443602E-4</v>
      </c>
      <c r="N278">
        <v>7.9032574991735297E-4</v>
      </c>
      <c r="O278">
        <v>4.5815309769785099E-4</v>
      </c>
    </row>
    <row r="279" spans="1:15">
      <c r="A279" t="s">
        <v>96</v>
      </c>
      <c r="B279" t="s">
        <v>96</v>
      </c>
      <c r="C279">
        <v>204.12358399999999</v>
      </c>
      <c r="D279">
        <v>7.22</v>
      </c>
      <c r="E279" t="s">
        <v>11</v>
      </c>
      <c r="F279">
        <v>1</v>
      </c>
      <c r="G279" t="s">
        <v>5873</v>
      </c>
      <c r="H279">
        <v>1.1499999999999999</v>
      </c>
      <c r="I279">
        <v>48.704397960000001</v>
      </c>
      <c r="J279">
        <v>48110024.347826101</v>
      </c>
      <c r="K279">
        <v>0.356061104097121</v>
      </c>
      <c r="L279">
        <v>9.3413939069727603E-4</v>
      </c>
      <c r="M279">
        <v>2.6653054957591799E-4</v>
      </c>
      <c r="N279">
        <v>8.4072545162754901E-4</v>
      </c>
      <c r="O279">
        <v>4.87369885160475E-4</v>
      </c>
    </row>
    <row r="280" spans="1:15">
      <c r="A280" t="s">
        <v>96</v>
      </c>
      <c r="B280" t="s">
        <v>96</v>
      </c>
      <c r="C280">
        <v>204.12358399999999</v>
      </c>
      <c r="D280">
        <v>7.22</v>
      </c>
      <c r="E280" t="s">
        <v>11</v>
      </c>
      <c r="F280">
        <v>1</v>
      </c>
      <c r="G280" t="s">
        <v>5874</v>
      </c>
      <c r="H280">
        <v>1.5</v>
      </c>
      <c r="I280">
        <v>63.527475600000002</v>
      </c>
      <c r="J280">
        <v>55726954.666666701</v>
      </c>
      <c r="K280">
        <v>0.41243381759959802</v>
      </c>
      <c r="L280">
        <v>1.08203527608663E-3</v>
      </c>
      <c r="M280">
        <v>2.7060942587841299E-4</v>
      </c>
      <c r="N280">
        <v>9.7383174847797196E-4</v>
      </c>
      <c r="O280">
        <v>5.6453181773256705E-4</v>
      </c>
    </row>
    <row r="281" spans="1:15">
      <c r="A281" t="s">
        <v>97</v>
      </c>
      <c r="B281" t="s">
        <v>97</v>
      </c>
      <c r="C281">
        <v>188.05589900000001</v>
      </c>
      <c r="D281">
        <v>11.84</v>
      </c>
      <c r="E281" t="s">
        <v>11</v>
      </c>
      <c r="F281">
        <v>-1</v>
      </c>
      <c r="G281" t="s">
        <v>5849</v>
      </c>
      <c r="H281">
        <v>0.6</v>
      </c>
      <c r="I281">
        <v>76.763114759999993</v>
      </c>
      <c r="J281">
        <v>1641951.6793305101</v>
      </c>
      <c r="K281">
        <v>5.1487739777048999E-2</v>
      </c>
      <c r="L281" s="38">
        <v>5.7491607158343698E-5</v>
      </c>
      <c r="M281" s="38">
        <v>1.76975086714801E-5</v>
      </c>
      <c r="N281" s="38">
        <v>4.0244125010840597E-5</v>
      </c>
      <c r="O281" s="38">
        <v>4.3478022609518498E-5</v>
      </c>
    </row>
    <row r="282" spans="1:15">
      <c r="A282" t="s">
        <v>97</v>
      </c>
      <c r="B282" t="s">
        <v>97</v>
      </c>
      <c r="C282">
        <v>188.05589900000001</v>
      </c>
      <c r="D282">
        <v>11.84</v>
      </c>
      <c r="E282" t="s">
        <v>11</v>
      </c>
      <c r="F282">
        <v>-1</v>
      </c>
      <c r="G282" t="s">
        <v>5850</v>
      </c>
      <c r="H282">
        <v>0.62</v>
      </c>
      <c r="I282">
        <v>76.758049529999994</v>
      </c>
      <c r="J282">
        <v>1974852.84409413</v>
      </c>
      <c r="K282">
        <v>6.1926736708928599E-2</v>
      </c>
      <c r="L282" s="38">
        <v>7.1457515800122195E-5</v>
      </c>
      <c r="M282" s="38">
        <v>2.2768054531256399E-5</v>
      </c>
      <c r="N282" s="38">
        <v>5.0020261057478903E-5</v>
      </c>
      <c r="O282" s="38">
        <v>5.5485384745056501E-5</v>
      </c>
    </row>
    <row r="283" spans="1:15">
      <c r="A283" t="s">
        <v>97</v>
      </c>
      <c r="B283" t="s">
        <v>97</v>
      </c>
      <c r="C283">
        <v>188.05589900000001</v>
      </c>
      <c r="D283">
        <v>11.84</v>
      </c>
      <c r="E283" t="s">
        <v>11</v>
      </c>
      <c r="F283">
        <v>-1</v>
      </c>
      <c r="G283" t="s">
        <v>5851</v>
      </c>
      <c r="H283">
        <v>0.6</v>
      </c>
      <c r="I283">
        <v>64.527398640000001</v>
      </c>
      <c r="J283">
        <v>2576340.4581519798</v>
      </c>
      <c r="K283">
        <v>8.0787972481930398E-2</v>
      </c>
      <c r="L283">
        <v>1.07313846544892E-4</v>
      </c>
      <c r="M283" s="38">
        <v>3.5462766389226699E-5</v>
      </c>
      <c r="N283" s="38">
        <v>7.5119692581424404E-5</v>
      </c>
      <c r="O283" s="38">
        <v>8.0145440021540701E-5</v>
      </c>
    </row>
    <row r="284" spans="1:15">
      <c r="A284" t="s">
        <v>97</v>
      </c>
      <c r="B284" t="s">
        <v>97</v>
      </c>
      <c r="C284">
        <v>188.05589900000001</v>
      </c>
      <c r="D284">
        <v>11.84</v>
      </c>
      <c r="E284" t="s">
        <v>11</v>
      </c>
      <c r="F284">
        <v>-1</v>
      </c>
      <c r="G284" t="s">
        <v>5875</v>
      </c>
      <c r="H284">
        <v>0.62</v>
      </c>
      <c r="I284">
        <v>84.003970129999999</v>
      </c>
      <c r="J284">
        <v>28969443.888471302</v>
      </c>
      <c r="K284">
        <v>0.908413570991083</v>
      </c>
      <c r="L284">
        <v>9.57805775034659E-4</v>
      </c>
      <c r="M284">
        <v>1.8472509501441E-4</v>
      </c>
      <c r="N284">
        <v>6.7046404254022401E-4</v>
      </c>
      <c r="O284">
        <v>6.0694472967462204E-4</v>
      </c>
    </row>
    <row r="285" spans="1:15">
      <c r="A285" t="s">
        <v>97</v>
      </c>
      <c r="B285" t="s">
        <v>97</v>
      </c>
      <c r="C285">
        <v>188.05589900000001</v>
      </c>
      <c r="D285">
        <v>11.84</v>
      </c>
      <c r="E285" t="s">
        <v>11</v>
      </c>
      <c r="F285">
        <v>-1</v>
      </c>
      <c r="G285" t="s">
        <v>5876</v>
      </c>
      <c r="H285">
        <v>0.62</v>
      </c>
      <c r="I285">
        <v>71.228692989999999</v>
      </c>
      <c r="J285">
        <v>30468749.654044099</v>
      </c>
      <c r="K285">
        <v>0.95542827067793201</v>
      </c>
      <c r="L285">
        <v>1.1880555893866299E-3</v>
      </c>
      <c r="M285">
        <v>2.3080013294425001E-4</v>
      </c>
      <c r="N285">
        <v>8.3163891252394095E-4</v>
      </c>
      <c r="O285">
        <v>7.2482946840534801E-4</v>
      </c>
    </row>
    <row r="286" spans="1:15">
      <c r="A286" t="s">
        <v>97</v>
      </c>
      <c r="B286" t="s">
        <v>97</v>
      </c>
      <c r="C286">
        <v>188.05589900000001</v>
      </c>
      <c r="D286">
        <v>11.84</v>
      </c>
      <c r="E286" t="s">
        <v>11</v>
      </c>
      <c r="F286">
        <v>-1</v>
      </c>
      <c r="G286" t="s">
        <v>5877</v>
      </c>
      <c r="H286">
        <v>0.78</v>
      </c>
      <c r="I286">
        <v>85.313345600000005</v>
      </c>
      <c r="J286">
        <v>43096457.898815699</v>
      </c>
      <c r="K286">
        <v>1.35140347766599</v>
      </c>
      <c r="L286">
        <v>1.7650809246885801E-3</v>
      </c>
      <c r="M286">
        <v>2.7119372057847198E-4</v>
      </c>
      <c r="N286">
        <v>1.2355566473109801E-3</v>
      </c>
      <c r="O286">
        <v>1.06510020931897E-3</v>
      </c>
    </row>
    <row r="287" spans="1:15">
      <c r="A287" t="s">
        <v>97</v>
      </c>
      <c r="B287" t="s">
        <v>97</v>
      </c>
      <c r="C287">
        <v>188.05589900000001</v>
      </c>
      <c r="D287">
        <v>11.84</v>
      </c>
      <c r="E287" t="s">
        <v>11</v>
      </c>
      <c r="F287">
        <v>-1</v>
      </c>
      <c r="G287" t="s">
        <v>5857</v>
      </c>
      <c r="H287">
        <v>0.44</v>
      </c>
      <c r="I287">
        <v>25.876674319999999</v>
      </c>
      <c r="J287">
        <v>3101114.8030413999</v>
      </c>
      <c r="K287">
        <v>9.7243660704347798E-2</v>
      </c>
      <c r="L287">
        <v>2.36215001868321E-4</v>
      </c>
      <c r="M287" s="38">
        <v>4.29863370566683E-5</v>
      </c>
      <c r="N287">
        <v>1.65350501292489E-4</v>
      </c>
      <c r="O287">
        <v>1.4606311356768801E-4</v>
      </c>
    </row>
    <row r="288" spans="1:15">
      <c r="A288" t="s">
        <v>97</v>
      </c>
      <c r="B288" t="s">
        <v>97</v>
      </c>
      <c r="C288">
        <v>188.05589900000001</v>
      </c>
      <c r="D288">
        <v>11.84</v>
      </c>
      <c r="E288" t="s">
        <v>11</v>
      </c>
      <c r="F288">
        <v>-1</v>
      </c>
      <c r="G288" t="s">
        <v>5858</v>
      </c>
      <c r="H288">
        <v>0.57999999999999996</v>
      </c>
      <c r="I288">
        <v>35.992488680000001</v>
      </c>
      <c r="J288">
        <v>2721294.10686645</v>
      </c>
      <c r="K288">
        <v>8.5333377708341901E-2</v>
      </c>
      <c r="L288">
        <v>1.9644320597345799E-4</v>
      </c>
      <c r="M288" s="38">
        <v>4.02269900394276E-5</v>
      </c>
      <c r="N288">
        <v>1.3751024417148799E-4</v>
      </c>
      <c r="O288">
        <v>1.23804518286652E-4</v>
      </c>
    </row>
    <row r="289" spans="1:15">
      <c r="A289" t="s">
        <v>97</v>
      </c>
      <c r="B289" t="s">
        <v>97</v>
      </c>
      <c r="C289">
        <v>188.05589900000001</v>
      </c>
      <c r="D289">
        <v>11.84</v>
      </c>
      <c r="E289" t="s">
        <v>11</v>
      </c>
      <c r="F289">
        <v>-1</v>
      </c>
      <c r="G289" t="s">
        <v>5859</v>
      </c>
      <c r="H289">
        <v>0.5</v>
      </c>
      <c r="I289">
        <v>31.783298599999998</v>
      </c>
      <c r="J289">
        <v>2524838.6121100201</v>
      </c>
      <c r="K289">
        <v>7.9172995817009595E-2</v>
      </c>
      <c r="L289">
        <v>1.7793036708056701E-4</v>
      </c>
      <c r="M289" s="38">
        <v>2.7262810199332999E-5</v>
      </c>
      <c r="N289">
        <v>1.24551256956397E-4</v>
      </c>
      <c r="O289">
        <v>1.11386468597569E-4</v>
      </c>
    </row>
    <row r="290" spans="1:15">
      <c r="A290" t="s">
        <v>97</v>
      </c>
      <c r="B290" t="s">
        <v>97</v>
      </c>
      <c r="C290">
        <v>188.05589900000001</v>
      </c>
      <c r="D290">
        <v>11.84</v>
      </c>
      <c r="E290" t="s">
        <v>11</v>
      </c>
      <c r="F290">
        <v>-1</v>
      </c>
      <c r="G290" t="s">
        <v>5852</v>
      </c>
      <c r="H290">
        <v>0.25</v>
      </c>
      <c r="I290" t="s">
        <v>305</v>
      </c>
      <c r="J290">
        <v>9023341.3772993796</v>
      </c>
      <c r="K290">
        <v>0.28295074611653698</v>
      </c>
      <c r="L290" t="s">
        <v>305</v>
      </c>
      <c r="M290" s="38">
        <v>5.4460950113710001E-5</v>
      </c>
      <c r="N290" t="s">
        <v>305</v>
      </c>
      <c r="O290" t="s">
        <v>305</v>
      </c>
    </row>
    <row r="291" spans="1:15">
      <c r="A291" t="s">
        <v>97</v>
      </c>
      <c r="B291" t="s">
        <v>97</v>
      </c>
      <c r="C291">
        <v>188.05589900000001</v>
      </c>
      <c r="D291">
        <v>11.84</v>
      </c>
      <c r="E291" t="s">
        <v>11</v>
      </c>
      <c r="F291">
        <v>-1</v>
      </c>
      <c r="G291" t="s">
        <v>5853</v>
      </c>
      <c r="H291">
        <v>0.5</v>
      </c>
      <c r="I291" t="s">
        <v>305</v>
      </c>
      <c r="J291">
        <v>4077001.6493313699</v>
      </c>
      <c r="K291">
        <v>0.12784517512535101</v>
      </c>
      <c r="L291" t="s">
        <v>305</v>
      </c>
      <c r="M291" s="38">
        <v>8.7097808806097695E-5</v>
      </c>
      <c r="N291" t="s">
        <v>305</v>
      </c>
      <c r="O291" t="s">
        <v>305</v>
      </c>
    </row>
    <row r="292" spans="1:15">
      <c r="A292" t="s">
        <v>97</v>
      </c>
      <c r="B292" t="s">
        <v>97</v>
      </c>
      <c r="C292">
        <v>188.05589900000001</v>
      </c>
      <c r="D292">
        <v>11.84</v>
      </c>
      <c r="E292" t="s">
        <v>11</v>
      </c>
      <c r="F292">
        <v>-1</v>
      </c>
      <c r="G292" t="s">
        <v>5854</v>
      </c>
      <c r="H292">
        <v>0.5</v>
      </c>
      <c r="I292" t="s">
        <v>305</v>
      </c>
      <c r="J292">
        <v>3810319.4281076798</v>
      </c>
      <c r="K292">
        <v>0.119482648394278</v>
      </c>
      <c r="L292" t="s">
        <v>305</v>
      </c>
      <c r="M292">
        <v>1.2363165087315501E-4</v>
      </c>
      <c r="N292" t="s">
        <v>305</v>
      </c>
      <c r="O292" t="s">
        <v>305</v>
      </c>
    </row>
    <row r="293" spans="1:15">
      <c r="A293" t="s">
        <v>97</v>
      </c>
      <c r="B293" t="s">
        <v>97</v>
      </c>
      <c r="C293">
        <v>188.05589900000001</v>
      </c>
      <c r="D293">
        <v>11.84</v>
      </c>
      <c r="E293" t="s">
        <v>11</v>
      </c>
      <c r="F293">
        <v>-1</v>
      </c>
      <c r="G293" t="s">
        <v>5855</v>
      </c>
      <c r="H293">
        <v>0.62</v>
      </c>
      <c r="I293" t="s">
        <v>305</v>
      </c>
      <c r="J293">
        <v>22026866.1998544</v>
      </c>
      <c r="K293">
        <v>0.69071067637288996</v>
      </c>
      <c r="L293" t="s">
        <v>305</v>
      </c>
      <c r="M293">
        <v>3.5171049640357502E-4</v>
      </c>
      <c r="N293" t="s">
        <v>305</v>
      </c>
      <c r="O293" t="s">
        <v>305</v>
      </c>
    </row>
    <row r="294" spans="1:15">
      <c r="A294" t="s">
        <v>97</v>
      </c>
      <c r="B294" t="s">
        <v>97</v>
      </c>
      <c r="C294">
        <v>188.05589900000001</v>
      </c>
      <c r="D294">
        <v>11.84</v>
      </c>
      <c r="E294" t="s">
        <v>11</v>
      </c>
      <c r="F294">
        <v>-1</v>
      </c>
      <c r="G294" t="s">
        <v>5712</v>
      </c>
      <c r="H294">
        <v>0.72499999999999998</v>
      </c>
      <c r="I294">
        <v>9.1442163310000009</v>
      </c>
      <c r="J294">
        <v>4495137.6332504097</v>
      </c>
      <c r="K294">
        <v>0.14095693535706599</v>
      </c>
      <c r="L294">
        <v>1.59654043971916E-3</v>
      </c>
      <c r="M294">
        <v>1.0285173727509901E-3</v>
      </c>
      <c r="N294">
        <v>1.11757830786452E-3</v>
      </c>
      <c r="O294">
        <v>1.28991364657265E-3</v>
      </c>
    </row>
    <row r="295" spans="1:15">
      <c r="A295" t="s">
        <v>97</v>
      </c>
      <c r="B295" t="s">
        <v>97</v>
      </c>
      <c r="C295">
        <v>188.05589900000001</v>
      </c>
      <c r="D295">
        <v>11.84</v>
      </c>
      <c r="E295" t="s">
        <v>11</v>
      </c>
      <c r="F295">
        <v>-1</v>
      </c>
      <c r="G295" t="s">
        <v>5713</v>
      </c>
      <c r="H295">
        <v>1.105</v>
      </c>
      <c r="I295">
        <v>13.93704696</v>
      </c>
      <c r="J295">
        <v>2407859.6708313101</v>
      </c>
      <c r="K295">
        <v>7.5504811567879401E-2</v>
      </c>
      <c r="L295">
        <v>8.5520080834056405E-4</v>
      </c>
      <c r="M295">
        <v>4.0935730845365699E-4</v>
      </c>
      <c r="N295">
        <v>5.9864056588564303E-4</v>
      </c>
      <c r="O295">
        <v>6.9095349282806103E-4</v>
      </c>
    </row>
    <row r="296" spans="1:15">
      <c r="A296" t="s">
        <v>97</v>
      </c>
      <c r="B296" t="s">
        <v>97</v>
      </c>
      <c r="C296">
        <v>188.05589900000001</v>
      </c>
      <c r="D296">
        <v>11.84</v>
      </c>
      <c r="E296" t="s">
        <v>11</v>
      </c>
      <c r="F296">
        <v>-1</v>
      </c>
      <c r="G296" t="s">
        <v>5714</v>
      </c>
      <c r="H296">
        <v>1.02</v>
      </c>
      <c r="I296">
        <v>12.86496642</v>
      </c>
      <c r="J296">
        <v>2048057.63019982</v>
      </c>
      <c r="K296">
        <v>6.4222266489062804E-2</v>
      </c>
      <c r="L296">
        <v>7.2740972520986204E-4</v>
      </c>
      <c r="M296">
        <v>3.2607870474973398E-4</v>
      </c>
      <c r="N296">
        <v>5.0918680750441795E-4</v>
      </c>
      <c r="O296">
        <v>5.8770558361117696E-4</v>
      </c>
    </row>
    <row r="297" spans="1:15">
      <c r="A297" t="s">
        <v>97</v>
      </c>
      <c r="B297" t="s">
        <v>97</v>
      </c>
      <c r="C297">
        <v>188.05589900000001</v>
      </c>
      <c r="D297">
        <v>11.84</v>
      </c>
      <c r="E297" t="s">
        <v>11</v>
      </c>
      <c r="F297">
        <v>-1</v>
      </c>
      <c r="G297" t="s">
        <v>5860</v>
      </c>
      <c r="H297">
        <v>3.1</v>
      </c>
      <c r="I297">
        <v>24.21686837</v>
      </c>
      <c r="J297">
        <v>3827652.00597391</v>
      </c>
      <c r="K297">
        <v>0.12002615723809899</v>
      </c>
      <c r="L297">
        <v>2.1949345493587698E-3</v>
      </c>
      <c r="M297">
        <v>3.59349805754555E-4</v>
      </c>
      <c r="N297">
        <v>1.5364541842719801E-3</v>
      </c>
      <c r="O297">
        <v>1.21602352607845E-3</v>
      </c>
    </row>
    <row r="298" spans="1:15">
      <c r="A298" t="s">
        <v>97</v>
      </c>
      <c r="B298" t="s">
        <v>97</v>
      </c>
      <c r="C298">
        <v>188.05589900000001</v>
      </c>
      <c r="D298">
        <v>11.84</v>
      </c>
      <c r="E298" t="s">
        <v>11</v>
      </c>
      <c r="F298">
        <v>-1</v>
      </c>
      <c r="G298" t="s">
        <v>5861</v>
      </c>
      <c r="H298">
        <v>3.3</v>
      </c>
      <c r="I298">
        <v>25.77924698</v>
      </c>
      <c r="J298">
        <v>3130545.4183837101</v>
      </c>
      <c r="K298">
        <v>9.8166535526609006E-2</v>
      </c>
      <c r="L298">
        <v>1.79518469415747E-3</v>
      </c>
      <c r="M298">
        <v>3.6116102264112398E-4</v>
      </c>
      <c r="N298">
        <v>1.25662928594923E-3</v>
      </c>
      <c r="O298">
        <v>9.945566818170251E-4</v>
      </c>
    </row>
    <row r="299" spans="1:15">
      <c r="A299" t="s">
        <v>97</v>
      </c>
      <c r="B299" t="s">
        <v>97</v>
      </c>
      <c r="C299">
        <v>188.05589900000001</v>
      </c>
      <c r="D299">
        <v>11.84</v>
      </c>
      <c r="E299" t="s">
        <v>11</v>
      </c>
      <c r="F299">
        <v>-1</v>
      </c>
      <c r="G299" t="s">
        <v>5862</v>
      </c>
      <c r="H299">
        <v>3</v>
      </c>
      <c r="I299">
        <v>23.435679069999999</v>
      </c>
      <c r="J299">
        <v>5855809.6162809599</v>
      </c>
      <c r="K299">
        <v>0.18362440594472901</v>
      </c>
      <c r="L299">
        <v>3.3579643133555001E-3</v>
      </c>
      <c r="M299">
        <v>5.4077739354543896E-4</v>
      </c>
      <c r="N299">
        <v>2.35057501914825E-3</v>
      </c>
      <c r="O299">
        <v>1.8603577980758001E-3</v>
      </c>
    </row>
    <row r="300" spans="1:15">
      <c r="A300" t="s">
        <v>97</v>
      </c>
      <c r="B300" t="s">
        <v>97</v>
      </c>
      <c r="C300">
        <v>188.05589900000001</v>
      </c>
      <c r="D300">
        <v>11.84</v>
      </c>
      <c r="E300" t="s">
        <v>11</v>
      </c>
      <c r="F300">
        <v>-1</v>
      </c>
      <c r="G300" t="s">
        <v>5863</v>
      </c>
      <c r="H300">
        <v>2.25</v>
      </c>
      <c r="I300">
        <v>41.689723209999997</v>
      </c>
      <c r="J300">
        <v>8938599.1905070804</v>
      </c>
      <c r="K300">
        <v>0.28029343060803302</v>
      </c>
      <c r="L300">
        <v>2.1610677654857299E-3</v>
      </c>
      <c r="M300">
        <v>4.6758352227859601E-4</v>
      </c>
      <c r="N300">
        <v>1.5127474359307299E-3</v>
      </c>
      <c r="O300">
        <v>1.1271434905445201E-3</v>
      </c>
    </row>
    <row r="301" spans="1:15">
      <c r="A301" t="s">
        <v>97</v>
      </c>
      <c r="B301" t="s">
        <v>97</v>
      </c>
      <c r="C301">
        <v>188.05589900000001</v>
      </c>
      <c r="D301">
        <v>11.84</v>
      </c>
      <c r="E301" t="s">
        <v>11</v>
      </c>
      <c r="F301">
        <v>-1</v>
      </c>
      <c r="G301" t="s">
        <v>5864</v>
      </c>
      <c r="H301">
        <v>2.75</v>
      </c>
      <c r="I301">
        <v>50.95410614</v>
      </c>
      <c r="J301">
        <v>4723098.4127496602</v>
      </c>
      <c r="K301">
        <v>0.148105248819626</v>
      </c>
      <c r="L301">
        <v>1.1418943300380701E-3</v>
      </c>
      <c r="M301">
        <v>3.5292605874142198E-4</v>
      </c>
      <c r="N301">
        <v>7.9932603098743695E-4</v>
      </c>
      <c r="O301">
        <v>5.9557538241402199E-4</v>
      </c>
    </row>
    <row r="302" spans="1:15">
      <c r="A302" t="s">
        <v>97</v>
      </c>
      <c r="B302" t="s">
        <v>97</v>
      </c>
      <c r="C302">
        <v>188.05589900000001</v>
      </c>
      <c r="D302">
        <v>11.84</v>
      </c>
      <c r="E302" t="s">
        <v>11</v>
      </c>
      <c r="F302">
        <v>-1</v>
      </c>
      <c r="G302" t="s">
        <v>5865</v>
      </c>
      <c r="H302">
        <v>1.9</v>
      </c>
      <c r="I302">
        <v>35.204655150000001</v>
      </c>
      <c r="J302">
        <v>7867724.5367530603</v>
      </c>
      <c r="K302">
        <v>0.24671332213078101</v>
      </c>
      <c r="L302">
        <v>1.9021644806071799E-3</v>
      </c>
      <c r="M302">
        <v>3.77414076269093E-4</v>
      </c>
      <c r="N302">
        <v>1.33151513631156E-3</v>
      </c>
      <c r="O302">
        <v>9.9210785806534392E-4</v>
      </c>
    </row>
    <row r="303" spans="1:15">
      <c r="A303" t="s">
        <v>97</v>
      </c>
      <c r="B303" t="s">
        <v>97</v>
      </c>
      <c r="C303">
        <v>188.05589900000001</v>
      </c>
      <c r="D303">
        <v>11.84</v>
      </c>
      <c r="E303" t="s">
        <v>11</v>
      </c>
      <c r="F303">
        <v>-1</v>
      </c>
      <c r="G303" t="s">
        <v>5866</v>
      </c>
      <c r="H303">
        <v>2.2000000000000002</v>
      </c>
      <c r="I303">
        <v>65.942330429999998</v>
      </c>
      <c r="J303">
        <v>7947424.1694560703</v>
      </c>
      <c r="K303">
        <v>0.249212515012396</v>
      </c>
      <c r="L303">
        <v>1.18776410810585E-3</v>
      </c>
      <c r="M303">
        <v>3.4642795304983697E-4</v>
      </c>
      <c r="N303">
        <v>8.3143487564887896E-4</v>
      </c>
      <c r="O303">
        <v>6.5137667722066199E-4</v>
      </c>
    </row>
    <row r="304" spans="1:15">
      <c r="A304" t="s">
        <v>97</v>
      </c>
      <c r="B304" t="s">
        <v>97</v>
      </c>
      <c r="C304">
        <v>188.05589900000001</v>
      </c>
      <c r="D304">
        <v>11.84</v>
      </c>
      <c r="E304" t="s">
        <v>11</v>
      </c>
      <c r="F304">
        <v>-1</v>
      </c>
      <c r="G304" t="s">
        <v>5867</v>
      </c>
      <c r="H304">
        <v>2.04</v>
      </c>
      <c r="I304">
        <v>61.146524579999998</v>
      </c>
      <c r="J304">
        <v>9731673.4344309997</v>
      </c>
      <c r="K304">
        <v>0.30516237212991998</v>
      </c>
      <c r="L304">
        <v>1.4544250024745499E-3</v>
      </c>
      <c r="M304">
        <v>4.18105807252976E-4</v>
      </c>
      <c r="N304">
        <v>1.01809750169223E-3</v>
      </c>
      <c r="O304">
        <v>7.9761504738586205E-4</v>
      </c>
    </row>
    <row r="305" spans="1:15">
      <c r="A305" t="s">
        <v>97</v>
      </c>
      <c r="B305" t="s">
        <v>97</v>
      </c>
      <c r="C305">
        <v>188.05589900000001</v>
      </c>
      <c r="D305">
        <v>11.84</v>
      </c>
      <c r="E305" t="s">
        <v>11</v>
      </c>
      <c r="F305">
        <v>-1</v>
      </c>
      <c r="G305" t="s">
        <v>5868</v>
      </c>
      <c r="H305">
        <v>2.0950000000000002</v>
      </c>
      <c r="I305">
        <v>62.795082839999999</v>
      </c>
      <c r="J305">
        <v>11529550.3572724</v>
      </c>
      <c r="K305">
        <v>0.36153956052085101</v>
      </c>
      <c r="L305">
        <v>1.72312258730075E-3</v>
      </c>
      <c r="M305">
        <v>4.1715359316316E-4</v>
      </c>
      <c r="N305">
        <v>1.20618581104906E-3</v>
      </c>
      <c r="O305">
        <v>9.4497035032199705E-4</v>
      </c>
    </row>
    <row r="306" spans="1:15">
      <c r="A306" t="s">
        <v>97</v>
      </c>
      <c r="B306" t="s">
        <v>97</v>
      </c>
      <c r="C306">
        <v>188.05589900000001</v>
      </c>
      <c r="D306">
        <v>11.84</v>
      </c>
      <c r="E306" t="s">
        <v>11</v>
      </c>
      <c r="F306">
        <v>-1</v>
      </c>
      <c r="G306" t="s">
        <v>5869</v>
      </c>
      <c r="H306">
        <v>1.325</v>
      </c>
      <c r="I306">
        <v>45.448452899999999</v>
      </c>
      <c r="J306">
        <v>14230501.139656501</v>
      </c>
      <c r="K306">
        <v>0.44623501945829802</v>
      </c>
      <c r="L306">
        <v>1.85849922291774E-3</v>
      </c>
      <c r="M306">
        <v>3.4767430393860401E-4</v>
      </c>
      <c r="N306">
        <v>1.3009494560352599E-3</v>
      </c>
      <c r="O306">
        <v>1.03211318884613E-3</v>
      </c>
    </row>
    <row r="307" spans="1:15">
      <c r="A307" t="s">
        <v>97</v>
      </c>
      <c r="B307" t="s">
        <v>97</v>
      </c>
      <c r="C307">
        <v>188.05589900000001</v>
      </c>
      <c r="D307">
        <v>11.84</v>
      </c>
      <c r="E307" t="s">
        <v>11</v>
      </c>
      <c r="F307">
        <v>-1</v>
      </c>
      <c r="G307" t="s">
        <v>5870</v>
      </c>
      <c r="H307">
        <v>1.325</v>
      </c>
      <c r="I307">
        <v>45.448452899999999</v>
      </c>
      <c r="J307">
        <v>13358552.0905292</v>
      </c>
      <c r="K307">
        <v>0.41889274970367302</v>
      </c>
      <c r="L307">
        <v>1.7446229360376399E-3</v>
      </c>
      <c r="M307">
        <v>3.3427276989025402E-4</v>
      </c>
      <c r="N307">
        <v>1.22123605521963E-3</v>
      </c>
      <c r="O307">
        <v>9.6887225974783605E-4</v>
      </c>
    </row>
    <row r="308" spans="1:15">
      <c r="A308" t="s">
        <v>97</v>
      </c>
      <c r="B308" t="s">
        <v>97</v>
      </c>
      <c r="C308">
        <v>188.05589900000001</v>
      </c>
      <c r="D308">
        <v>11.84</v>
      </c>
      <c r="E308" t="s">
        <v>11</v>
      </c>
      <c r="F308">
        <v>-1</v>
      </c>
      <c r="G308" t="s">
        <v>5871</v>
      </c>
      <c r="H308">
        <v>1.64</v>
      </c>
      <c r="I308">
        <v>56.253179439999997</v>
      </c>
      <c r="J308">
        <v>16482482.197586499</v>
      </c>
      <c r="K308">
        <v>0.51685184463845302</v>
      </c>
      <c r="L308">
        <v>2.1526072802723101E-3</v>
      </c>
      <c r="M308">
        <v>4.2105631102019999E-4</v>
      </c>
      <c r="N308">
        <v>1.5068250962227601E-3</v>
      </c>
      <c r="O308">
        <v>1.19544540941312E-3</v>
      </c>
    </row>
    <row r="309" spans="1:15">
      <c r="A309" t="s">
        <v>97</v>
      </c>
      <c r="B309" t="s">
        <v>97</v>
      </c>
      <c r="C309">
        <v>188.05589900000001</v>
      </c>
      <c r="D309">
        <v>11.84</v>
      </c>
      <c r="E309" t="s">
        <v>11</v>
      </c>
      <c r="F309">
        <v>-1</v>
      </c>
      <c r="G309" t="s">
        <v>5872</v>
      </c>
      <c r="H309">
        <v>1.04</v>
      </c>
      <c r="I309">
        <v>44.045716419999998</v>
      </c>
      <c r="J309">
        <v>11802056.406854</v>
      </c>
      <c r="K309">
        <v>0.37008470880088201</v>
      </c>
      <c r="L309">
        <v>1.2483396422636301E-3</v>
      </c>
      <c r="M309">
        <v>3.3107091302840899E-4</v>
      </c>
      <c r="N309">
        <v>8.7383774966390097E-4</v>
      </c>
      <c r="O309">
        <v>6.5129803346844397E-4</v>
      </c>
    </row>
    <row r="310" spans="1:15">
      <c r="A310" t="s">
        <v>97</v>
      </c>
      <c r="B310" t="s">
        <v>97</v>
      </c>
      <c r="C310">
        <v>188.05589900000001</v>
      </c>
      <c r="D310">
        <v>11.84</v>
      </c>
      <c r="E310" t="s">
        <v>11</v>
      </c>
      <c r="F310">
        <v>-1</v>
      </c>
      <c r="G310" t="s">
        <v>5873</v>
      </c>
      <c r="H310">
        <v>1.1499999999999999</v>
      </c>
      <c r="I310">
        <v>48.704397960000001</v>
      </c>
      <c r="J310">
        <v>10828165.515788499</v>
      </c>
      <c r="K310">
        <v>0.33954578283756698</v>
      </c>
      <c r="L310">
        <v>1.14532822091312E-3</v>
      </c>
      <c r="M310">
        <v>2.5416795899503E-4</v>
      </c>
      <c r="N310">
        <v>8.0172975463918799E-4</v>
      </c>
      <c r="O310">
        <v>5.9755373668679199E-4</v>
      </c>
    </row>
    <row r="311" spans="1:15">
      <c r="A311" t="s">
        <v>97</v>
      </c>
      <c r="B311" t="s">
        <v>97</v>
      </c>
      <c r="C311">
        <v>188.05589900000001</v>
      </c>
      <c r="D311">
        <v>11.84</v>
      </c>
      <c r="E311" t="s">
        <v>11</v>
      </c>
      <c r="F311">
        <v>-1</v>
      </c>
      <c r="G311" t="s">
        <v>5874</v>
      </c>
      <c r="H311">
        <v>1.5</v>
      </c>
      <c r="I311">
        <v>63.527475600000002</v>
      </c>
      <c r="J311">
        <v>12987266.6904542</v>
      </c>
      <c r="K311">
        <v>0.40725011350266399</v>
      </c>
      <c r="L311">
        <v>1.3737029630193E-3</v>
      </c>
      <c r="M311">
        <v>2.6720825184821601E-4</v>
      </c>
      <c r="N311">
        <v>9.6159207411351398E-4</v>
      </c>
      <c r="O311">
        <v>7.1670401869209505E-4</v>
      </c>
    </row>
    <row r="312" spans="1:15">
      <c r="A312" t="s">
        <v>98</v>
      </c>
      <c r="B312" t="s">
        <v>99</v>
      </c>
      <c r="C312">
        <v>173.00861499999999</v>
      </c>
      <c r="D312">
        <v>14.21</v>
      </c>
      <c r="E312" t="s">
        <v>11</v>
      </c>
      <c r="F312">
        <v>-1</v>
      </c>
      <c r="G312" t="s">
        <v>5849</v>
      </c>
      <c r="H312">
        <v>0.6</v>
      </c>
      <c r="I312">
        <v>76.763114759999993</v>
      </c>
      <c r="J312">
        <v>2960333.3333333302</v>
      </c>
      <c r="K312">
        <v>0.12940687413434199</v>
      </c>
      <c r="L312">
        <v>1.6857949881128801E-4</v>
      </c>
      <c r="M312" s="38">
        <v>4.4480089571974398E-5</v>
      </c>
      <c r="N312">
        <v>1.01147699286773E-4</v>
      </c>
      <c r="O312" t="s">
        <v>305</v>
      </c>
    </row>
    <row r="313" spans="1:15">
      <c r="A313" t="s">
        <v>98</v>
      </c>
      <c r="B313" t="s">
        <v>99</v>
      </c>
      <c r="C313">
        <v>173.00861499999999</v>
      </c>
      <c r="D313">
        <v>14.21</v>
      </c>
      <c r="E313" t="s">
        <v>11</v>
      </c>
      <c r="F313">
        <v>-1</v>
      </c>
      <c r="G313" t="s">
        <v>5850</v>
      </c>
      <c r="H313">
        <v>0.62</v>
      </c>
      <c r="I313">
        <v>76.758049529999994</v>
      </c>
      <c r="J313">
        <v>5254640.3225806402</v>
      </c>
      <c r="K313">
        <v>0.22969932851439001</v>
      </c>
      <c r="L313">
        <v>3.0922616487985999E-4</v>
      </c>
      <c r="M313" s="38">
        <v>8.4451516668640402E-5</v>
      </c>
      <c r="N313">
        <v>1.85535698918248E-4</v>
      </c>
      <c r="O313" t="s">
        <v>305</v>
      </c>
    </row>
    <row r="314" spans="1:15">
      <c r="A314" t="s">
        <v>98</v>
      </c>
      <c r="B314" t="s">
        <v>99</v>
      </c>
      <c r="C314">
        <v>173.00861499999999</v>
      </c>
      <c r="D314">
        <v>14.21</v>
      </c>
      <c r="E314" t="s">
        <v>11</v>
      </c>
      <c r="F314">
        <v>-1</v>
      </c>
      <c r="G314" t="s">
        <v>5851</v>
      </c>
      <c r="H314">
        <v>0.6</v>
      </c>
      <c r="I314">
        <v>64.527398640000001</v>
      </c>
      <c r="J314">
        <v>1298961.66666667</v>
      </c>
      <c r="K314">
        <v>5.6782311306272398E-2</v>
      </c>
      <c r="L314" s="38">
        <v>8.7997211266895096E-5</v>
      </c>
      <c r="M314" s="38">
        <v>2.4925218185727799E-5</v>
      </c>
      <c r="N314" s="38">
        <v>5.2798326760137101E-5</v>
      </c>
      <c r="O314" t="s">
        <v>305</v>
      </c>
    </row>
    <row r="315" spans="1:15">
      <c r="A315" t="s">
        <v>98</v>
      </c>
      <c r="B315" t="s">
        <v>99</v>
      </c>
      <c r="C315">
        <v>173.00861499999999</v>
      </c>
      <c r="D315">
        <v>14.21</v>
      </c>
      <c r="E315" t="s">
        <v>11</v>
      </c>
      <c r="F315">
        <v>-1</v>
      </c>
      <c r="G315" t="s">
        <v>5875</v>
      </c>
      <c r="H315">
        <v>0.62</v>
      </c>
      <c r="I315">
        <v>84.003970129999999</v>
      </c>
      <c r="J315">
        <v>7133745.1612903196</v>
      </c>
      <c r="K315">
        <v>0.31184179558391001</v>
      </c>
      <c r="L315">
        <v>3.8359677715791001E-4</v>
      </c>
      <c r="M315" s="38">
        <v>6.3412752911490297E-5</v>
      </c>
      <c r="N315">
        <v>2.30158066300226E-4</v>
      </c>
      <c r="O315" t="s">
        <v>305</v>
      </c>
    </row>
    <row r="316" spans="1:15">
      <c r="A316" t="s">
        <v>98</v>
      </c>
      <c r="B316" t="s">
        <v>99</v>
      </c>
      <c r="C316">
        <v>173.00861499999999</v>
      </c>
      <c r="D316">
        <v>14.21</v>
      </c>
      <c r="E316" t="s">
        <v>11</v>
      </c>
      <c r="F316">
        <v>-1</v>
      </c>
      <c r="G316" t="s">
        <v>5876</v>
      </c>
      <c r="H316">
        <v>0.62</v>
      </c>
      <c r="I316">
        <v>71.228692989999999</v>
      </c>
      <c r="J316">
        <v>2498793.5483871</v>
      </c>
      <c r="K316">
        <v>0.109231301273675</v>
      </c>
      <c r="L316">
        <v>1.5846471402375801E-4</v>
      </c>
      <c r="M316" s="38">
        <v>2.6386699692012599E-5</v>
      </c>
      <c r="N316" s="38">
        <v>9.5078828408915196E-5</v>
      </c>
      <c r="O316" t="s">
        <v>305</v>
      </c>
    </row>
    <row r="317" spans="1:15">
      <c r="A317" t="s">
        <v>98</v>
      </c>
      <c r="B317" t="s">
        <v>99</v>
      </c>
      <c r="C317">
        <v>173.00861499999999</v>
      </c>
      <c r="D317">
        <v>14.21</v>
      </c>
      <c r="E317" t="s">
        <v>11</v>
      </c>
      <c r="F317">
        <v>-1</v>
      </c>
      <c r="G317" t="s">
        <v>5877</v>
      </c>
      <c r="H317">
        <v>0.78</v>
      </c>
      <c r="I317">
        <v>85.313345600000005</v>
      </c>
      <c r="J317">
        <v>4275569.2307692301</v>
      </c>
      <c r="K317">
        <v>0.18690059091278699</v>
      </c>
      <c r="L317">
        <v>2.8479807757840698E-4</v>
      </c>
      <c r="M317" s="38">
        <v>3.7506390552948397E-5</v>
      </c>
      <c r="N317">
        <v>1.7087884655105E-4</v>
      </c>
      <c r="O317" t="s">
        <v>305</v>
      </c>
    </row>
    <row r="318" spans="1:15">
      <c r="A318" t="s">
        <v>98</v>
      </c>
      <c r="B318" t="s">
        <v>99</v>
      </c>
      <c r="C318">
        <v>173.00861499999999</v>
      </c>
      <c r="D318">
        <v>14.21</v>
      </c>
      <c r="E318" t="s">
        <v>11</v>
      </c>
      <c r="F318">
        <v>-1</v>
      </c>
      <c r="G318" t="s">
        <v>5857</v>
      </c>
      <c r="H318">
        <v>0.44</v>
      </c>
      <c r="I318">
        <v>25.876674319999999</v>
      </c>
      <c r="J318">
        <v>971456.818181818</v>
      </c>
      <c r="K318">
        <v>4.2465890169148597E-2</v>
      </c>
      <c r="L318">
        <v>1.2034642630502E-4</v>
      </c>
      <c r="M318" s="38">
        <v>1.8771949297265199E-5</v>
      </c>
      <c r="N318" s="38">
        <v>7.2207855776315204E-5</v>
      </c>
      <c r="O318" t="s">
        <v>305</v>
      </c>
    </row>
    <row r="319" spans="1:15">
      <c r="A319" t="s">
        <v>98</v>
      </c>
      <c r="B319" t="s">
        <v>99</v>
      </c>
      <c r="C319">
        <v>173.00861499999999</v>
      </c>
      <c r="D319">
        <v>14.21</v>
      </c>
      <c r="E319" t="s">
        <v>11</v>
      </c>
      <c r="F319">
        <v>-1</v>
      </c>
      <c r="G319" t="s">
        <v>5858</v>
      </c>
      <c r="H319">
        <v>0.57999999999999996</v>
      </c>
      <c r="I319">
        <v>35.992488680000001</v>
      </c>
      <c r="J319">
        <v>1507015.5172413799</v>
      </c>
      <c r="K319">
        <v>6.5877097407326501E-2</v>
      </c>
      <c r="L319">
        <v>1.76929121869257E-4</v>
      </c>
      <c r="M319" s="38">
        <v>3.10551089432836E-5</v>
      </c>
      <c r="N319">
        <v>1.06157473113885E-4</v>
      </c>
      <c r="O319" t="s">
        <v>305</v>
      </c>
    </row>
    <row r="320" spans="1:15">
      <c r="A320" t="s">
        <v>98</v>
      </c>
      <c r="B320" t="s">
        <v>99</v>
      </c>
      <c r="C320">
        <v>173.00861499999999</v>
      </c>
      <c r="D320">
        <v>14.21</v>
      </c>
      <c r="E320" t="s">
        <v>11</v>
      </c>
      <c r="F320">
        <v>-1</v>
      </c>
      <c r="G320" t="s">
        <v>5859</v>
      </c>
      <c r="H320">
        <v>0.5</v>
      </c>
      <c r="I320">
        <v>31.783298599999998</v>
      </c>
      <c r="J320">
        <v>1428956</v>
      </c>
      <c r="K320">
        <v>6.2464833656855998E-2</v>
      </c>
      <c r="L320">
        <v>1.6377792847272301E-4</v>
      </c>
      <c r="M320" s="38">
        <v>2.1509441275353501E-5</v>
      </c>
      <c r="N320" s="38">
        <v>9.82667570836339E-5</v>
      </c>
      <c r="O320" t="s">
        <v>305</v>
      </c>
    </row>
    <row r="321" spans="1:15">
      <c r="A321" t="s">
        <v>98</v>
      </c>
      <c r="B321" t="s">
        <v>99</v>
      </c>
      <c r="C321">
        <v>173.00861499999999</v>
      </c>
      <c r="D321">
        <v>14.21</v>
      </c>
      <c r="E321" t="s">
        <v>11</v>
      </c>
      <c r="F321">
        <v>-1</v>
      </c>
      <c r="G321" t="s">
        <v>5852</v>
      </c>
      <c r="H321">
        <v>0.25</v>
      </c>
      <c r="I321" t="s">
        <v>305</v>
      </c>
      <c r="J321">
        <v>11431344</v>
      </c>
      <c r="K321">
        <v>0.499705380315628</v>
      </c>
      <c r="L321" t="s">
        <v>305</v>
      </c>
      <c r="M321" s="38">
        <v>9.6180802356722706E-5</v>
      </c>
      <c r="N321" t="s">
        <v>305</v>
      </c>
      <c r="O321" t="s">
        <v>305</v>
      </c>
    </row>
    <row r="322" spans="1:15">
      <c r="A322" t="s">
        <v>98</v>
      </c>
      <c r="B322" t="s">
        <v>99</v>
      </c>
      <c r="C322">
        <v>173.00861499999999</v>
      </c>
      <c r="D322">
        <v>14.21</v>
      </c>
      <c r="E322" t="s">
        <v>11</v>
      </c>
      <c r="F322">
        <v>-1</v>
      </c>
      <c r="G322" t="s">
        <v>5853</v>
      </c>
      <c r="H322">
        <v>0.5</v>
      </c>
      <c r="I322" t="s">
        <v>305</v>
      </c>
      <c r="J322">
        <v>3386390</v>
      </c>
      <c r="K322">
        <v>0.14803135159322001</v>
      </c>
      <c r="L322" t="s">
        <v>305</v>
      </c>
      <c r="M322">
        <v>1.00850159935506E-4</v>
      </c>
      <c r="N322" t="s">
        <v>305</v>
      </c>
      <c r="O322" t="s">
        <v>305</v>
      </c>
    </row>
    <row r="323" spans="1:15">
      <c r="A323" t="s">
        <v>98</v>
      </c>
      <c r="B323" t="s">
        <v>99</v>
      </c>
      <c r="C323">
        <v>173.00861499999999</v>
      </c>
      <c r="D323">
        <v>14.21</v>
      </c>
      <c r="E323" t="s">
        <v>11</v>
      </c>
      <c r="F323">
        <v>-1</v>
      </c>
      <c r="G323" t="s">
        <v>5854</v>
      </c>
      <c r="H323">
        <v>0.5</v>
      </c>
      <c r="I323" t="s">
        <v>305</v>
      </c>
      <c r="J323">
        <v>2715254</v>
      </c>
      <c r="K323">
        <v>0.118693570303153</v>
      </c>
      <c r="L323" t="s">
        <v>305</v>
      </c>
      <c r="M323">
        <v>1.2281517225986099E-4</v>
      </c>
      <c r="N323" t="s">
        <v>305</v>
      </c>
      <c r="O323" t="s">
        <v>305</v>
      </c>
    </row>
    <row r="324" spans="1:15">
      <c r="A324" t="s">
        <v>98</v>
      </c>
      <c r="B324" t="s">
        <v>99</v>
      </c>
      <c r="C324">
        <v>173.00861499999999</v>
      </c>
      <c r="D324">
        <v>14.21</v>
      </c>
      <c r="E324" t="s">
        <v>11</v>
      </c>
      <c r="F324">
        <v>-1</v>
      </c>
      <c r="G324" t="s">
        <v>5855</v>
      </c>
      <c r="H324">
        <v>0.62</v>
      </c>
      <c r="I324" t="s">
        <v>305</v>
      </c>
      <c r="J324">
        <v>3918304.8387096799</v>
      </c>
      <c r="K324">
        <v>0.17128327251983499</v>
      </c>
      <c r="L324" t="s">
        <v>305</v>
      </c>
      <c r="M324" s="38">
        <v>8.7217596114089299E-5</v>
      </c>
      <c r="N324" t="s">
        <v>305</v>
      </c>
      <c r="O324" t="s">
        <v>305</v>
      </c>
    </row>
    <row r="325" spans="1:15">
      <c r="A325" t="s">
        <v>98</v>
      </c>
      <c r="B325" t="s">
        <v>99</v>
      </c>
      <c r="C325">
        <v>173.00861499999999</v>
      </c>
      <c r="D325">
        <v>14.21</v>
      </c>
      <c r="E325" t="s">
        <v>11</v>
      </c>
      <c r="F325">
        <v>-1</v>
      </c>
      <c r="G325" t="s">
        <v>5712</v>
      </c>
      <c r="H325">
        <v>0.72499999999999998</v>
      </c>
      <c r="I325">
        <v>9.1442163310000009</v>
      </c>
      <c r="J325">
        <v>597435.86206896603</v>
      </c>
      <c r="K325">
        <v>2.6116081772131799E-2</v>
      </c>
      <c r="L325">
        <v>3.4510264192180203E-4</v>
      </c>
      <c r="M325">
        <v>1.9056063997688601E-4</v>
      </c>
      <c r="N325">
        <v>2.0706158516440299E-4</v>
      </c>
      <c r="O325" t="s">
        <v>305</v>
      </c>
    </row>
    <row r="326" spans="1:15">
      <c r="A326" t="s">
        <v>98</v>
      </c>
      <c r="B326" t="s">
        <v>99</v>
      </c>
      <c r="C326">
        <v>173.00861499999999</v>
      </c>
      <c r="D326">
        <v>14.21</v>
      </c>
      <c r="E326" t="s">
        <v>11</v>
      </c>
      <c r="F326">
        <v>-1</v>
      </c>
      <c r="G326" t="s">
        <v>5713</v>
      </c>
      <c r="H326">
        <v>1.105</v>
      </c>
      <c r="I326">
        <v>13.93704696</v>
      </c>
      <c r="J326">
        <v>391982.80542986398</v>
      </c>
      <c r="K326">
        <v>1.71349857780955E-2</v>
      </c>
      <c r="L326">
        <v>2.2642481030519401E-4</v>
      </c>
      <c r="M326" s="38">
        <v>9.2899134675767398E-5</v>
      </c>
      <c r="N326">
        <v>1.3585488619383899E-4</v>
      </c>
      <c r="O326" t="s">
        <v>305</v>
      </c>
    </row>
    <row r="327" spans="1:15">
      <c r="A327" t="s">
        <v>98</v>
      </c>
      <c r="B327" t="s">
        <v>99</v>
      </c>
      <c r="C327">
        <v>173.00861499999999</v>
      </c>
      <c r="D327">
        <v>14.21</v>
      </c>
      <c r="E327" t="s">
        <v>11</v>
      </c>
      <c r="F327">
        <v>-1</v>
      </c>
      <c r="G327" t="s">
        <v>5714</v>
      </c>
      <c r="H327">
        <v>1.02</v>
      </c>
      <c r="I327">
        <v>12.86496642</v>
      </c>
      <c r="J327">
        <v>424648.03921568597</v>
      </c>
      <c r="K327">
        <v>1.8562901259603401E-2</v>
      </c>
      <c r="L327">
        <v>2.4529354458529499E-4</v>
      </c>
      <c r="M327" s="38">
        <v>9.4250283118854397E-5</v>
      </c>
      <c r="N327">
        <v>1.47176126709992E-4</v>
      </c>
      <c r="O327" t="s">
        <v>305</v>
      </c>
    </row>
    <row r="328" spans="1:15">
      <c r="A328" t="s">
        <v>98</v>
      </c>
      <c r="B328" t="s">
        <v>99</v>
      </c>
      <c r="C328">
        <v>173.00861499999999</v>
      </c>
      <c r="D328">
        <v>14.21</v>
      </c>
      <c r="E328" t="s">
        <v>11</v>
      </c>
      <c r="F328">
        <v>-1</v>
      </c>
      <c r="G328" t="s">
        <v>5860</v>
      </c>
      <c r="H328">
        <v>3.1</v>
      </c>
      <c r="I328">
        <v>24.21686837</v>
      </c>
      <c r="J328">
        <v>732628.38709677395</v>
      </c>
      <c r="K328">
        <v>3.2025835877585299E-2</v>
      </c>
      <c r="L328">
        <v>6.8327091749748503E-4</v>
      </c>
      <c r="M328" s="38">
        <v>9.5883082209387806E-5</v>
      </c>
      <c r="N328">
        <v>4.09962550424004E-4</v>
      </c>
      <c r="O328" t="s">
        <v>305</v>
      </c>
    </row>
    <row r="329" spans="1:15">
      <c r="A329" t="s">
        <v>98</v>
      </c>
      <c r="B329" t="s">
        <v>99</v>
      </c>
      <c r="C329">
        <v>173.00861499999999</v>
      </c>
      <c r="D329">
        <v>14.21</v>
      </c>
      <c r="E329" t="s">
        <v>11</v>
      </c>
      <c r="F329">
        <v>-1</v>
      </c>
      <c r="G329" t="s">
        <v>5861</v>
      </c>
      <c r="H329">
        <v>3.3</v>
      </c>
      <c r="I329">
        <v>25.77924698</v>
      </c>
      <c r="J329">
        <v>131254.84848484799</v>
      </c>
      <c r="K329">
        <v>5.7376240256956099E-3</v>
      </c>
      <c r="L329">
        <v>1.22412156436564E-4</v>
      </c>
      <c r="M329" s="38">
        <v>2.1109089258720099E-5</v>
      </c>
      <c r="N329" s="38">
        <v>7.3447293864217794E-5</v>
      </c>
      <c r="O329" t="s">
        <v>305</v>
      </c>
    </row>
    <row r="330" spans="1:15">
      <c r="A330" t="s">
        <v>98</v>
      </c>
      <c r="B330" t="s">
        <v>99</v>
      </c>
      <c r="C330">
        <v>173.00861499999999</v>
      </c>
      <c r="D330">
        <v>14.21</v>
      </c>
      <c r="E330" t="s">
        <v>11</v>
      </c>
      <c r="F330">
        <v>-1</v>
      </c>
      <c r="G330" t="s">
        <v>5862</v>
      </c>
      <c r="H330">
        <v>3</v>
      </c>
      <c r="I330">
        <v>23.435679069999999</v>
      </c>
      <c r="J330">
        <v>303499.33333333302</v>
      </c>
      <c r="K330">
        <v>1.32670532694032E-2</v>
      </c>
      <c r="L330">
        <v>2.8305246094589099E-4</v>
      </c>
      <c r="M330" s="38">
        <v>3.9071726060292298E-5</v>
      </c>
      <c r="N330">
        <v>1.6983147655304099E-4</v>
      </c>
      <c r="O330" t="s">
        <v>305</v>
      </c>
    </row>
    <row r="331" spans="1:15">
      <c r="A331" t="s">
        <v>98</v>
      </c>
      <c r="B331" t="s">
        <v>99</v>
      </c>
      <c r="C331">
        <v>173.00861499999999</v>
      </c>
      <c r="D331">
        <v>14.21</v>
      </c>
      <c r="E331" t="s">
        <v>11</v>
      </c>
      <c r="F331">
        <v>-1</v>
      </c>
      <c r="G331" t="s">
        <v>5863</v>
      </c>
      <c r="H331">
        <v>2.25</v>
      </c>
      <c r="I331">
        <v>41.689723209999997</v>
      </c>
      <c r="J331">
        <v>192507.11111111101</v>
      </c>
      <c r="K331">
        <v>8.4151819043535598E-3</v>
      </c>
      <c r="L331" s="38">
        <v>7.5694750915871703E-5</v>
      </c>
      <c r="M331" s="38">
        <v>1.403814704796E-5</v>
      </c>
      <c r="N331" s="38">
        <v>4.5416850552246602E-5</v>
      </c>
      <c r="O331" t="s">
        <v>305</v>
      </c>
    </row>
    <row r="332" spans="1:15">
      <c r="A332" t="s">
        <v>98</v>
      </c>
      <c r="B332" t="s">
        <v>99</v>
      </c>
      <c r="C332">
        <v>173.00861499999999</v>
      </c>
      <c r="D332">
        <v>14.21</v>
      </c>
      <c r="E332" t="s">
        <v>11</v>
      </c>
      <c r="F332">
        <v>-1</v>
      </c>
      <c r="G332" t="s">
        <v>5864</v>
      </c>
      <c r="H332">
        <v>2.75</v>
      </c>
      <c r="I332">
        <v>50.95410614</v>
      </c>
      <c r="J332">
        <v>157505.818181818</v>
      </c>
      <c r="K332">
        <v>6.8851488308347298E-3</v>
      </c>
      <c r="L332" s="38">
        <v>6.1932068937920303E-5</v>
      </c>
      <c r="M332" s="38">
        <v>1.6406902929375601E-5</v>
      </c>
      <c r="N332" s="38">
        <v>3.7159241360928999E-5</v>
      </c>
      <c r="O332" t="s">
        <v>305</v>
      </c>
    </row>
    <row r="333" spans="1:15">
      <c r="A333" t="s">
        <v>98</v>
      </c>
      <c r="B333" t="s">
        <v>99</v>
      </c>
      <c r="C333">
        <v>173.00861499999999</v>
      </c>
      <c r="D333">
        <v>14.21</v>
      </c>
      <c r="E333" t="s">
        <v>11</v>
      </c>
      <c r="F333">
        <v>-1</v>
      </c>
      <c r="G333" t="s">
        <v>5865</v>
      </c>
      <c r="H333">
        <v>1.9</v>
      </c>
      <c r="I333">
        <v>35.204655150000001</v>
      </c>
      <c r="J333">
        <v>227968.94736842101</v>
      </c>
      <c r="K333">
        <v>9.9653469919976402E-3</v>
      </c>
      <c r="L333" s="38">
        <v>8.9638520834441003E-5</v>
      </c>
      <c r="M333" s="38">
        <v>1.52446661461275E-5</v>
      </c>
      <c r="N333" s="38">
        <v>5.3783112496081403E-5</v>
      </c>
      <c r="O333" t="s">
        <v>305</v>
      </c>
    </row>
    <row r="334" spans="1:15">
      <c r="A334" t="s">
        <v>98</v>
      </c>
      <c r="B334" t="s">
        <v>99</v>
      </c>
      <c r="C334">
        <v>173.00861499999999</v>
      </c>
      <c r="D334">
        <v>14.21</v>
      </c>
      <c r="E334" t="s">
        <v>11</v>
      </c>
      <c r="F334">
        <v>-1</v>
      </c>
      <c r="G334" t="s">
        <v>5866</v>
      </c>
      <c r="H334">
        <v>2.2000000000000002</v>
      </c>
      <c r="I334">
        <v>65.942330429999998</v>
      </c>
      <c r="J334">
        <v>1144075.9090909101</v>
      </c>
      <c r="K334">
        <v>5.0011694798286301E-2</v>
      </c>
      <c r="L334">
        <v>2.7808573501211499E-4</v>
      </c>
      <c r="M334" s="38">
        <v>6.9520782520338903E-5</v>
      </c>
      <c r="N334">
        <v>1.6685144100220801E-4</v>
      </c>
      <c r="O334" t="s">
        <v>305</v>
      </c>
    </row>
    <row r="335" spans="1:15">
      <c r="A335" t="s">
        <v>98</v>
      </c>
      <c r="B335" t="s">
        <v>99</v>
      </c>
      <c r="C335">
        <v>173.00861499999999</v>
      </c>
      <c r="D335">
        <v>14.21</v>
      </c>
      <c r="E335" t="s">
        <v>11</v>
      </c>
      <c r="F335">
        <v>-1</v>
      </c>
      <c r="G335" t="s">
        <v>5867</v>
      </c>
      <c r="H335">
        <v>2.04</v>
      </c>
      <c r="I335">
        <v>61.146524579999998</v>
      </c>
      <c r="J335">
        <v>421813.235294118</v>
      </c>
      <c r="K335">
        <v>1.84389817299534E-2</v>
      </c>
      <c r="L335">
        <v>1.02528374772664E-4</v>
      </c>
      <c r="M335" s="38">
        <v>2.5263420543351999E-5</v>
      </c>
      <c r="N335" s="38">
        <v>6.1517024861183994E-5</v>
      </c>
      <c r="O335" t="s">
        <v>305</v>
      </c>
    </row>
    <row r="336" spans="1:15">
      <c r="A336" t="s">
        <v>98</v>
      </c>
      <c r="B336" t="s">
        <v>99</v>
      </c>
      <c r="C336">
        <v>173.00861499999999</v>
      </c>
      <c r="D336">
        <v>14.21</v>
      </c>
      <c r="E336" t="s">
        <v>11</v>
      </c>
      <c r="F336">
        <v>-1</v>
      </c>
      <c r="G336" t="s">
        <v>5868</v>
      </c>
      <c r="H336">
        <v>2.0950000000000002</v>
      </c>
      <c r="I336">
        <v>62.795082839999999</v>
      </c>
      <c r="J336">
        <v>732684.964200477</v>
      </c>
      <c r="K336">
        <v>3.2028309067362697E-2</v>
      </c>
      <c r="L336">
        <v>1.78090662679995E-4</v>
      </c>
      <c r="M336" s="38">
        <v>3.6955082290697302E-5</v>
      </c>
      <c r="N336">
        <v>1.06854397602552E-4</v>
      </c>
      <c r="O336" t="s">
        <v>305</v>
      </c>
    </row>
    <row r="337" spans="1:15">
      <c r="A337" t="s">
        <v>98</v>
      </c>
      <c r="B337" t="s">
        <v>99</v>
      </c>
      <c r="C337">
        <v>173.00861499999999</v>
      </c>
      <c r="D337">
        <v>14.21</v>
      </c>
      <c r="E337" t="s">
        <v>11</v>
      </c>
      <c r="F337">
        <v>-1</v>
      </c>
      <c r="G337" t="s">
        <v>5869</v>
      </c>
      <c r="H337">
        <v>1.325</v>
      </c>
      <c r="I337">
        <v>45.448452899999999</v>
      </c>
      <c r="J337">
        <v>442993.20754716999</v>
      </c>
      <c r="K337">
        <v>1.9364834900830401E-2</v>
      </c>
      <c r="L337" s="38">
        <v>9.4093434819649398E-5</v>
      </c>
      <c r="M337" s="38">
        <v>1.50876896734937E-5</v>
      </c>
      <c r="N337" s="38">
        <v>5.6456060891479097E-5</v>
      </c>
      <c r="O337" t="s">
        <v>305</v>
      </c>
    </row>
    <row r="338" spans="1:15">
      <c r="A338" t="s">
        <v>98</v>
      </c>
      <c r="B338" t="s">
        <v>99</v>
      </c>
      <c r="C338">
        <v>173.00861499999999</v>
      </c>
      <c r="D338">
        <v>14.21</v>
      </c>
      <c r="E338" t="s">
        <v>11</v>
      </c>
      <c r="F338">
        <v>-1</v>
      </c>
      <c r="G338" t="s">
        <v>5870</v>
      </c>
      <c r="H338">
        <v>1.325</v>
      </c>
      <c r="I338">
        <v>45.448452899999999</v>
      </c>
      <c r="J338">
        <v>442993.20754716999</v>
      </c>
      <c r="K338">
        <v>1.9364834900830401E-2</v>
      </c>
      <c r="L338" s="38">
        <v>9.4093434819649398E-5</v>
      </c>
      <c r="M338" s="38">
        <v>1.5452969776505299E-5</v>
      </c>
      <c r="N338" s="38">
        <v>5.6456060891479097E-5</v>
      </c>
      <c r="O338" t="s">
        <v>305</v>
      </c>
    </row>
    <row r="339" spans="1:15">
      <c r="A339" t="s">
        <v>98</v>
      </c>
      <c r="B339" t="s">
        <v>99</v>
      </c>
      <c r="C339">
        <v>173.00861499999999</v>
      </c>
      <c r="D339">
        <v>14.21</v>
      </c>
      <c r="E339" t="s">
        <v>11</v>
      </c>
      <c r="F339">
        <v>-1</v>
      </c>
      <c r="G339" t="s">
        <v>5871</v>
      </c>
      <c r="H339">
        <v>1.64</v>
      </c>
      <c r="I339">
        <v>56.253179439999997</v>
      </c>
      <c r="J339">
        <v>357906.09756097599</v>
      </c>
      <c r="K339">
        <v>1.5645369660731899E-2</v>
      </c>
      <c r="L339" s="38">
        <v>7.6020610446762198E-5</v>
      </c>
      <c r="M339" s="38">
        <v>1.2745589867253499E-5</v>
      </c>
      <c r="N339" s="38">
        <v>4.5612366269030299E-5</v>
      </c>
      <c r="O339" t="s">
        <v>305</v>
      </c>
    </row>
    <row r="340" spans="1:15">
      <c r="A340" t="s">
        <v>98</v>
      </c>
      <c r="B340" t="s">
        <v>99</v>
      </c>
      <c r="C340">
        <v>173.00861499999999</v>
      </c>
      <c r="D340">
        <v>14.21</v>
      </c>
      <c r="E340" t="s">
        <v>11</v>
      </c>
      <c r="F340">
        <v>-1</v>
      </c>
      <c r="G340" t="s">
        <v>5872</v>
      </c>
      <c r="H340">
        <v>1.04</v>
      </c>
      <c r="I340">
        <v>44.045716419999998</v>
      </c>
      <c r="J340">
        <v>564390.38461538497</v>
      </c>
      <c r="K340">
        <v>2.4671544465000299E-2</v>
      </c>
      <c r="L340" s="38">
        <v>9.70900552467402E-5</v>
      </c>
      <c r="M340" s="38">
        <v>2.2070705861676899E-5</v>
      </c>
      <c r="N340" s="38">
        <v>5.8254033153334497E-5</v>
      </c>
      <c r="O340" t="s">
        <v>305</v>
      </c>
    </row>
    <row r="341" spans="1:15">
      <c r="A341" t="s">
        <v>98</v>
      </c>
      <c r="B341" t="s">
        <v>99</v>
      </c>
      <c r="C341">
        <v>173.00861499999999</v>
      </c>
      <c r="D341">
        <v>14.21</v>
      </c>
      <c r="E341" t="s">
        <v>11</v>
      </c>
      <c r="F341">
        <v>-1</v>
      </c>
      <c r="G341" t="s">
        <v>5873</v>
      </c>
      <c r="H341">
        <v>1.1499999999999999</v>
      </c>
      <c r="I341">
        <v>48.704397960000001</v>
      </c>
      <c r="J341">
        <v>510405.21739130397</v>
      </c>
      <c r="K341">
        <v>2.23116576031307E-2</v>
      </c>
      <c r="L341" s="38">
        <v>8.7803180405025905E-5</v>
      </c>
      <c r="M341" s="38">
        <v>1.6701454594406099E-5</v>
      </c>
      <c r="N341" s="38">
        <v>5.2681908243015497E-5</v>
      </c>
      <c r="O341" t="s">
        <v>305</v>
      </c>
    </row>
    <row r="342" spans="1:15">
      <c r="A342" t="s">
        <v>98</v>
      </c>
      <c r="B342" t="s">
        <v>99</v>
      </c>
      <c r="C342">
        <v>173.00861499999999</v>
      </c>
      <c r="D342">
        <v>14.21</v>
      </c>
      <c r="E342" t="s">
        <v>11</v>
      </c>
      <c r="F342">
        <v>-1</v>
      </c>
      <c r="G342" t="s">
        <v>5874</v>
      </c>
      <c r="H342">
        <v>1.5</v>
      </c>
      <c r="I342">
        <v>63.527475600000002</v>
      </c>
      <c r="J342">
        <v>391310.66666666698</v>
      </c>
      <c r="K342">
        <v>1.7105604162400201E-2</v>
      </c>
      <c r="L342" s="38">
        <v>6.73157716438532E-5</v>
      </c>
      <c r="M342" s="38">
        <v>1.12234679217901E-5</v>
      </c>
      <c r="N342" s="38">
        <v>4.0389462986311902E-5</v>
      </c>
      <c r="O342" t="s">
        <v>305</v>
      </c>
    </row>
    <row r="343" spans="1:15">
      <c r="A343" t="s">
        <v>46</v>
      </c>
      <c r="B343" t="s">
        <v>46</v>
      </c>
      <c r="C343">
        <v>136.06232</v>
      </c>
      <c r="D343">
        <v>4.72</v>
      </c>
      <c r="E343" t="s">
        <v>11</v>
      </c>
      <c r="F343">
        <v>1</v>
      </c>
      <c r="G343" t="s">
        <v>5849</v>
      </c>
      <c r="H343">
        <v>0.6</v>
      </c>
      <c r="I343">
        <v>76.763114759999993</v>
      </c>
      <c r="J343">
        <v>791148781.65893304</v>
      </c>
      <c r="K343">
        <v>1.9704779242633399</v>
      </c>
      <c r="L343">
        <v>3.0803511771361198E-3</v>
      </c>
      <c r="M343">
        <v>6.7729813549040699E-4</v>
      </c>
      <c r="N343">
        <v>1.5401755885680599E-3</v>
      </c>
      <c r="O343">
        <v>1.16475764676327E-2</v>
      </c>
    </row>
    <row r="344" spans="1:15">
      <c r="A344" t="s">
        <v>46</v>
      </c>
      <c r="B344" t="s">
        <v>46</v>
      </c>
      <c r="C344">
        <v>136.06232</v>
      </c>
      <c r="D344">
        <v>4.72</v>
      </c>
      <c r="E344" t="s">
        <v>11</v>
      </c>
      <c r="F344">
        <v>1</v>
      </c>
      <c r="G344" t="s">
        <v>5850</v>
      </c>
      <c r="H344">
        <v>0.62</v>
      </c>
      <c r="I344">
        <v>76.758049529999994</v>
      </c>
      <c r="J344">
        <v>541149935.01545894</v>
      </c>
      <c r="K344">
        <v>1.3478172821407399</v>
      </c>
      <c r="L344">
        <v>2.17735265563427E-3</v>
      </c>
      <c r="M344">
        <v>4.9554003664342499E-4</v>
      </c>
      <c r="N344">
        <v>1.0886763277604E-3</v>
      </c>
      <c r="O344">
        <v>8.4533620061370395E-3</v>
      </c>
    </row>
    <row r="345" spans="1:15">
      <c r="A345" t="s">
        <v>46</v>
      </c>
      <c r="B345" t="s">
        <v>46</v>
      </c>
      <c r="C345">
        <v>136.06232</v>
      </c>
      <c r="D345">
        <v>4.72</v>
      </c>
      <c r="E345" t="s">
        <v>11</v>
      </c>
      <c r="F345">
        <v>1</v>
      </c>
      <c r="G345" t="s">
        <v>5851</v>
      </c>
      <c r="H345">
        <v>0.6</v>
      </c>
      <c r="I345">
        <v>64.527398640000001</v>
      </c>
      <c r="J345">
        <v>468895997.48239499</v>
      </c>
      <c r="K345">
        <v>1.1678577193497</v>
      </c>
      <c r="L345">
        <v>2.17183598402634E-3</v>
      </c>
      <c r="M345">
        <v>5.1264395187559605E-4</v>
      </c>
      <c r="N345">
        <v>1.08591799201317E-3</v>
      </c>
      <c r="O345">
        <v>8.1099856262067897E-3</v>
      </c>
    </row>
    <row r="346" spans="1:15">
      <c r="A346" t="s">
        <v>46</v>
      </c>
      <c r="B346" t="s">
        <v>46</v>
      </c>
      <c r="C346">
        <v>136.06232</v>
      </c>
      <c r="D346">
        <v>4.72</v>
      </c>
      <c r="E346" t="s">
        <v>11</v>
      </c>
      <c r="F346">
        <v>1</v>
      </c>
      <c r="G346" t="s">
        <v>5875</v>
      </c>
      <c r="H346">
        <v>0.62</v>
      </c>
      <c r="I346">
        <v>84.003970129999999</v>
      </c>
      <c r="J346">
        <v>627075519.98957002</v>
      </c>
      <c r="K346">
        <v>1.56182818912321</v>
      </c>
      <c r="L346">
        <v>2.3054469348480701E-3</v>
      </c>
      <c r="M346">
        <v>3.17596378835694E-4</v>
      </c>
      <c r="N346">
        <v>1.1527234674514799E-3</v>
      </c>
      <c r="O346">
        <v>7.3046065450999998E-3</v>
      </c>
    </row>
    <row r="347" spans="1:15">
      <c r="A347" t="s">
        <v>46</v>
      </c>
      <c r="B347" t="s">
        <v>46</v>
      </c>
      <c r="C347">
        <v>136.06232</v>
      </c>
      <c r="D347">
        <v>4.72</v>
      </c>
      <c r="E347" t="s">
        <v>11</v>
      </c>
      <c r="F347">
        <v>1</v>
      </c>
      <c r="G347" t="s">
        <v>5876</v>
      </c>
      <c r="H347">
        <v>0.62</v>
      </c>
      <c r="I347">
        <v>71.228692989999999</v>
      </c>
      <c r="J347">
        <v>1024373812.80642</v>
      </c>
      <c r="K347">
        <v>2.5513607947369801</v>
      </c>
      <c r="L347">
        <v>4.4415912361581702E-3</v>
      </c>
      <c r="M347">
        <v>6.1632508549931903E-4</v>
      </c>
      <c r="N347">
        <v>2.2207956179543802E-3</v>
      </c>
      <c r="O347">
        <v>1.35490133767246E-2</v>
      </c>
    </row>
    <row r="348" spans="1:15">
      <c r="A348" t="s">
        <v>46</v>
      </c>
      <c r="B348" t="s">
        <v>46</v>
      </c>
      <c r="C348">
        <v>136.06232</v>
      </c>
      <c r="D348">
        <v>4.72</v>
      </c>
      <c r="E348" t="s">
        <v>11</v>
      </c>
      <c r="F348">
        <v>1</v>
      </c>
      <c r="G348" t="s">
        <v>5877</v>
      </c>
      <c r="H348">
        <v>0.78</v>
      </c>
      <c r="I348">
        <v>85.313345600000005</v>
      </c>
      <c r="J348">
        <v>684015728.09380102</v>
      </c>
      <c r="K348">
        <v>1.7036465495548301</v>
      </c>
      <c r="L348">
        <v>3.11520852759235E-3</v>
      </c>
      <c r="M348">
        <v>3.4188031476905899E-4</v>
      </c>
      <c r="N348">
        <v>1.55760426383269E-3</v>
      </c>
      <c r="O348">
        <v>9.3990287028801901E-3</v>
      </c>
    </row>
    <row r="349" spans="1:15">
      <c r="A349" t="s">
        <v>46</v>
      </c>
      <c r="B349" t="s">
        <v>46</v>
      </c>
      <c r="C349">
        <v>136.06232</v>
      </c>
      <c r="D349">
        <v>4.72</v>
      </c>
      <c r="E349" t="s">
        <v>11</v>
      </c>
      <c r="F349">
        <v>1</v>
      </c>
      <c r="G349" t="s">
        <v>5857</v>
      </c>
      <c r="H349">
        <v>0.44</v>
      </c>
      <c r="I349">
        <v>25.876674319999999</v>
      </c>
      <c r="J349">
        <v>265362648.94578701</v>
      </c>
      <c r="K349">
        <v>0.66092655868758798</v>
      </c>
      <c r="L349">
        <v>2.2476434353681501E-3</v>
      </c>
      <c r="M349">
        <v>2.9216106855362598E-4</v>
      </c>
      <c r="N349">
        <v>1.12382171757985E-3</v>
      </c>
      <c r="O349">
        <v>6.9491309985226703E-3</v>
      </c>
    </row>
    <row r="350" spans="1:15">
      <c r="A350" t="s">
        <v>46</v>
      </c>
      <c r="B350" t="s">
        <v>46</v>
      </c>
      <c r="C350">
        <v>136.06232</v>
      </c>
      <c r="D350">
        <v>4.72</v>
      </c>
      <c r="E350" t="s">
        <v>11</v>
      </c>
      <c r="F350">
        <v>1</v>
      </c>
      <c r="G350" t="s">
        <v>5858</v>
      </c>
      <c r="H350">
        <v>0.57999999999999996</v>
      </c>
      <c r="I350">
        <v>35.992488680000001</v>
      </c>
      <c r="J350">
        <v>258944659.13509899</v>
      </c>
      <c r="K350">
        <v>0.64494156631536903</v>
      </c>
      <c r="L350">
        <v>2.0785787378507698E-3</v>
      </c>
      <c r="M350">
        <v>3.04031771165259E-4</v>
      </c>
      <c r="N350">
        <v>1.03928936885031E-3</v>
      </c>
      <c r="O350">
        <v>6.5499195577998796E-3</v>
      </c>
    </row>
    <row r="351" spans="1:15">
      <c r="A351" t="s">
        <v>46</v>
      </c>
      <c r="B351" t="s">
        <v>46</v>
      </c>
      <c r="C351">
        <v>136.06232</v>
      </c>
      <c r="D351">
        <v>4.72</v>
      </c>
      <c r="E351" t="s">
        <v>11</v>
      </c>
      <c r="F351">
        <v>1</v>
      </c>
      <c r="G351" t="s">
        <v>5859</v>
      </c>
      <c r="H351">
        <v>0.5</v>
      </c>
      <c r="I351">
        <v>31.783298599999998</v>
      </c>
      <c r="J351">
        <v>381283708.43674302</v>
      </c>
      <c r="K351">
        <v>0.94964581602522902</v>
      </c>
      <c r="L351">
        <v>2.9878768342352902E-3</v>
      </c>
      <c r="M351">
        <v>3.2700560805764401E-4</v>
      </c>
      <c r="N351">
        <v>1.4939384171176501E-3</v>
      </c>
      <c r="O351">
        <v>9.3522273524917505E-3</v>
      </c>
    </row>
    <row r="352" spans="1:15">
      <c r="A352" t="s">
        <v>46</v>
      </c>
      <c r="B352" t="s">
        <v>46</v>
      </c>
      <c r="C352">
        <v>136.06232</v>
      </c>
      <c r="D352">
        <v>4.72</v>
      </c>
      <c r="E352" t="s">
        <v>11</v>
      </c>
      <c r="F352">
        <v>1</v>
      </c>
      <c r="G352" t="s">
        <v>5852</v>
      </c>
      <c r="H352">
        <v>0.25</v>
      </c>
      <c r="I352" t="s">
        <v>305</v>
      </c>
      <c r="J352">
        <v>6093145783.41047</v>
      </c>
      <c r="K352">
        <v>15.1759182771574</v>
      </c>
      <c r="L352" t="s">
        <v>305</v>
      </c>
      <c r="M352">
        <v>2.9209851522413099E-3</v>
      </c>
      <c r="N352" t="s">
        <v>305</v>
      </c>
      <c r="O352" t="s">
        <v>305</v>
      </c>
    </row>
    <row r="353" spans="1:15">
      <c r="A353" t="s">
        <v>46</v>
      </c>
      <c r="B353" t="s">
        <v>46</v>
      </c>
      <c r="C353">
        <v>136.06232</v>
      </c>
      <c r="D353">
        <v>4.72</v>
      </c>
      <c r="E353" t="s">
        <v>11</v>
      </c>
      <c r="F353">
        <v>1</v>
      </c>
      <c r="G353" t="s">
        <v>5853</v>
      </c>
      <c r="H353">
        <v>0.5</v>
      </c>
      <c r="I353" t="s">
        <v>305</v>
      </c>
      <c r="J353">
        <v>1489549405.6106801</v>
      </c>
      <c r="K353">
        <v>3.7099522730741801</v>
      </c>
      <c r="L353" t="s">
        <v>305</v>
      </c>
      <c r="M353">
        <v>2.52750026305754E-3</v>
      </c>
      <c r="N353" t="s">
        <v>305</v>
      </c>
      <c r="O353" t="s">
        <v>305</v>
      </c>
    </row>
    <row r="354" spans="1:15">
      <c r="A354" t="s">
        <v>46</v>
      </c>
      <c r="B354" t="s">
        <v>46</v>
      </c>
      <c r="C354">
        <v>136.06232</v>
      </c>
      <c r="D354">
        <v>4.72</v>
      </c>
      <c r="E354" t="s">
        <v>11</v>
      </c>
      <c r="F354">
        <v>1</v>
      </c>
      <c r="G354" t="s">
        <v>5854</v>
      </c>
      <c r="H354">
        <v>0.5</v>
      </c>
      <c r="I354" t="s">
        <v>305</v>
      </c>
      <c r="J354">
        <v>1071390276.05108</v>
      </c>
      <c r="K354">
        <v>2.6684625397542399</v>
      </c>
      <c r="L354" t="s">
        <v>305</v>
      </c>
      <c r="M354">
        <v>2.76112417590825E-3</v>
      </c>
      <c r="N354" t="s">
        <v>305</v>
      </c>
      <c r="O354" t="s">
        <v>305</v>
      </c>
    </row>
    <row r="355" spans="1:15">
      <c r="A355" t="s">
        <v>46</v>
      </c>
      <c r="B355" t="s">
        <v>46</v>
      </c>
      <c r="C355">
        <v>136.06232</v>
      </c>
      <c r="D355">
        <v>4.72</v>
      </c>
      <c r="E355" t="s">
        <v>11</v>
      </c>
      <c r="F355">
        <v>1</v>
      </c>
      <c r="G355" t="s">
        <v>5855</v>
      </c>
      <c r="H355">
        <v>0.62</v>
      </c>
      <c r="I355" t="s">
        <v>305</v>
      </c>
      <c r="J355">
        <v>1331639822.71523</v>
      </c>
      <c r="K355">
        <v>3.31665412949028</v>
      </c>
      <c r="L355" t="s">
        <v>305</v>
      </c>
      <c r="M355">
        <v>1.6888432598256801E-3</v>
      </c>
      <c r="N355" t="s">
        <v>305</v>
      </c>
      <c r="O355" t="s">
        <v>305</v>
      </c>
    </row>
    <row r="356" spans="1:15">
      <c r="A356" t="s">
        <v>46</v>
      </c>
      <c r="B356" t="s">
        <v>46</v>
      </c>
      <c r="C356">
        <v>136.06232</v>
      </c>
      <c r="D356">
        <v>4.72</v>
      </c>
      <c r="E356" t="s">
        <v>11</v>
      </c>
      <c r="F356">
        <v>1</v>
      </c>
      <c r="G356" t="s">
        <v>5712</v>
      </c>
      <c r="H356">
        <v>0.72499999999999998</v>
      </c>
      <c r="I356">
        <v>9.1442163310000009</v>
      </c>
      <c r="J356">
        <v>260177941.707903</v>
      </c>
      <c r="K356">
        <v>0.64801324656114201</v>
      </c>
      <c r="L356">
        <v>1.02755575054391E-2</v>
      </c>
      <c r="M356">
        <v>4.7283440163662501E-3</v>
      </c>
      <c r="N356">
        <v>5.1377787530004701E-3</v>
      </c>
      <c r="O356">
        <v>4.1510322954110203E-2</v>
      </c>
    </row>
    <row r="357" spans="1:15">
      <c r="A357" t="s">
        <v>46</v>
      </c>
      <c r="B357" t="s">
        <v>46</v>
      </c>
      <c r="C357">
        <v>136.06232</v>
      </c>
      <c r="D357">
        <v>4.72</v>
      </c>
      <c r="E357" t="s">
        <v>11</v>
      </c>
      <c r="F357">
        <v>1</v>
      </c>
      <c r="G357" t="s">
        <v>5713</v>
      </c>
      <c r="H357">
        <v>1.105</v>
      </c>
      <c r="I357">
        <v>13.93704696</v>
      </c>
      <c r="J357">
        <v>224150786.45336601</v>
      </c>
      <c r="K357">
        <v>0.558282066094409</v>
      </c>
      <c r="L357">
        <v>8.8526885904145897E-3</v>
      </c>
      <c r="M357">
        <v>3.0267851702258401E-3</v>
      </c>
      <c r="N357">
        <v>4.4263442955566499E-3</v>
      </c>
      <c r="O357">
        <v>3.5762338171400697E-2</v>
      </c>
    </row>
    <row r="358" spans="1:15">
      <c r="A358" t="s">
        <v>46</v>
      </c>
      <c r="B358" t="s">
        <v>46</v>
      </c>
      <c r="C358">
        <v>136.06232</v>
      </c>
      <c r="D358">
        <v>4.72</v>
      </c>
      <c r="E358" t="s">
        <v>11</v>
      </c>
      <c r="F358">
        <v>1</v>
      </c>
      <c r="G358" t="s">
        <v>5714</v>
      </c>
      <c r="H358">
        <v>1.02</v>
      </c>
      <c r="I358">
        <v>12.86496642</v>
      </c>
      <c r="J358">
        <v>257106233.31013399</v>
      </c>
      <c r="K358">
        <v>0.64036268357236203</v>
      </c>
      <c r="L358">
        <v>1.0154242396286201E-2</v>
      </c>
      <c r="M358">
        <v>3.2513432777228298E-3</v>
      </c>
      <c r="N358">
        <v>5.0771211967223498E-3</v>
      </c>
      <c r="O358">
        <v>4.1020244484062898E-2</v>
      </c>
    </row>
    <row r="359" spans="1:15">
      <c r="A359" t="s">
        <v>46</v>
      </c>
      <c r="B359" t="s">
        <v>46</v>
      </c>
      <c r="C359">
        <v>136.06232</v>
      </c>
      <c r="D359">
        <v>4.72</v>
      </c>
      <c r="E359" t="s">
        <v>11</v>
      </c>
      <c r="F359">
        <v>1</v>
      </c>
      <c r="G359" t="s">
        <v>5860</v>
      </c>
      <c r="H359">
        <v>3.1</v>
      </c>
      <c r="I359">
        <v>24.21686837</v>
      </c>
      <c r="J359">
        <v>47427652.775821403</v>
      </c>
      <c r="K359">
        <v>0.118125875892042</v>
      </c>
      <c r="L359">
        <v>3.0242573867971102E-3</v>
      </c>
      <c r="M359">
        <v>3.53660498121137E-4</v>
      </c>
      <c r="N359">
        <v>1.51212869312382E-3</v>
      </c>
      <c r="O359">
        <v>8.3773981605423705E-3</v>
      </c>
    </row>
    <row r="360" spans="1:15">
      <c r="A360" t="s">
        <v>46</v>
      </c>
      <c r="B360" t="s">
        <v>46</v>
      </c>
      <c r="C360">
        <v>136.06232</v>
      </c>
      <c r="D360">
        <v>4.72</v>
      </c>
      <c r="E360" t="s">
        <v>11</v>
      </c>
      <c r="F360">
        <v>1</v>
      </c>
      <c r="G360" t="s">
        <v>5861</v>
      </c>
      <c r="H360">
        <v>3.3</v>
      </c>
      <c r="I360">
        <v>25.77924698</v>
      </c>
      <c r="J360">
        <v>115242777.728521</v>
      </c>
      <c r="K360">
        <v>0.28702989211292801</v>
      </c>
      <c r="L360">
        <v>7.3485361671542602E-3</v>
      </c>
      <c r="M360">
        <v>1.0560015060934601E-3</v>
      </c>
      <c r="N360">
        <v>3.67426808369115E-3</v>
      </c>
      <c r="O360">
        <v>2.0355943793425101E-2</v>
      </c>
    </row>
    <row r="361" spans="1:15">
      <c r="A361" t="s">
        <v>46</v>
      </c>
      <c r="B361" t="s">
        <v>46</v>
      </c>
      <c r="C361">
        <v>136.06232</v>
      </c>
      <c r="D361">
        <v>4.72</v>
      </c>
      <c r="E361" t="s">
        <v>11</v>
      </c>
      <c r="F361">
        <v>1</v>
      </c>
      <c r="G361" t="s">
        <v>5862</v>
      </c>
      <c r="H361">
        <v>3</v>
      </c>
      <c r="I361">
        <v>23.435679069999999</v>
      </c>
      <c r="J361">
        <v>62234790.3955158</v>
      </c>
      <c r="K361">
        <v>0.15500533330579899</v>
      </c>
      <c r="L361">
        <v>3.9684448530673396E-3</v>
      </c>
      <c r="M361">
        <v>4.5649367631437298E-4</v>
      </c>
      <c r="N361">
        <v>1.98422242636434E-3</v>
      </c>
      <c r="O361">
        <v>1.0992861507304601E-2</v>
      </c>
    </row>
    <row r="362" spans="1:15">
      <c r="A362" t="s">
        <v>46</v>
      </c>
      <c r="B362" t="s">
        <v>46</v>
      </c>
      <c r="C362">
        <v>136.06232</v>
      </c>
      <c r="D362">
        <v>4.72</v>
      </c>
      <c r="E362" t="s">
        <v>11</v>
      </c>
      <c r="F362">
        <v>1</v>
      </c>
      <c r="G362" t="s">
        <v>5863</v>
      </c>
      <c r="H362">
        <v>2.25</v>
      </c>
      <c r="I362">
        <v>41.689723209999997</v>
      </c>
      <c r="J362">
        <v>131718911.095607</v>
      </c>
      <c r="K362">
        <v>0.32806624055927802</v>
      </c>
      <c r="L362">
        <v>3.5411558745073002E-3</v>
      </c>
      <c r="M362">
        <v>5.4727778659899903E-4</v>
      </c>
      <c r="N362">
        <v>1.7705779373598299E-3</v>
      </c>
      <c r="O362">
        <v>9.2347654633987298E-3</v>
      </c>
    </row>
    <row r="363" spans="1:15">
      <c r="A363" t="s">
        <v>46</v>
      </c>
      <c r="B363" t="s">
        <v>46</v>
      </c>
      <c r="C363">
        <v>136.06232</v>
      </c>
      <c r="D363">
        <v>4.72</v>
      </c>
      <c r="E363" t="s">
        <v>11</v>
      </c>
      <c r="F363">
        <v>1</v>
      </c>
      <c r="G363" t="s">
        <v>5864</v>
      </c>
      <c r="H363">
        <v>2.75</v>
      </c>
      <c r="I363">
        <v>50.95410614</v>
      </c>
      <c r="J363">
        <v>58432465.846691802</v>
      </c>
      <c r="K363">
        <v>0.14553505823486801</v>
      </c>
      <c r="L363">
        <v>1.5709093553569499E-3</v>
      </c>
      <c r="M363">
        <v>3.4680144640983899E-4</v>
      </c>
      <c r="N363">
        <v>7.8545467763994198E-4</v>
      </c>
      <c r="O363">
        <v>4.0966791560445304E-3</v>
      </c>
    </row>
    <row r="364" spans="1:15">
      <c r="A364" t="s">
        <v>46</v>
      </c>
      <c r="B364" t="s">
        <v>46</v>
      </c>
      <c r="C364">
        <v>136.06232</v>
      </c>
      <c r="D364">
        <v>4.72</v>
      </c>
      <c r="E364" t="s">
        <v>11</v>
      </c>
      <c r="F364">
        <v>1</v>
      </c>
      <c r="G364" t="s">
        <v>5865</v>
      </c>
      <c r="H364">
        <v>1.9</v>
      </c>
      <c r="I364">
        <v>35.204655150000001</v>
      </c>
      <c r="J364">
        <v>69151603.803966805</v>
      </c>
      <c r="K364">
        <v>0.17223272269648099</v>
      </c>
      <c r="L364">
        <v>1.85908466780316E-3</v>
      </c>
      <c r="M364">
        <v>2.6347605949445001E-4</v>
      </c>
      <c r="N364">
        <v>9.2954233382236905E-4</v>
      </c>
      <c r="O364">
        <v>4.8481940613977897E-3</v>
      </c>
    </row>
    <row r="365" spans="1:15">
      <c r="A365" t="s">
        <v>46</v>
      </c>
      <c r="B365" t="s">
        <v>46</v>
      </c>
      <c r="C365">
        <v>136.06232</v>
      </c>
      <c r="D365">
        <v>4.72</v>
      </c>
      <c r="E365" t="s">
        <v>11</v>
      </c>
      <c r="F365">
        <v>1</v>
      </c>
      <c r="G365" t="s">
        <v>5866</v>
      </c>
      <c r="H365">
        <v>2.2000000000000002</v>
      </c>
      <c r="I365">
        <v>65.942330429999998</v>
      </c>
      <c r="J365">
        <v>87771969.8393448</v>
      </c>
      <c r="K365">
        <v>0.218609612941422</v>
      </c>
      <c r="L365">
        <v>1.45867198000126E-3</v>
      </c>
      <c r="M365">
        <v>3.0388714918489098E-4</v>
      </c>
      <c r="N365">
        <v>7.2933598997850999E-4</v>
      </c>
      <c r="O365">
        <v>3.9997205716348801E-3</v>
      </c>
    </row>
    <row r="366" spans="1:15">
      <c r="A366" t="s">
        <v>46</v>
      </c>
      <c r="B366" t="s">
        <v>46</v>
      </c>
      <c r="C366">
        <v>136.06232</v>
      </c>
      <c r="D366">
        <v>4.72</v>
      </c>
      <c r="E366" t="s">
        <v>11</v>
      </c>
      <c r="F366">
        <v>1</v>
      </c>
      <c r="G366" t="s">
        <v>5867</v>
      </c>
      <c r="H366">
        <v>2.04</v>
      </c>
      <c r="I366">
        <v>61.146524579999998</v>
      </c>
      <c r="J366">
        <v>134566399.808817</v>
      </c>
      <c r="K366">
        <v>0.33515834988061699</v>
      </c>
      <c r="L366">
        <v>2.2363430741249102E-3</v>
      </c>
      <c r="M366">
        <v>4.5920357564513501E-4</v>
      </c>
      <c r="N366">
        <v>1.1181715370185701E-3</v>
      </c>
      <c r="O366">
        <v>6.1321171047126503E-3</v>
      </c>
    </row>
    <row r="367" spans="1:15">
      <c r="A367" t="s">
        <v>46</v>
      </c>
      <c r="B367" t="s">
        <v>46</v>
      </c>
      <c r="C367">
        <v>136.06232</v>
      </c>
      <c r="D367">
        <v>4.72</v>
      </c>
      <c r="E367" t="s">
        <v>11</v>
      </c>
      <c r="F367">
        <v>1</v>
      </c>
      <c r="G367" t="s">
        <v>5868</v>
      </c>
      <c r="H367">
        <v>2.0950000000000002</v>
      </c>
      <c r="I367">
        <v>62.795082839999999</v>
      </c>
      <c r="J367">
        <v>85707380.353278905</v>
      </c>
      <c r="K367">
        <v>0.213467434757909</v>
      </c>
      <c r="L367">
        <v>1.4243608116810899E-3</v>
      </c>
      <c r="M367">
        <v>2.46304186751504E-4</v>
      </c>
      <c r="N367">
        <v>7.1218040580425497E-4</v>
      </c>
      <c r="O367">
        <v>3.90563836003004E-3</v>
      </c>
    </row>
    <row r="368" spans="1:15">
      <c r="A368" t="s">
        <v>46</v>
      </c>
      <c r="B368" t="s">
        <v>46</v>
      </c>
      <c r="C368">
        <v>136.06232</v>
      </c>
      <c r="D368">
        <v>4.72</v>
      </c>
      <c r="E368" t="s">
        <v>11</v>
      </c>
      <c r="F368">
        <v>1</v>
      </c>
      <c r="G368" t="s">
        <v>5869</v>
      </c>
      <c r="H368">
        <v>1.325</v>
      </c>
      <c r="I368">
        <v>45.448452899999999</v>
      </c>
      <c r="J368">
        <v>144450619.989126</v>
      </c>
      <c r="K368">
        <v>0.35977652299214902</v>
      </c>
      <c r="L368">
        <v>2.0977783072769702E-3</v>
      </c>
      <c r="M368">
        <v>2.8031204802481E-4</v>
      </c>
      <c r="N368">
        <v>1.0488891536327199E-3</v>
      </c>
      <c r="O368">
        <v>5.8249813384821198E-3</v>
      </c>
    </row>
    <row r="369" spans="1:15">
      <c r="A369" t="s">
        <v>46</v>
      </c>
      <c r="B369" t="s">
        <v>46</v>
      </c>
      <c r="C369">
        <v>136.06232</v>
      </c>
      <c r="D369">
        <v>4.72</v>
      </c>
      <c r="E369" t="s">
        <v>11</v>
      </c>
      <c r="F369">
        <v>1</v>
      </c>
      <c r="G369" t="s">
        <v>5870</v>
      </c>
      <c r="H369">
        <v>1.325</v>
      </c>
      <c r="I369">
        <v>45.448452899999999</v>
      </c>
      <c r="J369">
        <v>94534477.986024305</v>
      </c>
      <c r="K369">
        <v>0.23545268130555599</v>
      </c>
      <c r="L369">
        <v>1.3728731467110499E-3</v>
      </c>
      <c r="M369">
        <v>1.87889191239935E-4</v>
      </c>
      <c r="N369">
        <v>6.8643657335175302E-4</v>
      </c>
      <c r="O369">
        <v>3.8121094264129398E-3</v>
      </c>
    </row>
    <row r="370" spans="1:15">
      <c r="A370" t="s">
        <v>46</v>
      </c>
      <c r="B370" t="s">
        <v>46</v>
      </c>
      <c r="C370">
        <v>136.06232</v>
      </c>
      <c r="D370">
        <v>4.72</v>
      </c>
      <c r="E370" t="s">
        <v>11</v>
      </c>
      <c r="F370">
        <v>1</v>
      </c>
      <c r="G370" t="s">
        <v>5871</v>
      </c>
      <c r="H370">
        <v>1.64</v>
      </c>
      <c r="I370">
        <v>56.253179439999997</v>
      </c>
      <c r="J370">
        <v>93442027.008995101</v>
      </c>
      <c r="K370">
        <v>0.23273176384542699</v>
      </c>
      <c r="L370">
        <v>1.3570080713876801E-3</v>
      </c>
      <c r="M370">
        <v>1.8959626236901201E-4</v>
      </c>
      <c r="N370">
        <v>6.7850403570831805E-4</v>
      </c>
      <c r="O370">
        <v>3.7680562644750999E-3</v>
      </c>
    </row>
    <row r="371" spans="1:15">
      <c r="A371" t="s">
        <v>46</v>
      </c>
      <c r="B371" t="s">
        <v>46</v>
      </c>
      <c r="C371">
        <v>136.06232</v>
      </c>
      <c r="D371">
        <v>4.72</v>
      </c>
      <c r="E371" t="s">
        <v>11</v>
      </c>
      <c r="F371">
        <v>1</v>
      </c>
      <c r="G371" t="s">
        <v>5872</v>
      </c>
      <c r="H371">
        <v>1.04</v>
      </c>
      <c r="I371">
        <v>44.045716419999998</v>
      </c>
      <c r="J371">
        <v>503590550.57296598</v>
      </c>
      <c r="K371">
        <v>1.2542698488277999</v>
      </c>
      <c r="L371">
        <v>5.92312146925871E-3</v>
      </c>
      <c r="M371">
        <v>1.1220465319437001E-3</v>
      </c>
      <c r="N371">
        <v>2.96156073489831E-3</v>
      </c>
      <c r="O371">
        <v>1.54513933320569E-2</v>
      </c>
    </row>
    <row r="372" spans="1:15">
      <c r="A372" t="s">
        <v>46</v>
      </c>
      <c r="B372" t="s">
        <v>46</v>
      </c>
      <c r="C372">
        <v>136.06232</v>
      </c>
      <c r="D372">
        <v>4.72</v>
      </c>
      <c r="E372" t="s">
        <v>11</v>
      </c>
      <c r="F372">
        <v>1</v>
      </c>
      <c r="G372" t="s">
        <v>5873</v>
      </c>
      <c r="H372">
        <v>1.1499999999999999</v>
      </c>
      <c r="I372">
        <v>48.704397960000001</v>
      </c>
      <c r="J372">
        <v>291228585.96700299</v>
      </c>
      <c r="K372">
        <v>0.72534965971773702</v>
      </c>
      <c r="L372">
        <v>3.42536667575881E-3</v>
      </c>
      <c r="M372">
        <v>5.4296254551449395E-4</v>
      </c>
      <c r="N372">
        <v>1.71268333787941E-3</v>
      </c>
      <c r="O372">
        <v>8.9356073623604003E-3</v>
      </c>
    </row>
    <row r="373" spans="1:15">
      <c r="A373" t="s">
        <v>46</v>
      </c>
      <c r="B373" t="s">
        <v>46</v>
      </c>
      <c r="C373">
        <v>136.06232</v>
      </c>
      <c r="D373">
        <v>4.72</v>
      </c>
      <c r="E373" t="s">
        <v>11</v>
      </c>
      <c r="F373">
        <v>1</v>
      </c>
      <c r="G373" t="s">
        <v>5874</v>
      </c>
      <c r="H373">
        <v>1.5</v>
      </c>
      <c r="I373">
        <v>63.527475600000002</v>
      </c>
      <c r="J373">
        <v>186020551.525475</v>
      </c>
      <c r="K373">
        <v>0.46331284170296699</v>
      </c>
      <c r="L373">
        <v>2.1879328778316798E-3</v>
      </c>
      <c r="M373">
        <v>3.0399258437399798E-4</v>
      </c>
      <c r="N373">
        <v>1.0939664389158399E-3</v>
      </c>
      <c r="O373">
        <v>5.7075668044128999E-3</v>
      </c>
    </row>
    <row r="374" spans="1:15">
      <c r="A374" t="s">
        <v>101</v>
      </c>
      <c r="B374" t="s">
        <v>101</v>
      </c>
      <c r="C374">
        <v>268.10458</v>
      </c>
      <c r="D374">
        <v>4.46</v>
      </c>
      <c r="E374" t="s">
        <v>11</v>
      </c>
      <c r="F374">
        <v>1</v>
      </c>
      <c r="G374" t="s">
        <v>5849</v>
      </c>
      <c r="H374">
        <v>0.6</v>
      </c>
      <c r="I374">
        <v>76.763114759999993</v>
      </c>
      <c r="J374">
        <v>1430923306.6666701</v>
      </c>
      <c r="K374">
        <v>19.214170984282202</v>
      </c>
      <c r="L374">
        <v>1.501828401129E-2</v>
      </c>
      <c r="M374">
        <v>6.6043481240792403E-3</v>
      </c>
      <c r="N374">
        <v>1.501828401129E-2</v>
      </c>
      <c r="O374">
        <v>5.6787879490013002E-2</v>
      </c>
    </row>
    <row r="375" spans="1:15">
      <c r="A375" t="s">
        <v>101</v>
      </c>
      <c r="B375" t="s">
        <v>101</v>
      </c>
      <c r="C375">
        <v>268.10458</v>
      </c>
      <c r="D375">
        <v>4.46</v>
      </c>
      <c r="E375" t="s">
        <v>11</v>
      </c>
      <c r="F375">
        <v>1</v>
      </c>
      <c r="G375" t="s">
        <v>5850</v>
      </c>
      <c r="H375">
        <v>0.62</v>
      </c>
      <c r="I375">
        <v>76.758049529999994</v>
      </c>
      <c r="J375">
        <v>1508563716.12903</v>
      </c>
      <c r="K375">
        <v>20.256711905762199</v>
      </c>
      <c r="L375">
        <v>1.6362012138758101E-2</v>
      </c>
      <c r="M375">
        <v>7.4476057645686796E-3</v>
      </c>
      <c r="N375">
        <v>1.6362012137905502E-2</v>
      </c>
      <c r="O375">
        <v>6.3523936464687999E-2</v>
      </c>
    </row>
    <row r="376" spans="1:15">
      <c r="A376" t="s">
        <v>101</v>
      </c>
      <c r="B376" t="s">
        <v>101</v>
      </c>
      <c r="C376">
        <v>268.10458</v>
      </c>
      <c r="D376">
        <v>4.46</v>
      </c>
      <c r="E376" t="s">
        <v>11</v>
      </c>
      <c r="F376">
        <v>1</v>
      </c>
      <c r="G376" t="s">
        <v>5851</v>
      </c>
      <c r="H376">
        <v>0.6</v>
      </c>
      <c r="I376">
        <v>64.527398640000001</v>
      </c>
      <c r="J376">
        <v>1009605333.33333</v>
      </c>
      <c r="K376">
        <v>13.556791905569799</v>
      </c>
      <c r="L376">
        <v>1.2605614537046599E-2</v>
      </c>
      <c r="M376">
        <v>5.9509024618994103E-3</v>
      </c>
      <c r="N376">
        <v>1.2605614537046599E-2</v>
      </c>
      <c r="O376">
        <v>4.7071396485210699E-2</v>
      </c>
    </row>
    <row r="377" spans="1:15">
      <c r="A377" t="s">
        <v>101</v>
      </c>
      <c r="B377" t="s">
        <v>101</v>
      </c>
      <c r="C377">
        <v>268.10458</v>
      </c>
      <c r="D377">
        <v>4.46</v>
      </c>
      <c r="E377" t="s">
        <v>11</v>
      </c>
      <c r="F377">
        <v>1</v>
      </c>
      <c r="G377" t="s">
        <v>5875</v>
      </c>
      <c r="H377">
        <v>0.62</v>
      </c>
      <c r="I377">
        <v>84.003970129999999</v>
      </c>
      <c r="J377">
        <v>631773316.12903202</v>
      </c>
      <c r="K377">
        <v>8.4833341261929291</v>
      </c>
      <c r="L377">
        <v>6.2612125951904902E-3</v>
      </c>
      <c r="M377">
        <v>1.7250784802678399E-3</v>
      </c>
      <c r="N377">
        <v>6.2612125953395601E-3</v>
      </c>
      <c r="O377">
        <v>1.9838103324683502E-2</v>
      </c>
    </row>
    <row r="378" spans="1:15">
      <c r="A378" t="s">
        <v>101</v>
      </c>
      <c r="B378" t="s">
        <v>101</v>
      </c>
      <c r="C378">
        <v>268.10458</v>
      </c>
      <c r="D378">
        <v>4.46</v>
      </c>
      <c r="E378" t="s">
        <v>11</v>
      </c>
      <c r="F378">
        <v>1</v>
      </c>
      <c r="G378" t="s">
        <v>5876</v>
      </c>
      <c r="H378">
        <v>0.62</v>
      </c>
      <c r="I378">
        <v>71.228692989999999</v>
      </c>
      <c r="J378">
        <v>655998658.06451595</v>
      </c>
      <c r="K378">
        <v>8.8086274944206107</v>
      </c>
      <c r="L378">
        <v>7.6673441801150396E-3</v>
      </c>
      <c r="M378">
        <v>2.12787548700657E-3</v>
      </c>
      <c r="N378">
        <v>7.66734417968447E-3</v>
      </c>
      <c r="O378">
        <v>2.33891286561046E-2</v>
      </c>
    </row>
    <row r="379" spans="1:15">
      <c r="A379" t="s">
        <v>101</v>
      </c>
      <c r="B379" t="s">
        <v>101</v>
      </c>
      <c r="C379">
        <v>268.10458</v>
      </c>
      <c r="D379">
        <v>4.46</v>
      </c>
      <c r="E379" t="s">
        <v>11</v>
      </c>
      <c r="F379">
        <v>1</v>
      </c>
      <c r="G379" t="s">
        <v>5877</v>
      </c>
      <c r="H379">
        <v>0.78</v>
      </c>
      <c r="I379">
        <v>85.313345600000005</v>
      </c>
      <c r="J379">
        <v>461029948.71794897</v>
      </c>
      <c r="K379">
        <v>6.1906240692779804</v>
      </c>
      <c r="L379">
        <v>5.65994304885966E-3</v>
      </c>
      <c r="M379">
        <v>1.2423072766910999E-3</v>
      </c>
      <c r="N379">
        <v>5.6599430489923499E-3</v>
      </c>
      <c r="O379">
        <v>1.7076855915650099E-2</v>
      </c>
    </row>
    <row r="380" spans="1:15">
      <c r="A380" t="s">
        <v>101</v>
      </c>
      <c r="B380" t="s">
        <v>101</v>
      </c>
      <c r="C380">
        <v>268.10458</v>
      </c>
      <c r="D380">
        <v>4.46</v>
      </c>
      <c r="E380" t="s">
        <v>11</v>
      </c>
      <c r="F380">
        <v>1</v>
      </c>
      <c r="G380" t="s">
        <v>5857</v>
      </c>
      <c r="H380">
        <v>0.44</v>
      </c>
      <c r="I380">
        <v>25.876674319999999</v>
      </c>
      <c r="J380">
        <v>631343272.72727299</v>
      </c>
      <c r="K380">
        <v>8.4775595836904998</v>
      </c>
      <c r="L380">
        <v>1.4415013964684101E-2</v>
      </c>
      <c r="M380">
        <v>3.7474857594106902E-3</v>
      </c>
      <c r="N380">
        <v>1.4415013963347101E-2</v>
      </c>
      <c r="O380">
        <v>4.4567487355802703E-2</v>
      </c>
    </row>
    <row r="381" spans="1:15">
      <c r="A381" t="s">
        <v>101</v>
      </c>
      <c r="B381" t="s">
        <v>101</v>
      </c>
      <c r="C381">
        <v>268.10458</v>
      </c>
      <c r="D381">
        <v>4.46</v>
      </c>
      <c r="E381" t="s">
        <v>11</v>
      </c>
      <c r="F381">
        <v>1</v>
      </c>
      <c r="G381" t="s">
        <v>5858</v>
      </c>
      <c r="H381">
        <v>0.57999999999999996</v>
      </c>
      <c r="I381">
        <v>35.992488680000001</v>
      </c>
      <c r="J381">
        <v>612752551.72413802</v>
      </c>
      <c r="K381">
        <v>8.2279268532631598</v>
      </c>
      <c r="L381">
        <v>1.3258870808631799E-2</v>
      </c>
      <c r="M381">
        <v>3.8787253060885199E-3</v>
      </c>
      <c r="N381">
        <v>1.3258870807674E-2</v>
      </c>
      <c r="O381">
        <v>4.17807300932923E-2</v>
      </c>
    </row>
    <row r="382" spans="1:15">
      <c r="A382" t="s">
        <v>101</v>
      </c>
      <c r="B382" t="s">
        <v>101</v>
      </c>
      <c r="C382">
        <v>268.10458</v>
      </c>
      <c r="D382">
        <v>4.46</v>
      </c>
      <c r="E382" t="s">
        <v>11</v>
      </c>
      <c r="F382">
        <v>1</v>
      </c>
      <c r="G382" t="s">
        <v>5859</v>
      </c>
      <c r="H382">
        <v>0.5</v>
      </c>
      <c r="I382">
        <v>31.783298599999998</v>
      </c>
      <c r="J382">
        <v>687870528</v>
      </c>
      <c r="K382">
        <v>9.2365970128958903</v>
      </c>
      <c r="L382">
        <v>1.45305827584804E-2</v>
      </c>
      <c r="M382">
        <v>3.1805742431715101E-3</v>
      </c>
      <c r="N382">
        <v>1.45305827584804E-2</v>
      </c>
      <c r="O382">
        <v>4.5481564689826198E-2</v>
      </c>
    </row>
    <row r="383" spans="1:15">
      <c r="A383" t="s">
        <v>101</v>
      </c>
      <c r="B383" t="s">
        <v>101</v>
      </c>
      <c r="C383">
        <v>268.10458</v>
      </c>
      <c r="D383">
        <v>4.46</v>
      </c>
      <c r="E383" t="s">
        <v>11</v>
      </c>
      <c r="F383">
        <v>1</v>
      </c>
      <c r="G383" t="s">
        <v>5852</v>
      </c>
      <c r="H383">
        <v>0.25</v>
      </c>
      <c r="I383" t="s">
        <v>305</v>
      </c>
      <c r="J383">
        <v>6958404608</v>
      </c>
      <c r="K383">
        <v>93.436157824127307</v>
      </c>
      <c r="L383" t="s">
        <v>305</v>
      </c>
      <c r="M383">
        <v>1.79841262124847E-2</v>
      </c>
      <c r="N383" t="s">
        <v>305</v>
      </c>
      <c r="O383" t="s">
        <v>305</v>
      </c>
    </row>
    <row r="384" spans="1:15">
      <c r="A384" t="s">
        <v>101</v>
      </c>
      <c r="B384" t="s">
        <v>101</v>
      </c>
      <c r="C384">
        <v>268.10458</v>
      </c>
      <c r="D384">
        <v>4.46</v>
      </c>
      <c r="E384" t="s">
        <v>11</v>
      </c>
      <c r="F384">
        <v>1</v>
      </c>
      <c r="G384" t="s">
        <v>5853</v>
      </c>
      <c r="H384">
        <v>0.5</v>
      </c>
      <c r="I384" t="s">
        <v>305</v>
      </c>
      <c r="J384">
        <v>1485898368</v>
      </c>
      <c r="K384">
        <v>19.952365843090298</v>
      </c>
      <c r="L384" t="s">
        <v>305</v>
      </c>
      <c r="M384">
        <v>1.3593061636678E-2</v>
      </c>
      <c r="N384" t="s">
        <v>305</v>
      </c>
      <c r="O384" t="s">
        <v>305</v>
      </c>
    </row>
    <row r="385" spans="1:15">
      <c r="A385" t="s">
        <v>101</v>
      </c>
      <c r="B385" t="s">
        <v>101</v>
      </c>
      <c r="C385">
        <v>268.10458</v>
      </c>
      <c r="D385">
        <v>4.46</v>
      </c>
      <c r="E385" t="s">
        <v>11</v>
      </c>
      <c r="F385">
        <v>1</v>
      </c>
      <c r="G385" t="s">
        <v>5854</v>
      </c>
      <c r="H385">
        <v>0.5</v>
      </c>
      <c r="I385" t="s">
        <v>305</v>
      </c>
      <c r="J385">
        <v>799960000</v>
      </c>
      <c r="K385">
        <v>10.741713513907399</v>
      </c>
      <c r="L385" t="s">
        <v>305</v>
      </c>
      <c r="M385">
        <v>1.1114716595070399E-2</v>
      </c>
      <c r="N385" t="s">
        <v>305</v>
      </c>
      <c r="O385" t="s">
        <v>305</v>
      </c>
    </row>
    <row r="386" spans="1:15">
      <c r="A386" t="s">
        <v>101</v>
      </c>
      <c r="B386" t="s">
        <v>101</v>
      </c>
      <c r="C386">
        <v>268.10458</v>
      </c>
      <c r="D386">
        <v>4.46</v>
      </c>
      <c r="E386" t="s">
        <v>11</v>
      </c>
      <c r="F386">
        <v>1</v>
      </c>
      <c r="G386" t="s">
        <v>5855</v>
      </c>
      <c r="H386">
        <v>0.62</v>
      </c>
      <c r="I386" t="s">
        <v>305</v>
      </c>
      <c r="J386">
        <v>2387753909.6774201</v>
      </c>
      <c r="K386">
        <v>32.062313665017101</v>
      </c>
      <c r="L386" t="s">
        <v>305</v>
      </c>
      <c r="M386">
        <v>1.6326158897944199E-2</v>
      </c>
      <c r="N386" t="s">
        <v>305</v>
      </c>
      <c r="O386" t="s">
        <v>305</v>
      </c>
    </row>
    <row r="387" spans="1:15">
      <c r="A387" t="s">
        <v>101</v>
      </c>
      <c r="B387" t="s">
        <v>101</v>
      </c>
      <c r="C387">
        <v>268.10458</v>
      </c>
      <c r="D387">
        <v>4.46</v>
      </c>
      <c r="E387" t="s">
        <v>11</v>
      </c>
      <c r="F387">
        <v>1</v>
      </c>
      <c r="G387" t="s">
        <v>5712</v>
      </c>
      <c r="H387">
        <v>0.72499999999999998</v>
      </c>
      <c r="I387">
        <v>9.1442163310000009</v>
      </c>
      <c r="J387">
        <v>47622560</v>
      </c>
      <c r="K387">
        <v>0.63946684374076701</v>
      </c>
      <c r="L387">
        <v>5.0700185224222E-3</v>
      </c>
      <c r="M387">
        <v>4.6659836667104103E-3</v>
      </c>
      <c r="N387">
        <v>5.0700185226994297E-3</v>
      </c>
      <c r="O387">
        <v>2.0481429463818999E-2</v>
      </c>
    </row>
    <row r="388" spans="1:15">
      <c r="A388" t="s">
        <v>101</v>
      </c>
      <c r="B388" t="s">
        <v>101</v>
      </c>
      <c r="C388">
        <v>268.10458</v>
      </c>
      <c r="D388">
        <v>4.46</v>
      </c>
      <c r="E388" t="s">
        <v>11</v>
      </c>
      <c r="F388">
        <v>1</v>
      </c>
      <c r="G388" t="s">
        <v>5713</v>
      </c>
      <c r="H388">
        <v>1.105</v>
      </c>
      <c r="I388">
        <v>13.93704696</v>
      </c>
      <c r="J388">
        <v>54917849.773755699</v>
      </c>
      <c r="K388">
        <v>0.73742663266848996</v>
      </c>
      <c r="L388">
        <v>5.84669357459553E-3</v>
      </c>
      <c r="M388">
        <v>3.9980363537472398E-3</v>
      </c>
      <c r="N388">
        <v>5.8466935750569899E-3</v>
      </c>
      <c r="O388">
        <v>2.3618975259746301E-2</v>
      </c>
    </row>
    <row r="389" spans="1:15">
      <c r="A389" t="s">
        <v>101</v>
      </c>
      <c r="B389" t="s">
        <v>101</v>
      </c>
      <c r="C389">
        <v>268.10458</v>
      </c>
      <c r="D389">
        <v>4.46</v>
      </c>
      <c r="E389" t="s">
        <v>11</v>
      </c>
      <c r="F389">
        <v>1</v>
      </c>
      <c r="G389" t="s">
        <v>5714</v>
      </c>
      <c r="H389">
        <v>1.02</v>
      </c>
      <c r="I389">
        <v>12.86496642</v>
      </c>
      <c r="J389">
        <v>62159756.862745099</v>
      </c>
      <c r="K389">
        <v>0.83466960887262498</v>
      </c>
      <c r="L389">
        <v>6.61768537325165E-3</v>
      </c>
      <c r="M389">
        <v>4.2379068792519599E-3</v>
      </c>
      <c r="N389">
        <v>6.61768537139983E-3</v>
      </c>
      <c r="O389">
        <v>2.6733562321564701E-2</v>
      </c>
    </row>
    <row r="390" spans="1:15">
      <c r="A390" t="s">
        <v>101</v>
      </c>
      <c r="B390" t="s">
        <v>101</v>
      </c>
      <c r="C390">
        <v>268.10458</v>
      </c>
      <c r="D390">
        <v>4.46</v>
      </c>
      <c r="E390" t="s">
        <v>11</v>
      </c>
      <c r="F390">
        <v>1</v>
      </c>
      <c r="G390" t="s">
        <v>5860</v>
      </c>
      <c r="H390">
        <v>3.1</v>
      </c>
      <c r="I390">
        <v>24.21686837</v>
      </c>
      <c r="J390">
        <v>18422323.870967701</v>
      </c>
      <c r="K390">
        <v>0.2473715251792</v>
      </c>
      <c r="L390">
        <v>3.16660154541492E-3</v>
      </c>
      <c r="M390">
        <v>7.4061280947297604E-4</v>
      </c>
      <c r="N390">
        <v>3.1666015448395799E-3</v>
      </c>
      <c r="O390">
        <v>8.7717011381178798E-3</v>
      </c>
    </row>
    <row r="391" spans="1:15">
      <c r="A391" t="s">
        <v>101</v>
      </c>
      <c r="B391" t="s">
        <v>101</v>
      </c>
      <c r="C391">
        <v>268.10458</v>
      </c>
      <c r="D391">
        <v>4.46</v>
      </c>
      <c r="E391" t="s">
        <v>11</v>
      </c>
      <c r="F391">
        <v>1</v>
      </c>
      <c r="G391" t="s">
        <v>5861</v>
      </c>
      <c r="H391">
        <v>3.3</v>
      </c>
      <c r="I391">
        <v>25.77924698</v>
      </c>
      <c r="J391">
        <v>27203200</v>
      </c>
      <c r="K391">
        <v>0.36527949030142098</v>
      </c>
      <c r="L391">
        <v>4.6759407632421396E-3</v>
      </c>
      <c r="M391">
        <v>1.34388683026641E-3</v>
      </c>
      <c r="N391">
        <v>4.6759407633872501E-3</v>
      </c>
      <c r="O391">
        <v>1.29526731845429E-2</v>
      </c>
    </row>
    <row r="392" spans="1:15">
      <c r="A392" t="s">
        <v>101</v>
      </c>
      <c r="B392" t="s">
        <v>101</v>
      </c>
      <c r="C392">
        <v>268.10458</v>
      </c>
      <c r="D392">
        <v>4.46</v>
      </c>
      <c r="E392" t="s">
        <v>11</v>
      </c>
      <c r="F392">
        <v>1</v>
      </c>
      <c r="G392" t="s">
        <v>5862</v>
      </c>
      <c r="H392">
        <v>3</v>
      </c>
      <c r="I392">
        <v>23.435679069999999</v>
      </c>
      <c r="J392">
        <v>30429786.666666701</v>
      </c>
      <c r="K392">
        <v>0.40860549360299497</v>
      </c>
      <c r="L392">
        <v>5.2305566958294296E-3</v>
      </c>
      <c r="M392">
        <v>1.203351007085E-3</v>
      </c>
      <c r="N392">
        <v>5.2305566953830601E-3</v>
      </c>
      <c r="O392">
        <v>1.44889969477375E-2</v>
      </c>
    </row>
    <row r="393" spans="1:15">
      <c r="A393" t="s">
        <v>101</v>
      </c>
      <c r="B393" t="s">
        <v>101</v>
      </c>
      <c r="C393">
        <v>268.10458</v>
      </c>
      <c r="D393">
        <v>4.46</v>
      </c>
      <c r="E393" t="s">
        <v>11</v>
      </c>
      <c r="F393">
        <v>1</v>
      </c>
      <c r="G393" t="s">
        <v>5863</v>
      </c>
      <c r="H393">
        <v>2.25</v>
      </c>
      <c r="I393">
        <v>41.689723209999997</v>
      </c>
      <c r="J393">
        <v>66581120</v>
      </c>
      <c r="K393">
        <v>0.89403884753623697</v>
      </c>
      <c r="L393">
        <v>4.8251397516451203E-3</v>
      </c>
      <c r="M393">
        <v>1.4914292942151801E-3</v>
      </c>
      <c r="N393">
        <v>4.8251397519344704E-3</v>
      </c>
      <c r="O393">
        <v>1.25831890810975E-2</v>
      </c>
    </row>
    <row r="394" spans="1:15">
      <c r="A394" t="s">
        <v>101</v>
      </c>
      <c r="B394" t="s">
        <v>101</v>
      </c>
      <c r="C394">
        <v>268.10458</v>
      </c>
      <c r="D394">
        <v>4.46</v>
      </c>
      <c r="E394" t="s">
        <v>11</v>
      </c>
      <c r="F394">
        <v>1</v>
      </c>
      <c r="G394" t="s">
        <v>5864</v>
      </c>
      <c r="H394">
        <v>2.75</v>
      </c>
      <c r="I394">
        <v>50.95410614</v>
      </c>
      <c r="J394">
        <v>48761041.454545498</v>
      </c>
      <c r="K394">
        <v>0.65475416013861698</v>
      </c>
      <c r="L394">
        <v>3.5337170579226502E-3</v>
      </c>
      <c r="M394">
        <v>1.5602404845468901E-3</v>
      </c>
      <c r="N394">
        <v>3.5337170577492802E-3</v>
      </c>
      <c r="O394">
        <v>9.2153662241455398E-3</v>
      </c>
    </row>
    <row r="395" spans="1:15">
      <c r="A395" t="s">
        <v>101</v>
      </c>
      <c r="B395" t="s">
        <v>101</v>
      </c>
      <c r="C395">
        <v>268.10458</v>
      </c>
      <c r="D395">
        <v>4.46</v>
      </c>
      <c r="E395" t="s">
        <v>11</v>
      </c>
      <c r="F395">
        <v>1</v>
      </c>
      <c r="G395" t="s">
        <v>5865</v>
      </c>
      <c r="H395">
        <v>1.9</v>
      </c>
      <c r="I395">
        <v>35.204655150000001</v>
      </c>
      <c r="J395">
        <v>62479587.3684211</v>
      </c>
      <c r="K395">
        <v>0.83896423318506497</v>
      </c>
      <c r="L395">
        <v>4.5279013137886704E-3</v>
      </c>
      <c r="M395">
        <v>1.2834204020912201E-3</v>
      </c>
      <c r="N395">
        <v>4.5279013134028297E-3</v>
      </c>
      <c r="O395">
        <v>1.1808038999130599E-2</v>
      </c>
    </row>
    <row r="396" spans="1:15">
      <c r="A396" t="s">
        <v>101</v>
      </c>
      <c r="B396" t="s">
        <v>101</v>
      </c>
      <c r="C396">
        <v>268.10458</v>
      </c>
      <c r="D396">
        <v>4.46</v>
      </c>
      <c r="E396" t="s">
        <v>11</v>
      </c>
      <c r="F396">
        <v>1</v>
      </c>
      <c r="G396" t="s">
        <v>5866</v>
      </c>
      <c r="H396">
        <v>2.2000000000000002</v>
      </c>
      <c r="I396">
        <v>65.942330429999998</v>
      </c>
      <c r="J396">
        <v>61027963.636363603</v>
      </c>
      <c r="K396">
        <v>0.81947210075375598</v>
      </c>
      <c r="L396">
        <v>2.7339625547083699E-3</v>
      </c>
      <c r="M396">
        <v>1.1391403936172799E-3</v>
      </c>
      <c r="N396">
        <v>2.7339625546254501E-3</v>
      </c>
      <c r="O396">
        <v>7.4966040494841499E-3</v>
      </c>
    </row>
    <row r="397" spans="1:15">
      <c r="A397" t="s">
        <v>101</v>
      </c>
      <c r="B397" t="s">
        <v>101</v>
      </c>
      <c r="C397">
        <v>268.10458</v>
      </c>
      <c r="D397">
        <v>4.46</v>
      </c>
      <c r="E397" t="s">
        <v>11</v>
      </c>
      <c r="F397">
        <v>1</v>
      </c>
      <c r="G397" t="s">
        <v>5867</v>
      </c>
      <c r="H397">
        <v>2.04</v>
      </c>
      <c r="I397">
        <v>61.146524579999998</v>
      </c>
      <c r="J397">
        <v>91417764.7058824</v>
      </c>
      <c r="K397">
        <v>1.2275406752242399</v>
      </c>
      <c r="L397">
        <v>4.0953807181324502E-3</v>
      </c>
      <c r="M397">
        <v>1.68186490807583E-3</v>
      </c>
      <c r="N397">
        <v>4.0953807179717099E-3</v>
      </c>
      <c r="O397">
        <v>1.1229651855539801E-2</v>
      </c>
    </row>
    <row r="398" spans="1:15">
      <c r="A398" t="s">
        <v>101</v>
      </c>
      <c r="B398" t="s">
        <v>101</v>
      </c>
      <c r="C398">
        <v>268.10458</v>
      </c>
      <c r="D398">
        <v>4.46</v>
      </c>
      <c r="E398" t="s">
        <v>11</v>
      </c>
      <c r="F398">
        <v>1</v>
      </c>
      <c r="G398" t="s">
        <v>5868</v>
      </c>
      <c r="H398">
        <v>2.0950000000000002</v>
      </c>
      <c r="I398">
        <v>62.795082839999999</v>
      </c>
      <c r="J398">
        <v>83882058.233890206</v>
      </c>
      <c r="K398">
        <v>1.1263526157624699</v>
      </c>
      <c r="L398">
        <v>3.75779220808552E-3</v>
      </c>
      <c r="M398">
        <v>1.2996144603294099E-3</v>
      </c>
      <c r="N398">
        <v>3.7577922078940299E-3</v>
      </c>
      <c r="O398">
        <v>1.0303974440014799E-2</v>
      </c>
    </row>
    <row r="399" spans="1:15">
      <c r="A399" t="s">
        <v>101</v>
      </c>
      <c r="B399" t="s">
        <v>101</v>
      </c>
      <c r="C399">
        <v>268.10458</v>
      </c>
      <c r="D399">
        <v>4.46</v>
      </c>
      <c r="E399" t="s">
        <v>11</v>
      </c>
      <c r="F399">
        <v>1</v>
      </c>
      <c r="G399" t="s">
        <v>5869</v>
      </c>
      <c r="H399">
        <v>1.325</v>
      </c>
      <c r="I399">
        <v>45.448452899999999</v>
      </c>
      <c r="J399">
        <v>152827701.13207501</v>
      </c>
      <c r="K399">
        <v>2.0521418352790302</v>
      </c>
      <c r="L399">
        <v>5.98279536099393E-3</v>
      </c>
      <c r="M399">
        <v>1.5988816499208E-3</v>
      </c>
      <c r="N399">
        <v>5.9827953609610197E-3</v>
      </c>
      <c r="O399">
        <v>1.6612656927978101E-2</v>
      </c>
    </row>
    <row r="400" spans="1:15">
      <c r="A400" t="s">
        <v>101</v>
      </c>
      <c r="B400" t="s">
        <v>101</v>
      </c>
      <c r="C400">
        <v>268.10458</v>
      </c>
      <c r="D400">
        <v>4.46</v>
      </c>
      <c r="E400" t="s">
        <v>11</v>
      </c>
      <c r="F400">
        <v>1</v>
      </c>
      <c r="G400" t="s">
        <v>5870</v>
      </c>
      <c r="H400">
        <v>1.325</v>
      </c>
      <c r="I400">
        <v>45.448452899999999</v>
      </c>
      <c r="J400">
        <v>116724021.132075</v>
      </c>
      <c r="K400">
        <v>1.5673483614081001</v>
      </c>
      <c r="L400">
        <v>4.5694329429324301E-3</v>
      </c>
      <c r="M400">
        <v>1.25073035644914E-3</v>
      </c>
      <c r="N400">
        <v>4.5694329429073E-3</v>
      </c>
      <c r="O400">
        <v>1.26881193916896E-2</v>
      </c>
    </row>
    <row r="401" spans="1:15">
      <c r="A401" t="s">
        <v>101</v>
      </c>
      <c r="B401" t="s">
        <v>101</v>
      </c>
      <c r="C401">
        <v>268.10458</v>
      </c>
      <c r="D401">
        <v>4.46</v>
      </c>
      <c r="E401" t="s">
        <v>11</v>
      </c>
      <c r="F401">
        <v>1</v>
      </c>
      <c r="G401" t="s">
        <v>5871</v>
      </c>
      <c r="H401">
        <v>1.64</v>
      </c>
      <c r="I401">
        <v>56.253179439999997</v>
      </c>
      <c r="J401">
        <v>111435014.634146</v>
      </c>
      <c r="K401">
        <v>1.49632856970108</v>
      </c>
      <c r="L401">
        <v>4.3623824977345399E-3</v>
      </c>
      <c r="M401">
        <v>1.2189926265488899E-3</v>
      </c>
      <c r="N401">
        <v>4.3623824978276096E-3</v>
      </c>
      <c r="O401">
        <v>1.2113194493984E-2</v>
      </c>
    </row>
    <row r="402" spans="1:15">
      <c r="A402" t="s">
        <v>101</v>
      </c>
      <c r="B402" t="s">
        <v>101</v>
      </c>
      <c r="C402">
        <v>268.10458</v>
      </c>
      <c r="D402">
        <v>4.46</v>
      </c>
      <c r="E402" t="s">
        <v>11</v>
      </c>
      <c r="F402">
        <v>1</v>
      </c>
      <c r="G402" t="s">
        <v>5872</v>
      </c>
      <c r="H402">
        <v>1.04</v>
      </c>
      <c r="I402">
        <v>44.045716419999998</v>
      </c>
      <c r="J402">
        <v>167355584.615385</v>
      </c>
      <c r="K402">
        <v>2.2472195420907899</v>
      </c>
      <c r="L402">
        <v>5.3060967415964099E-3</v>
      </c>
      <c r="M402">
        <v>2.01032090189808E-3</v>
      </c>
      <c r="N402">
        <v>5.30609674207829E-3</v>
      </c>
      <c r="O402">
        <v>1.38417873477466E-2</v>
      </c>
    </row>
    <row r="403" spans="1:15">
      <c r="A403" t="s">
        <v>101</v>
      </c>
      <c r="B403" t="s">
        <v>101</v>
      </c>
      <c r="C403">
        <v>268.10458</v>
      </c>
      <c r="D403">
        <v>4.46</v>
      </c>
      <c r="E403" t="s">
        <v>11</v>
      </c>
      <c r="F403">
        <v>1</v>
      </c>
      <c r="G403" t="s">
        <v>5873</v>
      </c>
      <c r="H403">
        <v>1.1499999999999999</v>
      </c>
      <c r="I403">
        <v>48.704397960000001</v>
      </c>
      <c r="J403">
        <v>92066726.956521794</v>
      </c>
      <c r="K403">
        <v>1.2362548191535701</v>
      </c>
      <c r="L403">
        <v>2.9190239517881199E-3</v>
      </c>
      <c r="M403">
        <v>9.2540205198881503E-4</v>
      </c>
      <c r="N403">
        <v>2.9190239517881199E-3</v>
      </c>
      <c r="O403">
        <v>7.6147327814842297E-3</v>
      </c>
    </row>
    <row r="404" spans="1:15">
      <c r="A404" t="s">
        <v>101</v>
      </c>
      <c r="B404" t="s">
        <v>101</v>
      </c>
      <c r="C404">
        <v>268.10458</v>
      </c>
      <c r="D404">
        <v>4.46</v>
      </c>
      <c r="E404" t="s">
        <v>11</v>
      </c>
      <c r="F404">
        <v>1</v>
      </c>
      <c r="G404" t="s">
        <v>5874</v>
      </c>
      <c r="H404">
        <v>1.5</v>
      </c>
      <c r="I404">
        <v>63.527475600000002</v>
      </c>
      <c r="J404">
        <v>96500928</v>
      </c>
      <c r="K404">
        <v>1.29579644282489</v>
      </c>
      <c r="L404">
        <v>3.05961262568623E-3</v>
      </c>
      <c r="M404">
        <v>8.5020848554315004E-4</v>
      </c>
      <c r="N404">
        <v>3.05961262568623E-3</v>
      </c>
      <c r="O404">
        <v>7.9814804346446493E-3</v>
      </c>
    </row>
    <row r="405" spans="1:15">
      <c r="A405" t="s">
        <v>102</v>
      </c>
      <c r="B405" t="s">
        <v>103</v>
      </c>
      <c r="C405">
        <v>385.12941599999999</v>
      </c>
      <c r="D405">
        <v>10.85</v>
      </c>
      <c r="E405" t="s">
        <v>11</v>
      </c>
      <c r="F405">
        <v>1</v>
      </c>
      <c r="G405" t="s">
        <v>5849</v>
      </c>
      <c r="H405">
        <v>0.6</v>
      </c>
      <c r="I405">
        <v>76.763114759999993</v>
      </c>
      <c r="J405">
        <v>5741118.7496199897</v>
      </c>
      <c r="K405">
        <v>0.76033906857038203</v>
      </c>
      <c r="L405">
        <v>4.2450023274157001E-4</v>
      </c>
      <c r="M405">
        <v>2.6134585277110098E-4</v>
      </c>
      <c r="N405">
        <v>5.94300325838197E-4</v>
      </c>
      <c r="O405">
        <v>1.9261695710872399E-3</v>
      </c>
    </row>
    <row r="406" spans="1:15">
      <c r="A406" t="s">
        <v>102</v>
      </c>
      <c r="B406" t="s">
        <v>103</v>
      </c>
      <c r="C406">
        <v>385.12941599999999</v>
      </c>
      <c r="D406">
        <v>10.85</v>
      </c>
      <c r="E406" t="s">
        <v>11</v>
      </c>
      <c r="F406">
        <v>1</v>
      </c>
      <c r="G406" t="s">
        <v>5850</v>
      </c>
      <c r="H406">
        <v>0.62</v>
      </c>
      <c r="I406">
        <v>76.758049529999994</v>
      </c>
      <c r="J406">
        <v>12362375.862031501</v>
      </c>
      <c r="K406">
        <v>1.6372414085453699</v>
      </c>
      <c r="L406">
        <v>9.4460979245234898E-4</v>
      </c>
      <c r="M406">
        <v>6.01950040510002E-4</v>
      </c>
      <c r="N406">
        <v>1.3224537093643701E-3</v>
      </c>
      <c r="O406">
        <v>4.4008278637705104E-3</v>
      </c>
    </row>
    <row r="407" spans="1:15">
      <c r="A407" t="s">
        <v>102</v>
      </c>
      <c r="B407" t="s">
        <v>103</v>
      </c>
      <c r="C407">
        <v>385.12941599999999</v>
      </c>
      <c r="D407">
        <v>10.85</v>
      </c>
      <c r="E407" t="s">
        <v>11</v>
      </c>
      <c r="F407">
        <v>1</v>
      </c>
      <c r="G407" t="s">
        <v>5851</v>
      </c>
      <c r="H407">
        <v>0.6</v>
      </c>
      <c r="I407">
        <v>64.527398640000001</v>
      </c>
      <c r="J407">
        <v>12679098.8454362</v>
      </c>
      <c r="K407">
        <v>1.6791873895813201</v>
      </c>
      <c r="L407">
        <v>1.1152653811552901E-3</v>
      </c>
      <c r="M407">
        <v>7.3709771753186295E-4</v>
      </c>
      <c r="N407">
        <v>1.56137153361742E-3</v>
      </c>
      <c r="O407">
        <v>4.99749683333314E-3</v>
      </c>
    </row>
    <row r="408" spans="1:15">
      <c r="A408" t="s">
        <v>102</v>
      </c>
      <c r="B408" t="s">
        <v>103</v>
      </c>
      <c r="C408">
        <v>385.12941599999999</v>
      </c>
      <c r="D408">
        <v>10.85</v>
      </c>
      <c r="E408" t="s">
        <v>11</v>
      </c>
      <c r="F408">
        <v>1</v>
      </c>
      <c r="G408" t="s">
        <v>5875</v>
      </c>
      <c r="H408">
        <v>0.62</v>
      </c>
      <c r="I408">
        <v>84.003970129999999</v>
      </c>
      <c r="J408">
        <v>10797263.357650099</v>
      </c>
      <c r="K408">
        <v>1.4299619155253001</v>
      </c>
      <c r="L408">
        <v>7.53855856245901E-4</v>
      </c>
      <c r="M408">
        <v>2.9078148890291402E-4</v>
      </c>
      <c r="N408">
        <v>1.05539819876939E-3</v>
      </c>
      <c r="O408">
        <v>2.8662314478083502E-3</v>
      </c>
    </row>
    <row r="409" spans="1:15">
      <c r="A409" t="s">
        <v>102</v>
      </c>
      <c r="B409" t="s">
        <v>103</v>
      </c>
      <c r="C409">
        <v>385.12941599999999</v>
      </c>
      <c r="D409">
        <v>10.85</v>
      </c>
      <c r="E409" t="s">
        <v>11</v>
      </c>
      <c r="F409">
        <v>1</v>
      </c>
      <c r="G409" t="s">
        <v>5876</v>
      </c>
      <c r="H409">
        <v>0.62</v>
      </c>
      <c r="I409">
        <v>71.228692989999999</v>
      </c>
      <c r="J409">
        <v>6523665.2193438401</v>
      </c>
      <c r="K409">
        <v>0.86397751951555002</v>
      </c>
      <c r="L409">
        <v>5.3716922173368403E-4</v>
      </c>
      <c r="M409">
        <v>2.08708630971891E-4</v>
      </c>
      <c r="N409">
        <v>7.5203691038492498E-4</v>
      </c>
      <c r="O409">
        <v>1.9663528453275E-3</v>
      </c>
    </row>
    <row r="410" spans="1:15">
      <c r="A410" t="s">
        <v>102</v>
      </c>
      <c r="B410" t="s">
        <v>103</v>
      </c>
      <c r="C410">
        <v>385.12941599999999</v>
      </c>
      <c r="D410">
        <v>10.85</v>
      </c>
      <c r="E410" t="s">
        <v>11</v>
      </c>
      <c r="F410">
        <v>1</v>
      </c>
      <c r="G410" t="s">
        <v>5877</v>
      </c>
      <c r="H410">
        <v>0.78</v>
      </c>
      <c r="I410">
        <v>85.313345600000005</v>
      </c>
      <c r="J410">
        <v>4100519.5936640999</v>
      </c>
      <c r="K410">
        <v>0.54306231667957305</v>
      </c>
      <c r="L410">
        <v>3.5464942629266302E-4</v>
      </c>
      <c r="M410">
        <v>1.08979363010562E-4</v>
      </c>
      <c r="N410">
        <v>4.9650919682136705E-4</v>
      </c>
      <c r="O410">
        <v>1.2840335178823999E-3</v>
      </c>
    </row>
    <row r="411" spans="1:15">
      <c r="A411" t="s">
        <v>102</v>
      </c>
      <c r="B411" t="s">
        <v>103</v>
      </c>
      <c r="C411">
        <v>385.12941599999999</v>
      </c>
      <c r="D411">
        <v>10.85</v>
      </c>
      <c r="E411" t="s">
        <v>11</v>
      </c>
      <c r="F411">
        <v>1</v>
      </c>
      <c r="G411" t="s">
        <v>5857</v>
      </c>
      <c r="H411">
        <v>0.44</v>
      </c>
      <c r="I411">
        <v>25.876674319999999</v>
      </c>
      <c r="J411">
        <v>1078830.9816795399</v>
      </c>
      <c r="K411">
        <v>0.14287761314976999</v>
      </c>
      <c r="L411">
        <v>1.7353231775037999E-4</v>
      </c>
      <c r="M411" s="38">
        <v>6.3158721012995206E-5</v>
      </c>
      <c r="N411">
        <v>2.4294524482799899E-4</v>
      </c>
      <c r="O411">
        <v>6.4382034421422995E-4</v>
      </c>
    </row>
    <row r="412" spans="1:15">
      <c r="A412" t="s">
        <v>102</v>
      </c>
      <c r="B412" t="s">
        <v>103</v>
      </c>
      <c r="C412">
        <v>385.12941599999999</v>
      </c>
      <c r="D412">
        <v>10.85</v>
      </c>
      <c r="E412" t="s">
        <v>11</v>
      </c>
      <c r="F412">
        <v>1</v>
      </c>
      <c r="G412" t="s">
        <v>5858</v>
      </c>
      <c r="H412">
        <v>0.57999999999999996</v>
      </c>
      <c r="I412">
        <v>35.992488680000001</v>
      </c>
      <c r="J412">
        <v>1645635.0497699799</v>
      </c>
      <c r="K412">
        <v>0.21794369277446199</v>
      </c>
      <c r="L412">
        <v>2.50860559373618E-4</v>
      </c>
      <c r="M412">
        <v>1.02740791397705E-4</v>
      </c>
      <c r="N412">
        <v>3.5120478309769501E-4</v>
      </c>
      <c r="O412">
        <v>9.4859999529534598E-4</v>
      </c>
    </row>
    <row r="413" spans="1:15">
      <c r="A413" t="s">
        <v>102</v>
      </c>
      <c r="B413" t="s">
        <v>103</v>
      </c>
      <c r="C413">
        <v>385.12941599999999</v>
      </c>
      <c r="D413">
        <v>10.85</v>
      </c>
      <c r="E413" t="s">
        <v>11</v>
      </c>
      <c r="F413">
        <v>1</v>
      </c>
      <c r="G413" t="s">
        <v>5859</v>
      </c>
      <c r="H413">
        <v>0.5</v>
      </c>
      <c r="I413">
        <v>31.783298599999998</v>
      </c>
      <c r="J413">
        <v>1384764.2745220901</v>
      </c>
      <c r="K413">
        <v>0.18339463519185401</v>
      </c>
      <c r="L413">
        <v>2.0607704952654201E-4</v>
      </c>
      <c r="M413" s="38">
        <v>6.3150990804585204E-5</v>
      </c>
      <c r="N413">
        <v>2.8850786933715898E-4</v>
      </c>
      <c r="O413">
        <v>7.7403970493831401E-4</v>
      </c>
    </row>
    <row r="414" spans="1:15">
      <c r="A414" t="s">
        <v>102</v>
      </c>
      <c r="B414" t="s">
        <v>103</v>
      </c>
      <c r="C414">
        <v>385.12941599999999</v>
      </c>
      <c r="D414">
        <v>10.85</v>
      </c>
      <c r="E414" t="s">
        <v>11</v>
      </c>
      <c r="F414">
        <v>1</v>
      </c>
      <c r="G414" t="s">
        <v>5852</v>
      </c>
      <c r="H414">
        <v>0.25</v>
      </c>
      <c r="I414" t="s">
        <v>305</v>
      </c>
      <c r="J414">
        <v>3376979.2458108398</v>
      </c>
      <c r="K414">
        <v>0.44723848544524297</v>
      </c>
      <c r="L414" t="s">
        <v>305</v>
      </c>
      <c r="M414" s="38">
        <v>8.6082235792136E-5</v>
      </c>
      <c r="N414" t="s">
        <v>305</v>
      </c>
      <c r="O414" t="s">
        <v>305</v>
      </c>
    </row>
    <row r="415" spans="1:15">
      <c r="A415" t="s">
        <v>102</v>
      </c>
      <c r="B415" t="s">
        <v>103</v>
      </c>
      <c r="C415">
        <v>385.12941599999999</v>
      </c>
      <c r="D415">
        <v>10.85</v>
      </c>
      <c r="E415" t="s">
        <v>11</v>
      </c>
      <c r="F415">
        <v>1</v>
      </c>
      <c r="G415" t="s">
        <v>5853</v>
      </c>
      <c r="H415">
        <v>0.5</v>
      </c>
      <c r="I415" t="s">
        <v>305</v>
      </c>
      <c r="J415">
        <v>187.546285265628</v>
      </c>
      <c r="K415" s="38">
        <v>2.4838149857489399E-5</v>
      </c>
      <c r="L415" t="s">
        <v>305</v>
      </c>
      <c r="M415" s="38">
        <v>1.6921627470599999E-8</v>
      </c>
      <c r="N415" t="s">
        <v>305</v>
      </c>
      <c r="O415" t="s">
        <v>305</v>
      </c>
    </row>
    <row r="416" spans="1:15">
      <c r="A416" t="s">
        <v>102</v>
      </c>
      <c r="B416" t="s">
        <v>103</v>
      </c>
      <c r="C416">
        <v>385.12941599999999</v>
      </c>
      <c r="D416">
        <v>10.85</v>
      </c>
      <c r="E416" t="s">
        <v>11</v>
      </c>
      <c r="F416">
        <v>1</v>
      </c>
      <c r="G416" t="s">
        <v>5854</v>
      </c>
      <c r="H416">
        <v>0.5</v>
      </c>
      <c r="I416" t="s">
        <v>305</v>
      </c>
      <c r="J416">
        <v>167.757982799469</v>
      </c>
      <c r="K416" s="38">
        <v>2.2217437741631399E-5</v>
      </c>
      <c r="L416" t="s">
        <v>305</v>
      </c>
      <c r="M416" s="38">
        <v>2.2988932226421499E-8</v>
      </c>
      <c r="N416" t="s">
        <v>305</v>
      </c>
      <c r="O416" t="s">
        <v>305</v>
      </c>
    </row>
    <row r="417" spans="1:15">
      <c r="A417" t="s">
        <v>102</v>
      </c>
      <c r="B417" t="s">
        <v>103</v>
      </c>
      <c r="C417">
        <v>385.12941599999999</v>
      </c>
      <c r="D417">
        <v>10.85</v>
      </c>
      <c r="E417" t="s">
        <v>11</v>
      </c>
      <c r="F417">
        <v>1</v>
      </c>
      <c r="G417" t="s">
        <v>5855</v>
      </c>
      <c r="H417">
        <v>0.62</v>
      </c>
      <c r="I417" t="s">
        <v>305</v>
      </c>
      <c r="J417">
        <v>156.865439470295</v>
      </c>
      <c r="K417" s="38">
        <v>2.0774857190616802E-5</v>
      </c>
      <c r="L417" t="s">
        <v>305</v>
      </c>
      <c r="M417" s="38">
        <v>1.0578575929352801E-8</v>
      </c>
      <c r="N417" t="s">
        <v>305</v>
      </c>
      <c r="O417" t="s">
        <v>305</v>
      </c>
    </row>
    <row r="418" spans="1:15">
      <c r="A418" t="s">
        <v>102</v>
      </c>
      <c r="B418" t="s">
        <v>103</v>
      </c>
      <c r="C418">
        <v>385.12941599999999</v>
      </c>
      <c r="D418">
        <v>10.85</v>
      </c>
      <c r="E418" t="s">
        <v>11</v>
      </c>
      <c r="F418">
        <v>1</v>
      </c>
      <c r="G418" t="s">
        <v>5712</v>
      </c>
      <c r="H418">
        <v>0.72499999999999998</v>
      </c>
      <c r="I418">
        <v>9.1442163310000009</v>
      </c>
      <c r="J418">
        <v>75410.507250153896</v>
      </c>
      <c r="K418">
        <v>9.9871745113785208E-3</v>
      </c>
      <c r="L418" s="38">
        <v>5.6559572416771201E-5</v>
      </c>
      <c r="M418" s="38">
        <v>7.2873196793249006E-5</v>
      </c>
      <c r="N418" s="38">
        <v>7.9183401387809401E-5</v>
      </c>
      <c r="O418">
        <v>2.7418145819422201E-4</v>
      </c>
    </row>
    <row r="419" spans="1:15">
      <c r="A419" t="s">
        <v>102</v>
      </c>
      <c r="B419" t="s">
        <v>103</v>
      </c>
      <c r="C419">
        <v>385.12941599999999</v>
      </c>
      <c r="D419">
        <v>10.85</v>
      </c>
      <c r="E419" t="s">
        <v>11</v>
      </c>
      <c r="F419">
        <v>1</v>
      </c>
      <c r="G419" t="s">
        <v>5713</v>
      </c>
      <c r="H419">
        <v>1.105</v>
      </c>
      <c r="I419">
        <v>13.93704696</v>
      </c>
      <c r="J419">
        <v>37567.057362048698</v>
      </c>
      <c r="K419">
        <v>4.9752848964290898E-3</v>
      </c>
      <c r="L419" s="38">
        <v>2.8176135909733401E-5</v>
      </c>
      <c r="M419" s="38">
        <v>2.6974032405356901E-5</v>
      </c>
      <c r="N419" s="38">
        <v>3.9446590276740099E-5</v>
      </c>
      <c r="O419">
        <v>1.3658826791105401E-4</v>
      </c>
    </row>
    <row r="420" spans="1:15">
      <c r="A420" t="s">
        <v>102</v>
      </c>
      <c r="B420" t="s">
        <v>103</v>
      </c>
      <c r="C420">
        <v>385.12941599999999</v>
      </c>
      <c r="D420">
        <v>10.85</v>
      </c>
      <c r="E420" t="s">
        <v>11</v>
      </c>
      <c r="F420">
        <v>1</v>
      </c>
      <c r="G420" t="s">
        <v>5714</v>
      </c>
      <c r="H420">
        <v>1.02</v>
      </c>
      <c r="I420">
        <v>12.86496642</v>
      </c>
      <c r="J420">
        <v>45563.653104630102</v>
      </c>
      <c r="K420">
        <v>6.0343335633898099E-3</v>
      </c>
      <c r="L420" s="38">
        <v>3.4173762147724603E-5</v>
      </c>
      <c r="M420" s="38">
        <v>3.0638402846045497E-5</v>
      </c>
      <c r="N420" s="38">
        <v>4.78432669934264E-5</v>
      </c>
      <c r="O420">
        <v>1.6566270808180601E-4</v>
      </c>
    </row>
    <row r="421" spans="1:15">
      <c r="A421" t="s">
        <v>102</v>
      </c>
      <c r="B421" t="s">
        <v>103</v>
      </c>
      <c r="C421">
        <v>385.12941599999999</v>
      </c>
      <c r="D421">
        <v>10.85</v>
      </c>
      <c r="E421" t="s">
        <v>11</v>
      </c>
      <c r="F421">
        <v>1</v>
      </c>
      <c r="G421" t="s">
        <v>5860</v>
      </c>
      <c r="H421">
        <v>3.1</v>
      </c>
      <c r="I421">
        <v>24.21686837</v>
      </c>
      <c r="J421">
        <v>97996.029897643399</v>
      </c>
      <c r="K421">
        <v>1.2978343306503E-2</v>
      </c>
      <c r="L421">
        <v>1.18668358516107E-4</v>
      </c>
      <c r="M421" s="38">
        <v>3.8856239785767402E-5</v>
      </c>
      <c r="N421">
        <v>1.6613570189236401E-4</v>
      </c>
      <c r="O421">
        <v>3.9446328583835202E-4</v>
      </c>
    </row>
    <row r="422" spans="1:15">
      <c r="A422" t="s">
        <v>102</v>
      </c>
      <c r="B422" t="s">
        <v>103</v>
      </c>
      <c r="C422">
        <v>385.12941599999999</v>
      </c>
      <c r="D422">
        <v>10.85</v>
      </c>
      <c r="E422" t="s">
        <v>11</v>
      </c>
      <c r="F422">
        <v>1</v>
      </c>
      <c r="G422" t="s">
        <v>5861</v>
      </c>
      <c r="H422">
        <v>3.3</v>
      </c>
      <c r="I422">
        <v>25.77924698</v>
      </c>
      <c r="J422">
        <v>79989.659674239505</v>
      </c>
      <c r="K422">
        <v>1.0593625734705301E-2</v>
      </c>
      <c r="L422" s="38">
        <v>9.68635323257422E-5</v>
      </c>
      <c r="M422" s="38">
        <v>3.8974633089566499E-5</v>
      </c>
      <c r="N422">
        <v>1.3560894526024701E-4</v>
      </c>
      <c r="O422">
        <v>3.2198226827300099E-4</v>
      </c>
    </row>
    <row r="423" spans="1:15">
      <c r="A423" t="s">
        <v>102</v>
      </c>
      <c r="B423" t="s">
        <v>103</v>
      </c>
      <c r="C423">
        <v>385.12941599999999</v>
      </c>
      <c r="D423">
        <v>10.85</v>
      </c>
      <c r="E423" t="s">
        <v>11</v>
      </c>
      <c r="F423">
        <v>1</v>
      </c>
      <c r="G423" t="s">
        <v>5862</v>
      </c>
      <c r="H423">
        <v>3</v>
      </c>
      <c r="I423">
        <v>23.435679069999999</v>
      </c>
      <c r="J423">
        <v>123135.037202794</v>
      </c>
      <c r="K423">
        <v>1.6307689072160101E-2</v>
      </c>
      <c r="L423">
        <v>1.4911045635756601E-4</v>
      </c>
      <c r="M423" s="38">
        <v>4.8026456754591998E-5</v>
      </c>
      <c r="N423">
        <v>2.0875463888277799E-4</v>
      </c>
      <c r="O423">
        <v>4.9565529774599302E-4</v>
      </c>
    </row>
    <row r="424" spans="1:15">
      <c r="A424" t="s">
        <v>102</v>
      </c>
      <c r="B424" t="s">
        <v>103</v>
      </c>
      <c r="C424">
        <v>385.12941599999999</v>
      </c>
      <c r="D424">
        <v>10.85</v>
      </c>
      <c r="E424" t="s">
        <v>11</v>
      </c>
      <c r="F424">
        <v>1</v>
      </c>
      <c r="G424" t="s">
        <v>5863</v>
      </c>
      <c r="H424">
        <v>2.25</v>
      </c>
      <c r="I424">
        <v>41.689723209999997</v>
      </c>
      <c r="J424">
        <v>408663.274865416</v>
      </c>
      <c r="K424">
        <v>5.4122317848008202E-2</v>
      </c>
      <c r="L424">
        <v>2.0864205814774401E-4</v>
      </c>
      <c r="M424" s="38">
        <v>9.0286468571012404E-5</v>
      </c>
      <c r="N424">
        <v>2.92098881424358E-4</v>
      </c>
      <c r="O424">
        <v>6.5292595109949999E-4</v>
      </c>
    </row>
    <row r="425" spans="1:15">
      <c r="A425" t="s">
        <v>102</v>
      </c>
      <c r="B425" t="s">
        <v>103</v>
      </c>
      <c r="C425">
        <v>385.12941599999999</v>
      </c>
      <c r="D425">
        <v>10.85</v>
      </c>
      <c r="E425" t="s">
        <v>11</v>
      </c>
      <c r="F425">
        <v>1</v>
      </c>
      <c r="G425" t="s">
        <v>5864</v>
      </c>
      <c r="H425">
        <v>2.75</v>
      </c>
      <c r="I425">
        <v>50.95410614</v>
      </c>
      <c r="J425">
        <v>154784.859256178</v>
      </c>
      <c r="K425">
        <v>2.0499310473839301E-2</v>
      </c>
      <c r="L425" s="38">
        <v>7.9025039916969601E-5</v>
      </c>
      <c r="M425" s="38">
        <v>4.8848645879255099E-5</v>
      </c>
      <c r="N425">
        <v>1.10635055878329E-4</v>
      </c>
      <c r="O425">
        <v>2.4730152588075199E-4</v>
      </c>
    </row>
    <row r="426" spans="1:15">
      <c r="A426" t="s">
        <v>102</v>
      </c>
      <c r="B426" t="s">
        <v>103</v>
      </c>
      <c r="C426">
        <v>385.12941599999999</v>
      </c>
      <c r="D426">
        <v>10.85</v>
      </c>
      <c r="E426" t="s">
        <v>11</v>
      </c>
      <c r="F426">
        <v>1</v>
      </c>
      <c r="G426" t="s">
        <v>5865</v>
      </c>
      <c r="H426">
        <v>1.9</v>
      </c>
      <c r="I426">
        <v>35.204655150000001</v>
      </c>
      <c r="J426">
        <v>515753.28833332303</v>
      </c>
      <c r="K426">
        <v>6.8305045055796404E-2</v>
      </c>
      <c r="L426">
        <v>2.6331660858292801E-4</v>
      </c>
      <c r="M426">
        <v>1.04490853033817E-4</v>
      </c>
      <c r="N426">
        <v>3.68643251984685E-4</v>
      </c>
      <c r="O426">
        <v>8.2402488070069404E-4</v>
      </c>
    </row>
    <row r="427" spans="1:15">
      <c r="A427" t="s">
        <v>102</v>
      </c>
      <c r="B427" t="s">
        <v>103</v>
      </c>
      <c r="C427">
        <v>385.12941599999999</v>
      </c>
      <c r="D427">
        <v>10.85</v>
      </c>
      <c r="E427" t="s">
        <v>11</v>
      </c>
      <c r="F427">
        <v>1</v>
      </c>
      <c r="G427" t="s">
        <v>5866</v>
      </c>
      <c r="H427">
        <v>2.2000000000000002</v>
      </c>
      <c r="I427">
        <v>65.942330429999998</v>
      </c>
      <c r="J427">
        <v>487738.61822215002</v>
      </c>
      <c r="K427">
        <v>6.4594853870490299E-2</v>
      </c>
      <c r="L427">
        <v>1.53931773835464E-4</v>
      </c>
      <c r="M427" s="38">
        <v>8.9792693608481994E-5</v>
      </c>
      <c r="N427">
        <v>2.1550448336311301E-4</v>
      </c>
      <c r="O427">
        <v>5.0650242758821205E-4</v>
      </c>
    </row>
    <row r="428" spans="1:15">
      <c r="A428" t="s">
        <v>102</v>
      </c>
      <c r="B428" t="s">
        <v>103</v>
      </c>
      <c r="C428">
        <v>385.12941599999999</v>
      </c>
      <c r="D428">
        <v>10.85</v>
      </c>
      <c r="E428" t="s">
        <v>11</v>
      </c>
      <c r="F428">
        <v>1</v>
      </c>
      <c r="G428" t="s">
        <v>5867</v>
      </c>
      <c r="H428">
        <v>2.04</v>
      </c>
      <c r="I428">
        <v>61.146524579999998</v>
      </c>
      <c r="J428">
        <v>541597.87024678895</v>
      </c>
      <c r="K428">
        <v>7.1727835316140104E-2</v>
      </c>
      <c r="L428">
        <v>1.7092991565283299E-4</v>
      </c>
      <c r="M428" s="38">
        <v>9.8274974984777403E-5</v>
      </c>
      <c r="N428">
        <v>2.39301881904573E-4</v>
      </c>
      <c r="O428">
        <v>5.6243370077302195E-4</v>
      </c>
    </row>
    <row r="429" spans="1:15">
      <c r="A429" t="s">
        <v>102</v>
      </c>
      <c r="B429" t="s">
        <v>103</v>
      </c>
      <c r="C429">
        <v>385.12941599999999</v>
      </c>
      <c r="D429">
        <v>10.85</v>
      </c>
      <c r="E429" t="s">
        <v>11</v>
      </c>
      <c r="F429">
        <v>1</v>
      </c>
      <c r="G429" t="s">
        <v>5868</v>
      </c>
      <c r="H429">
        <v>2.0950000000000002</v>
      </c>
      <c r="I429">
        <v>62.795082839999999</v>
      </c>
      <c r="J429">
        <v>408568.52980075998</v>
      </c>
      <c r="K429">
        <v>5.4109770054215099E-2</v>
      </c>
      <c r="L429">
        <v>1.2894545598239E-4</v>
      </c>
      <c r="M429" s="38">
        <v>6.2433236824290501E-5</v>
      </c>
      <c r="N429">
        <v>1.80523638366147E-4</v>
      </c>
      <c r="O429">
        <v>4.2428658393823599E-4</v>
      </c>
    </row>
    <row r="430" spans="1:15">
      <c r="A430" t="s">
        <v>102</v>
      </c>
      <c r="B430" t="s">
        <v>103</v>
      </c>
      <c r="C430">
        <v>385.12941599999999</v>
      </c>
      <c r="D430">
        <v>10.85</v>
      </c>
      <c r="E430" t="s">
        <v>11</v>
      </c>
      <c r="F430">
        <v>1</v>
      </c>
      <c r="G430" t="s">
        <v>5869</v>
      </c>
      <c r="H430">
        <v>1.325</v>
      </c>
      <c r="I430">
        <v>45.448452899999999</v>
      </c>
      <c r="J430">
        <v>616698.15916134894</v>
      </c>
      <c r="K430">
        <v>8.1673925305385198E-2</v>
      </c>
      <c r="L430">
        <v>1.7007957700962699E-4</v>
      </c>
      <c r="M430" s="38">
        <v>6.3634461421145901E-5</v>
      </c>
      <c r="N430">
        <v>2.3811140781216801E-4</v>
      </c>
      <c r="O430">
        <v>5.6671976749955201E-4</v>
      </c>
    </row>
    <row r="431" spans="1:15">
      <c r="A431" t="s">
        <v>102</v>
      </c>
      <c r="B431" t="s">
        <v>103</v>
      </c>
      <c r="C431">
        <v>385.12941599999999</v>
      </c>
      <c r="D431">
        <v>10.85</v>
      </c>
      <c r="E431" t="s">
        <v>11</v>
      </c>
      <c r="F431">
        <v>1</v>
      </c>
      <c r="G431" t="s">
        <v>5870</v>
      </c>
      <c r="H431">
        <v>1.325</v>
      </c>
      <c r="I431">
        <v>45.448452899999999</v>
      </c>
      <c r="J431">
        <v>1599036.1256838399</v>
      </c>
      <c r="K431">
        <v>0.21177225057282001</v>
      </c>
      <c r="L431">
        <v>4.4099918872672497E-4</v>
      </c>
      <c r="M431">
        <v>1.6899241353531799E-4</v>
      </c>
      <c r="N431">
        <v>6.1739886421401905E-4</v>
      </c>
      <c r="O431">
        <v>1.46944719699388E-3</v>
      </c>
    </row>
    <row r="432" spans="1:15">
      <c r="A432" t="s">
        <v>102</v>
      </c>
      <c r="B432" t="s">
        <v>103</v>
      </c>
      <c r="C432">
        <v>385.12941599999999</v>
      </c>
      <c r="D432">
        <v>10.85</v>
      </c>
      <c r="E432" t="s">
        <v>11</v>
      </c>
      <c r="F432">
        <v>1</v>
      </c>
      <c r="G432" t="s">
        <v>5871</v>
      </c>
      <c r="H432">
        <v>1.64</v>
      </c>
      <c r="I432">
        <v>56.253179439999997</v>
      </c>
      <c r="J432">
        <v>503653.04840679298</v>
      </c>
      <c r="K432">
        <v>6.6702520259418502E-2</v>
      </c>
      <c r="L432">
        <v>1.3890279411054001E-4</v>
      </c>
      <c r="M432" s="38">
        <v>5.4339589589405898E-5</v>
      </c>
      <c r="N432">
        <v>1.94463911758905E-4</v>
      </c>
      <c r="O432">
        <v>4.6283604751098299E-4</v>
      </c>
    </row>
    <row r="433" spans="1:15">
      <c r="A433" t="s">
        <v>102</v>
      </c>
      <c r="B433" t="s">
        <v>103</v>
      </c>
      <c r="C433">
        <v>385.12941599999999</v>
      </c>
      <c r="D433">
        <v>10.85</v>
      </c>
      <c r="E433" t="s">
        <v>11</v>
      </c>
      <c r="F433">
        <v>1</v>
      </c>
      <c r="G433" t="s">
        <v>5872</v>
      </c>
      <c r="H433">
        <v>1.04</v>
      </c>
      <c r="I433">
        <v>44.045716419999998</v>
      </c>
      <c r="J433">
        <v>92172.980579274095</v>
      </c>
      <c r="K433">
        <v>1.2207153563169201E-2</v>
      </c>
      <c r="L433" s="38">
        <v>2.0588088820906701E-5</v>
      </c>
      <c r="M433" s="38">
        <v>1.0920293055963199E-5</v>
      </c>
      <c r="N433" s="38">
        <v>2.88233243518869E-5</v>
      </c>
      <c r="O433" s="38">
        <v>6.4448718800352102E-5</v>
      </c>
    </row>
    <row r="434" spans="1:15">
      <c r="A434" t="s">
        <v>102</v>
      </c>
      <c r="B434" t="s">
        <v>103</v>
      </c>
      <c r="C434">
        <v>385.12941599999999</v>
      </c>
      <c r="D434">
        <v>10.85</v>
      </c>
      <c r="E434" t="s">
        <v>11</v>
      </c>
      <c r="F434">
        <v>1</v>
      </c>
      <c r="G434" t="s">
        <v>5873</v>
      </c>
      <c r="H434">
        <v>1.1499999999999999</v>
      </c>
      <c r="I434">
        <v>48.704397960000001</v>
      </c>
      <c r="J434">
        <v>289399.09598176699</v>
      </c>
      <c r="K434">
        <v>3.8327275341317801E-2</v>
      </c>
      <c r="L434" s="38">
        <v>6.4641224096897106E-5</v>
      </c>
      <c r="M434" s="38">
        <v>2.8689990686774399E-5</v>
      </c>
      <c r="N434" s="38">
        <v>9.0497713735655997E-5</v>
      </c>
      <c r="O434">
        <v>2.0235215179966701E-4</v>
      </c>
    </row>
    <row r="435" spans="1:15">
      <c r="A435" t="s">
        <v>102</v>
      </c>
      <c r="B435" t="s">
        <v>103</v>
      </c>
      <c r="C435">
        <v>385.12941599999999</v>
      </c>
      <c r="D435">
        <v>10.85</v>
      </c>
      <c r="E435" t="s">
        <v>11</v>
      </c>
      <c r="F435">
        <v>1</v>
      </c>
      <c r="G435" t="s">
        <v>5874</v>
      </c>
      <c r="H435">
        <v>1.5</v>
      </c>
      <c r="I435">
        <v>63.527475600000002</v>
      </c>
      <c r="J435">
        <v>352256.05397235102</v>
      </c>
      <c r="K435">
        <v>4.6651889928830403E-2</v>
      </c>
      <c r="L435" s="38">
        <v>7.8681180558179899E-5</v>
      </c>
      <c r="M435" s="38">
        <v>3.0609616891405998E-5</v>
      </c>
      <c r="N435">
        <v>1.1015365278145199E-4</v>
      </c>
      <c r="O435">
        <v>2.4630267162360298E-4</v>
      </c>
    </row>
    <row r="436" spans="1:15">
      <c r="A436" t="s">
        <v>104</v>
      </c>
      <c r="B436" t="s">
        <v>105</v>
      </c>
      <c r="C436">
        <v>399.14506599999999</v>
      </c>
      <c r="D436">
        <v>0.71</v>
      </c>
      <c r="E436" t="s">
        <v>57</v>
      </c>
      <c r="F436">
        <v>1</v>
      </c>
      <c r="G436" t="s">
        <v>5849</v>
      </c>
      <c r="H436">
        <v>0.6</v>
      </c>
      <c r="I436">
        <v>76.763114759999993</v>
      </c>
      <c r="J436">
        <v>35780601.932183303</v>
      </c>
      <c r="K436">
        <v>11.2012768643275</v>
      </c>
      <c r="L436">
        <v>5.83680164586769E-3</v>
      </c>
      <c r="M436">
        <v>3.8501339405550799E-3</v>
      </c>
      <c r="N436">
        <v>8.7552024688015394E-3</v>
      </c>
      <c r="O436">
        <v>2.64844842372246E-2</v>
      </c>
    </row>
    <row r="437" spans="1:15">
      <c r="A437" t="s">
        <v>104</v>
      </c>
      <c r="B437" t="s">
        <v>105</v>
      </c>
      <c r="C437">
        <v>399.14506599999999</v>
      </c>
      <c r="D437">
        <v>0.71</v>
      </c>
      <c r="E437" t="s">
        <v>57</v>
      </c>
      <c r="F437">
        <v>1</v>
      </c>
      <c r="G437" t="s">
        <v>5850</v>
      </c>
      <c r="H437">
        <v>0.62</v>
      </c>
      <c r="I437">
        <v>76.758049529999994</v>
      </c>
      <c r="J437">
        <v>40371766.802786097</v>
      </c>
      <c r="K437">
        <v>12.638561484157799</v>
      </c>
      <c r="L437">
        <v>6.8057210660928602E-3</v>
      </c>
      <c r="M437">
        <v>4.6467079061579403E-3</v>
      </c>
      <c r="N437">
        <v>1.02085815986073E-2</v>
      </c>
      <c r="O437">
        <v>3.1707067976666503E-2</v>
      </c>
    </row>
    <row r="438" spans="1:15">
      <c r="A438" t="s">
        <v>104</v>
      </c>
      <c r="B438" t="s">
        <v>105</v>
      </c>
      <c r="C438">
        <v>399.14506599999999</v>
      </c>
      <c r="D438">
        <v>0.71</v>
      </c>
      <c r="E438" t="s">
        <v>57</v>
      </c>
      <c r="F438">
        <v>1</v>
      </c>
      <c r="G438" t="s">
        <v>5851</v>
      </c>
      <c r="H438">
        <v>0.6</v>
      </c>
      <c r="I438">
        <v>64.527398640000001</v>
      </c>
      <c r="J438">
        <v>28305773.545101799</v>
      </c>
      <c r="K438">
        <v>8.8612485317765799</v>
      </c>
      <c r="L438">
        <v>5.49301457584782E-3</v>
      </c>
      <c r="M438">
        <v>3.8897422097027802E-3</v>
      </c>
      <c r="N438">
        <v>8.2395218637717395E-3</v>
      </c>
      <c r="O438">
        <v>2.4614162164538399E-2</v>
      </c>
    </row>
    <row r="439" spans="1:15">
      <c r="A439" t="s">
        <v>104</v>
      </c>
      <c r="B439" t="s">
        <v>105</v>
      </c>
      <c r="C439">
        <v>399.14506599999999</v>
      </c>
      <c r="D439">
        <v>0.71</v>
      </c>
      <c r="E439" t="s">
        <v>57</v>
      </c>
      <c r="F439">
        <v>1</v>
      </c>
      <c r="G439" t="s">
        <v>5875</v>
      </c>
      <c r="H439">
        <v>0.62</v>
      </c>
      <c r="I439">
        <v>84.003970129999999</v>
      </c>
      <c r="J439">
        <v>42840879.510508902</v>
      </c>
      <c r="K439">
        <v>13.411528219062101</v>
      </c>
      <c r="L439">
        <v>6.5990115173131499E-3</v>
      </c>
      <c r="M439">
        <v>2.7272223838001302E-3</v>
      </c>
      <c r="N439">
        <v>9.8985172762053996E-3</v>
      </c>
      <c r="O439">
        <v>2.50900675224081E-2</v>
      </c>
    </row>
    <row r="440" spans="1:15">
      <c r="A440" t="s">
        <v>104</v>
      </c>
      <c r="B440" t="s">
        <v>105</v>
      </c>
      <c r="C440">
        <v>399.14506599999999</v>
      </c>
      <c r="D440">
        <v>0.71</v>
      </c>
      <c r="E440" t="s">
        <v>57</v>
      </c>
      <c r="F440">
        <v>1</v>
      </c>
      <c r="G440" t="s">
        <v>5876</v>
      </c>
      <c r="H440">
        <v>0.62</v>
      </c>
      <c r="I440">
        <v>71.228692989999999</v>
      </c>
      <c r="J440">
        <v>24458252.1570208</v>
      </c>
      <c r="K440">
        <v>7.6567648176400498</v>
      </c>
      <c r="L440">
        <v>4.4431478267737802E-3</v>
      </c>
      <c r="M440">
        <v>1.84962324443284E-3</v>
      </c>
      <c r="N440">
        <v>6.6647217397863999E-3</v>
      </c>
      <c r="O440">
        <v>1.6264514082154201E-2</v>
      </c>
    </row>
    <row r="441" spans="1:15">
      <c r="A441" t="s">
        <v>104</v>
      </c>
      <c r="B441" t="s">
        <v>105</v>
      </c>
      <c r="C441">
        <v>399.14506599999999</v>
      </c>
      <c r="D441">
        <v>0.71</v>
      </c>
      <c r="E441" t="s">
        <v>57</v>
      </c>
      <c r="F441">
        <v>1</v>
      </c>
      <c r="G441" t="s">
        <v>5877</v>
      </c>
      <c r="H441">
        <v>0.78</v>
      </c>
      <c r="I441">
        <v>85.313345600000005</v>
      </c>
      <c r="J441">
        <v>42348012.7600592</v>
      </c>
      <c r="K441">
        <v>13.2572340867422</v>
      </c>
      <c r="L441">
        <v>8.0805197318459896E-3</v>
      </c>
      <c r="M441">
        <v>2.6604035700520398E-3</v>
      </c>
      <c r="N441">
        <v>1.21207795980531E-2</v>
      </c>
      <c r="O441">
        <v>2.9256097453935301E-2</v>
      </c>
    </row>
    <row r="442" spans="1:15">
      <c r="A442" t="s">
        <v>104</v>
      </c>
      <c r="B442" t="s">
        <v>105</v>
      </c>
      <c r="C442">
        <v>399.14506599999999</v>
      </c>
      <c r="D442">
        <v>0.71</v>
      </c>
      <c r="E442" t="s">
        <v>57</v>
      </c>
      <c r="F442">
        <v>1</v>
      </c>
      <c r="G442" t="s">
        <v>5857</v>
      </c>
      <c r="H442">
        <v>0.44</v>
      </c>
      <c r="I442">
        <v>25.876674319999999</v>
      </c>
      <c r="J442">
        <v>4639513.7643834502</v>
      </c>
      <c r="K442">
        <v>1.45242045645894</v>
      </c>
      <c r="L442">
        <v>1.6464377478574699E-3</v>
      </c>
      <c r="M442">
        <v>6.4203912971935804E-4</v>
      </c>
      <c r="N442">
        <v>2.4696566215571601E-3</v>
      </c>
      <c r="O442">
        <v>6.1084305868471696E-3</v>
      </c>
    </row>
    <row r="443" spans="1:15">
      <c r="A443" t="s">
        <v>104</v>
      </c>
      <c r="B443" t="s">
        <v>105</v>
      </c>
      <c r="C443">
        <v>399.14506599999999</v>
      </c>
      <c r="D443">
        <v>0.71</v>
      </c>
      <c r="E443" t="s">
        <v>57</v>
      </c>
      <c r="F443">
        <v>1</v>
      </c>
      <c r="G443" t="s">
        <v>5858</v>
      </c>
      <c r="H443">
        <v>0.57999999999999996</v>
      </c>
      <c r="I443">
        <v>35.992488680000001</v>
      </c>
      <c r="J443">
        <v>4845639.5850317897</v>
      </c>
      <c r="K443">
        <v>1.51694906305826</v>
      </c>
      <c r="L443">
        <v>1.6296556843589101E-3</v>
      </c>
      <c r="M443">
        <v>7.1510464590455601E-4</v>
      </c>
      <c r="N443">
        <v>2.44448352636179E-3</v>
      </c>
      <c r="O443">
        <v>6.1623532147735399E-3</v>
      </c>
    </row>
    <row r="444" spans="1:15">
      <c r="A444" t="s">
        <v>104</v>
      </c>
      <c r="B444" t="s">
        <v>105</v>
      </c>
      <c r="C444">
        <v>399.14506599999999</v>
      </c>
      <c r="D444">
        <v>0.71</v>
      </c>
      <c r="E444" t="s">
        <v>57</v>
      </c>
      <c r="F444">
        <v>1</v>
      </c>
      <c r="G444" t="s">
        <v>5859</v>
      </c>
      <c r="H444">
        <v>0.5</v>
      </c>
      <c r="I444">
        <v>31.783298599999998</v>
      </c>
      <c r="J444">
        <v>7550081.6941677202</v>
      </c>
      <c r="K444">
        <v>2.3635867156442401</v>
      </c>
      <c r="L444">
        <v>2.4788561076164702E-3</v>
      </c>
      <c r="M444">
        <v>8.1388881844521505E-4</v>
      </c>
      <c r="N444">
        <v>3.7182841614247101E-3</v>
      </c>
      <c r="O444">
        <v>9.3107556350027609E-3</v>
      </c>
    </row>
    <row r="445" spans="1:15">
      <c r="A445" t="s">
        <v>104</v>
      </c>
      <c r="B445" t="s">
        <v>105</v>
      </c>
      <c r="C445">
        <v>399.14506599999999</v>
      </c>
      <c r="D445">
        <v>0.71</v>
      </c>
      <c r="E445" t="s">
        <v>57</v>
      </c>
      <c r="F445">
        <v>1</v>
      </c>
      <c r="G445" t="s">
        <v>5852</v>
      </c>
      <c r="H445">
        <v>0.25</v>
      </c>
      <c r="I445" t="s">
        <v>305</v>
      </c>
      <c r="J445">
        <v>41598791.011558004</v>
      </c>
      <c r="K445">
        <v>13.022686880028299</v>
      </c>
      <c r="L445" t="s">
        <v>305</v>
      </c>
      <c r="M445">
        <v>2.5065418990893101E-3</v>
      </c>
      <c r="N445" t="s">
        <v>305</v>
      </c>
      <c r="O445" t="s">
        <v>305</v>
      </c>
    </row>
    <row r="446" spans="1:15">
      <c r="A446" t="s">
        <v>104</v>
      </c>
      <c r="B446" t="s">
        <v>105</v>
      </c>
      <c r="C446">
        <v>399.14506599999999</v>
      </c>
      <c r="D446">
        <v>0.71</v>
      </c>
      <c r="E446" t="s">
        <v>57</v>
      </c>
      <c r="F446">
        <v>1</v>
      </c>
      <c r="G446" t="s">
        <v>5853</v>
      </c>
      <c r="H446">
        <v>0.5</v>
      </c>
      <c r="I446" t="s">
        <v>305</v>
      </c>
      <c r="J446">
        <v>6251284.8417774299</v>
      </c>
      <c r="K446">
        <v>1.9569925738879199</v>
      </c>
      <c r="L446" t="s">
        <v>305</v>
      </c>
      <c r="M446">
        <v>1.3332514494060299E-3</v>
      </c>
      <c r="N446" t="s">
        <v>305</v>
      </c>
      <c r="O446" t="s">
        <v>305</v>
      </c>
    </row>
    <row r="447" spans="1:15">
      <c r="A447" t="s">
        <v>104</v>
      </c>
      <c r="B447" t="s">
        <v>105</v>
      </c>
      <c r="C447">
        <v>399.14506599999999</v>
      </c>
      <c r="D447">
        <v>0.71</v>
      </c>
      <c r="E447" t="s">
        <v>57</v>
      </c>
      <c r="F447">
        <v>1</v>
      </c>
      <c r="G447" t="s">
        <v>5854</v>
      </c>
      <c r="H447">
        <v>0.5</v>
      </c>
      <c r="I447" t="s">
        <v>305</v>
      </c>
      <c r="J447">
        <v>5234649.7634855704</v>
      </c>
      <c r="K447">
        <v>1.6387304327557599</v>
      </c>
      <c r="L447" t="s">
        <v>305</v>
      </c>
      <c r="M447">
        <v>1.6956349014722301E-3</v>
      </c>
      <c r="N447" t="s">
        <v>305</v>
      </c>
      <c r="O447" t="s">
        <v>305</v>
      </c>
    </row>
    <row r="448" spans="1:15">
      <c r="A448" t="s">
        <v>104</v>
      </c>
      <c r="B448" t="s">
        <v>105</v>
      </c>
      <c r="C448">
        <v>399.14506599999999</v>
      </c>
      <c r="D448">
        <v>0.71</v>
      </c>
      <c r="E448" t="s">
        <v>57</v>
      </c>
      <c r="F448">
        <v>1</v>
      </c>
      <c r="G448" t="s">
        <v>5855</v>
      </c>
      <c r="H448">
        <v>0.62</v>
      </c>
      <c r="I448" t="s">
        <v>305</v>
      </c>
      <c r="J448">
        <v>13200131.6571398</v>
      </c>
      <c r="K448">
        <v>4.1323600317691698</v>
      </c>
      <c r="L448" t="s">
        <v>305</v>
      </c>
      <c r="M448">
        <v>2.1042014374585802E-3</v>
      </c>
      <c r="N448" t="s">
        <v>305</v>
      </c>
      <c r="O448" t="s">
        <v>305</v>
      </c>
    </row>
    <row r="449" spans="1:15">
      <c r="A449" t="s">
        <v>104</v>
      </c>
      <c r="B449" t="s">
        <v>105</v>
      </c>
      <c r="C449">
        <v>399.14506599999999</v>
      </c>
      <c r="D449">
        <v>0.71</v>
      </c>
      <c r="E449" t="s">
        <v>57</v>
      </c>
      <c r="F449">
        <v>1</v>
      </c>
      <c r="G449" t="s">
        <v>5712</v>
      </c>
      <c r="H449">
        <v>0.72499999999999998</v>
      </c>
      <c r="I449">
        <v>9.1442163310000009</v>
      </c>
      <c r="J449">
        <v>91404.017101970399</v>
      </c>
      <c r="K449">
        <v>2.86144348273243E-2</v>
      </c>
      <c r="L449">
        <v>1.51246532954975E-4</v>
      </c>
      <c r="M449">
        <v>2.0879031781446001E-4</v>
      </c>
      <c r="N449">
        <v>2.2686979944486701E-4</v>
      </c>
      <c r="O449">
        <v>7.3319145072106096E-4</v>
      </c>
    </row>
    <row r="450" spans="1:15">
      <c r="A450" t="s">
        <v>104</v>
      </c>
      <c r="B450" t="s">
        <v>105</v>
      </c>
      <c r="C450">
        <v>399.14506599999999</v>
      </c>
      <c r="D450">
        <v>0.71</v>
      </c>
      <c r="E450" t="s">
        <v>57</v>
      </c>
      <c r="F450">
        <v>1</v>
      </c>
      <c r="G450" t="s">
        <v>5713</v>
      </c>
      <c r="H450">
        <v>1.105</v>
      </c>
      <c r="I450">
        <v>13.93704696</v>
      </c>
      <c r="J450">
        <v>196634.049474297</v>
      </c>
      <c r="K450">
        <v>6.1557165340316897E-2</v>
      </c>
      <c r="L450">
        <v>3.25371019634565E-4</v>
      </c>
      <c r="M450">
        <v>3.3373867170166899E-4</v>
      </c>
      <c r="N450">
        <v>4.88056529490368E-4</v>
      </c>
      <c r="O450">
        <v>1.5772873946489701E-3</v>
      </c>
    </row>
    <row r="451" spans="1:15">
      <c r="A451" t="s">
        <v>104</v>
      </c>
      <c r="B451" t="s">
        <v>105</v>
      </c>
      <c r="C451">
        <v>399.14506599999999</v>
      </c>
      <c r="D451">
        <v>0.71</v>
      </c>
      <c r="E451" t="s">
        <v>57</v>
      </c>
      <c r="F451">
        <v>1</v>
      </c>
      <c r="G451" t="s">
        <v>5714</v>
      </c>
      <c r="H451">
        <v>1.02</v>
      </c>
      <c r="I451">
        <v>12.86496642</v>
      </c>
      <c r="J451">
        <v>123137.67860956999</v>
      </c>
      <c r="K451">
        <v>3.8548798959576497E-2</v>
      </c>
      <c r="L451">
        <v>2.0375632890701301E-4</v>
      </c>
      <c r="M451">
        <v>1.9572561233941E-4</v>
      </c>
      <c r="N451">
        <v>3.0563449327499501E-4</v>
      </c>
      <c r="O451">
        <v>9.877409777018229E-4</v>
      </c>
    </row>
    <row r="452" spans="1:15">
      <c r="A452" t="s">
        <v>104</v>
      </c>
      <c r="B452" t="s">
        <v>105</v>
      </c>
      <c r="C452">
        <v>399.14506599999999</v>
      </c>
      <c r="D452">
        <v>0.71</v>
      </c>
      <c r="E452" t="s">
        <v>57</v>
      </c>
      <c r="F452">
        <v>1</v>
      </c>
      <c r="G452" t="s">
        <v>5860</v>
      </c>
      <c r="H452">
        <v>3.1</v>
      </c>
      <c r="I452">
        <v>24.21686837</v>
      </c>
      <c r="J452">
        <v>1170570.1326576001</v>
      </c>
      <c r="K452">
        <v>0.36645219579765198</v>
      </c>
      <c r="L452">
        <v>3.1273017072678301E-3</v>
      </c>
      <c r="M452">
        <v>1.0971318953167E-3</v>
      </c>
      <c r="N452">
        <v>4.69095256004944E-3</v>
      </c>
      <c r="O452">
        <v>1.0395405503897E-2</v>
      </c>
    </row>
    <row r="453" spans="1:15">
      <c r="A453" t="s">
        <v>104</v>
      </c>
      <c r="B453" t="s">
        <v>105</v>
      </c>
      <c r="C453">
        <v>399.14506599999999</v>
      </c>
      <c r="D453">
        <v>0.71</v>
      </c>
      <c r="E453" t="s">
        <v>57</v>
      </c>
      <c r="F453">
        <v>1</v>
      </c>
      <c r="G453" t="s">
        <v>5861</v>
      </c>
      <c r="H453">
        <v>3.3</v>
      </c>
      <c r="I453">
        <v>25.77924698</v>
      </c>
      <c r="J453">
        <v>637221.16134629305</v>
      </c>
      <c r="K453">
        <v>0.199484923858367</v>
      </c>
      <c r="L453">
        <v>1.7024036149267099E-3</v>
      </c>
      <c r="M453">
        <v>7.3391791526192295E-4</v>
      </c>
      <c r="N453">
        <v>2.55360542246932E-3</v>
      </c>
      <c r="O453">
        <v>5.6589282291183499E-3</v>
      </c>
    </row>
    <row r="454" spans="1:15">
      <c r="A454" t="s">
        <v>104</v>
      </c>
      <c r="B454" t="s">
        <v>105</v>
      </c>
      <c r="C454">
        <v>399.14506599999999</v>
      </c>
      <c r="D454">
        <v>0.71</v>
      </c>
      <c r="E454" t="s">
        <v>57</v>
      </c>
      <c r="F454">
        <v>1</v>
      </c>
      <c r="G454" t="s">
        <v>5862</v>
      </c>
      <c r="H454">
        <v>3</v>
      </c>
      <c r="I454">
        <v>23.435679069999999</v>
      </c>
      <c r="J454">
        <v>510267.54487968801</v>
      </c>
      <c r="K454">
        <v>0.159741528549776</v>
      </c>
      <c r="L454">
        <v>1.36323362401954E-3</v>
      </c>
      <c r="M454">
        <v>4.7044186204808698E-4</v>
      </c>
      <c r="N454">
        <v>2.0448504358548201E-3</v>
      </c>
      <c r="O454">
        <v>4.5314995629176201E-3</v>
      </c>
    </row>
    <row r="455" spans="1:15">
      <c r="A455" t="s">
        <v>104</v>
      </c>
      <c r="B455" t="s">
        <v>105</v>
      </c>
      <c r="C455">
        <v>399.14506599999999</v>
      </c>
      <c r="D455">
        <v>0.71</v>
      </c>
      <c r="E455" t="s">
        <v>57</v>
      </c>
      <c r="F455">
        <v>1</v>
      </c>
      <c r="G455" t="s">
        <v>5863</v>
      </c>
      <c r="H455">
        <v>2.25</v>
      </c>
      <c r="I455">
        <v>41.689723209999997</v>
      </c>
      <c r="J455">
        <v>2003455.35237398</v>
      </c>
      <c r="K455">
        <v>0.62719062495912503</v>
      </c>
      <c r="L455">
        <v>2.2566375235924399E-3</v>
      </c>
      <c r="M455">
        <v>1.0462749730606601E-3</v>
      </c>
      <c r="N455">
        <v>3.3849562855916499E-3</v>
      </c>
      <c r="O455">
        <v>7.0619376287740397E-3</v>
      </c>
    </row>
    <row r="456" spans="1:15">
      <c r="A456" t="s">
        <v>104</v>
      </c>
      <c r="B456" t="s">
        <v>105</v>
      </c>
      <c r="C456">
        <v>399.14506599999999</v>
      </c>
      <c r="D456">
        <v>0.71</v>
      </c>
      <c r="E456" t="s">
        <v>57</v>
      </c>
      <c r="F456">
        <v>1</v>
      </c>
      <c r="G456" t="s">
        <v>5864</v>
      </c>
      <c r="H456">
        <v>2.75</v>
      </c>
      <c r="I456">
        <v>50.95410614</v>
      </c>
      <c r="J456">
        <v>1366592.8317049299</v>
      </c>
      <c r="K456">
        <v>0.42781797516278303</v>
      </c>
      <c r="L456">
        <v>1.53929293217329E-3</v>
      </c>
      <c r="M456">
        <v>1.0194649618179401E-3</v>
      </c>
      <c r="N456">
        <v>2.30893939814666E-3</v>
      </c>
      <c r="O456">
        <v>4.8170743261107696E-3</v>
      </c>
    </row>
    <row r="457" spans="1:15">
      <c r="A457" t="s">
        <v>104</v>
      </c>
      <c r="B457" t="s">
        <v>105</v>
      </c>
      <c r="C457">
        <v>399.14506599999999</v>
      </c>
      <c r="D457">
        <v>0.71</v>
      </c>
      <c r="E457" t="s">
        <v>57</v>
      </c>
      <c r="F457">
        <v>1</v>
      </c>
      <c r="G457" t="s">
        <v>5865</v>
      </c>
      <c r="H457">
        <v>1.9</v>
      </c>
      <c r="I457">
        <v>35.204655150000001</v>
      </c>
      <c r="J457">
        <v>2693315.18655041</v>
      </c>
      <c r="K457">
        <v>0.84315431989179102</v>
      </c>
      <c r="L457">
        <v>3.0336768456115199E-3</v>
      </c>
      <c r="M457">
        <v>1.28983026147882E-3</v>
      </c>
      <c r="N457">
        <v>4.5505152680295098E-3</v>
      </c>
      <c r="O457">
        <v>9.4936100470176307E-3</v>
      </c>
    </row>
    <row r="458" spans="1:15">
      <c r="A458" t="s">
        <v>104</v>
      </c>
      <c r="B458" t="s">
        <v>105</v>
      </c>
      <c r="C458">
        <v>399.14506599999999</v>
      </c>
      <c r="D458">
        <v>0.71</v>
      </c>
      <c r="E458" t="s">
        <v>57</v>
      </c>
      <c r="F458">
        <v>1</v>
      </c>
      <c r="G458" t="s">
        <v>5866</v>
      </c>
      <c r="H458">
        <v>2.2000000000000002</v>
      </c>
      <c r="I458">
        <v>65.942330429999998</v>
      </c>
      <c r="J458">
        <v>2660632.8274963498</v>
      </c>
      <c r="K458">
        <v>0.83292296176546099</v>
      </c>
      <c r="L458">
        <v>1.8525586462544901E-3</v>
      </c>
      <c r="M458">
        <v>1.15783830791268E-3</v>
      </c>
      <c r="N458">
        <v>2.7788379692974701E-3</v>
      </c>
      <c r="O458">
        <v>6.0957229829651802E-3</v>
      </c>
    </row>
    <row r="459" spans="1:15">
      <c r="A459" t="s">
        <v>104</v>
      </c>
      <c r="B459" t="s">
        <v>105</v>
      </c>
      <c r="C459">
        <v>399.14506599999999</v>
      </c>
      <c r="D459">
        <v>0.71</v>
      </c>
      <c r="E459" t="s">
        <v>57</v>
      </c>
      <c r="F459">
        <v>1</v>
      </c>
      <c r="G459" t="s">
        <v>5867</v>
      </c>
      <c r="H459">
        <v>2.04</v>
      </c>
      <c r="I459">
        <v>61.146524579999998</v>
      </c>
      <c r="J459">
        <v>3018396.8938727798</v>
      </c>
      <c r="K459">
        <v>0.944922596852244</v>
      </c>
      <c r="L459">
        <v>2.1016643881987401E-3</v>
      </c>
      <c r="M459">
        <v>1.2946472475980199E-3</v>
      </c>
      <c r="N459">
        <v>3.1524965821743802E-3</v>
      </c>
      <c r="O459">
        <v>6.9153891237990501E-3</v>
      </c>
    </row>
    <row r="460" spans="1:15">
      <c r="A460" t="s">
        <v>104</v>
      </c>
      <c r="B460" t="s">
        <v>105</v>
      </c>
      <c r="C460">
        <v>399.14506599999999</v>
      </c>
      <c r="D460">
        <v>0.71</v>
      </c>
      <c r="E460" t="s">
        <v>57</v>
      </c>
      <c r="F460">
        <v>1</v>
      </c>
      <c r="G460" t="s">
        <v>5868</v>
      </c>
      <c r="H460">
        <v>2.0950000000000002</v>
      </c>
      <c r="I460">
        <v>62.795082839999999</v>
      </c>
      <c r="J460">
        <v>4124726.8403802998</v>
      </c>
      <c r="K460">
        <v>1.2912641161373299</v>
      </c>
      <c r="L460">
        <v>2.8719853009302999E-3</v>
      </c>
      <c r="M460">
        <v>1.4898935679219401E-3</v>
      </c>
      <c r="N460">
        <v>4.3079779511759298E-3</v>
      </c>
      <c r="O460">
        <v>9.4500796725939806E-3</v>
      </c>
    </row>
    <row r="461" spans="1:15">
      <c r="A461" t="s">
        <v>104</v>
      </c>
      <c r="B461" t="s">
        <v>105</v>
      </c>
      <c r="C461">
        <v>399.14506599999999</v>
      </c>
      <c r="D461">
        <v>0.71</v>
      </c>
      <c r="E461" t="s">
        <v>57</v>
      </c>
      <c r="F461">
        <v>1</v>
      </c>
      <c r="G461" t="s">
        <v>5869</v>
      </c>
      <c r="H461">
        <v>1.325</v>
      </c>
      <c r="I461">
        <v>45.448452899999999</v>
      </c>
      <c r="J461">
        <v>3361502.6774073499</v>
      </c>
      <c r="K461">
        <v>1.0523333911817201</v>
      </c>
      <c r="L461">
        <v>2.0453087022694301E-3</v>
      </c>
      <c r="M461">
        <v>8.1990265966709695E-4</v>
      </c>
      <c r="N461">
        <v>3.0679630533872698E-3</v>
      </c>
      <c r="O461">
        <v>6.8151443729738996E-3</v>
      </c>
    </row>
    <row r="462" spans="1:15">
      <c r="A462" t="s">
        <v>104</v>
      </c>
      <c r="B462" t="s">
        <v>105</v>
      </c>
      <c r="C462">
        <v>399.14506599999999</v>
      </c>
      <c r="D462">
        <v>0.71</v>
      </c>
      <c r="E462" t="s">
        <v>57</v>
      </c>
      <c r="F462">
        <v>1</v>
      </c>
      <c r="G462" t="s">
        <v>5870</v>
      </c>
      <c r="H462">
        <v>1.325</v>
      </c>
      <c r="I462">
        <v>45.448452899999999</v>
      </c>
      <c r="J462">
        <v>4851446.4249718897</v>
      </c>
      <c r="K462">
        <v>1.51876692017534</v>
      </c>
      <c r="L462">
        <v>2.9518660384474401E-3</v>
      </c>
      <c r="M462">
        <v>1.21196278900467E-3</v>
      </c>
      <c r="N462">
        <v>4.4277990576468201E-3</v>
      </c>
      <c r="O462">
        <v>9.8358713280670401E-3</v>
      </c>
    </row>
    <row r="463" spans="1:15">
      <c r="A463" t="s">
        <v>104</v>
      </c>
      <c r="B463" t="s">
        <v>105</v>
      </c>
      <c r="C463">
        <v>399.14506599999999</v>
      </c>
      <c r="D463">
        <v>0.71</v>
      </c>
      <c r="E463" t="s">
        <v>57</v>
      </c>
      <c r="F463">
        <v>1</v>
      </c>
      <c r="G463" t="s">
        <v>5871</v>
      </c>
      <c r="H463">
        <v>1.64</v>
      </c>
      <c r="I463">
        <v>56.253179439999997</v>
      </c>
      <c r="J463">
        <v>3873173.0004380802</v>
      </c>
      <c r="K463">
        <v>1.2125140656821101</v>
      </c>
      <c r="L463">
        <v>2.35663487529582E-3</v>
      </c>
      <c r="M463">
        <v>9.8778151776423607E-4</v>
      </c>
      <c r="N463">
        <v>3.5349523130191402E-3</v>
      </c>
      <c r="O463">
        <v>7.8525099375642508E-3</v>
      </c>
    </row>
    <row r="464" spans="1:15">
      <c r="A464" t="s">
        <v>104</v>
      </c>
      <c r="B464" t="s">
        <v>105</v>
      </c>
      <c r="C464">
        <v>399.14506599999999</v>
      </c>
      <c r="D464">
        <v>0.71</v>
      </c>
      <c r="E464" t="s">
        <v>57</v>
      </c>
      <c r="F464">
        <v>1</v>
      </c>
      <c r="G464" t="s">
        <v>5872</v>
      </c>
      <c r="H464">
        <v>1.04</v>
      </c>
      <c r="I464">
        <v>44.045716419999998</v>
      </c>
      <c r="J464">
        <v>1862277.9135334401</v>
      </c>
      <c r="K464">
        <v>0.58299439867856195</v>
      </c>
      <c r="L464">
        <v>9.1770433677616E-4</v>
      </c>
      <c r="M464">
        <v>5.2153597074124601E-4</v>
      </c>
      <c r="N464">
        <v>1.37655650528925E-3</v>
      </c>
      <c r="O464">
        <v>2.8727712055861298E-3</v>
      </c>
    </row>
    <row r="465" spans="1:15">
      <c r="A465" t="s">
        <v>104</v>
      </c>
      <c r="B465" t="s">
        <v>105</v>
      </c>
      <c r="C465">
        <v>399.14506599999999</v>
      </c>
      <c r="D465">
        <v>0.71</v>
      </c>
      <c r="E465" t="s">
        <v>57</v>
      </c>
      <c r="F465">
        <v>1</v>
      </c>
      <c r="G465" t="s">
        <v>5873</v>
      </c>
      <c r="H465">
        <v>1.1499999999999999</v>
      </c>
      <c r="I465">
        <v>48.704397960000001</v>
      </c>
      <c r="J465">
        <v>3929006.7791958302</v>
      </c>
      <c r="K465">
        <v>1.22999307890365</v>
      </c>
      <c r="L465">
        <v>1.93615922447208E-3</v>
      </c>
      <c r="M465">
        <v>9.2071480856090898E-4</v>
      </c>
      <c r="N465">
        <v>2.9042388367081198E-3</v>
      </c>
      <c r="O465">
        <v>6.0609307879351598E-3</v>
      </c>
    </row>
    <row r="466" spans="1:15">
      <c r="A466" t="s">
        <v>104</v>
      </c>
      <c r="B466" t="s">
        <v>105</v>
      </c>
      <c r="C466">
        <v>399.14506599999999</v>
      </c>
      <c r="D466">
        <v>0.71</v>
      </c>
      <c r="E466" t="s">
        <v>57</v>
      </c>
      <c r="F466">
        <v>1</v>
      </c>
      <c r="G466" t="s">
        <v>5874</v>
      </c>
      <c r="H466">
        <v>1.5</v>
      </c>
      <c r="I466">
        <v>63.527475600000002</v>
      </c>
      <c r="J466">
        <v>4684651.9730234304</v>
      </c>
      <c r="K466">
        <v>1.4665511737983099</v>
      </c>
      <c r="L466">
        <v>2.3085305372944902E-3</v>
      </c>
      <c r="M466">
        <v>9.6224546636997197E-4</v>
      </c>
      <c r="N466">
        <v>3.4627958059417398E-3</v>
      </c>
      <c r="O466">
        <v>7.2265977051508999E-3</v>
      </c>
    </row>
    <row r="467" spans="1:15">
      <c r="A467" t="s">
        <v>106</v>
      </c>
      <c r="B467" t="s">
        <v>106</v>
      </c>
      <c r="C467">
        <v>426.02159599999999</v>
      </c>
      <c r="D467">
        <v>12.09</v>
      </c>
      <c r="E467" t="s">
        <v>11</v>
      </c>
      <c r="F467">
        <v>-1</v>
      </c>
      <c r="G467" t="s">
        <v>5849</v>
      </c>
      <c r="H467">
        <v>0.6</v>
      </c>
      <c r="I467">
        <v>76.763114759999993</v>
      </c>
      <c r="J467">
        <v>218711.66666666701</v>
      </c>
      <c r="K467">
        <v>0.50357148201271995</v>
      </c>
      <c r="L467">
        <v>3.9360425922304302E-4</v>
      </c>
      <c r="M467">
        <v>1.7308898600366899E-4</v>
      </c>
      <c r="N467">
        <v>3.9360425922304302E-4</v>
      </c>
      <c r="O467">
        <v>1.4883159236242199E-3</v>
      </c>
    </row>
    <row r="468" spans="1:15">
      <c r="A468" t="s">
        <v>106</v>
      </c>
      <c r="B468" t="s">
        <v>106</v>
      </c>
      <c r="C468">
        <v>426.02159599999999</v>
      </c>
      <c r="D468">
        <v>12.09</v>
      </c>
      <c r="E468" t="s">
        <v>11</v>
      </c>
      <c r="F468">
        <v>-1</v>
      </c>
      <c r="G468" t="s">
        <v>5850</v>
      </c>
      <c r="H468">
        <v>0.62</v>
      </c>
      <c r="I468">
        <v>76.758049529999994</v>
      </c>
      <c r="J468">
        <v>1027125.8064516101</v>
      </c>
      <c r="K468">
        <v>2.3649002014906202</v>
      </c>
      <c r="L468">
        <v>1.9102076380290501E-3</v>
      </c>
      <c r="M468">
        <v>8.6948190087262104E-4</v>
      </c>
      <c r="N468">
        <v>1.9102076379295099E-3</v>
      </c>
      <c r="O468">
        <v>7.4161972013870696E-3</v>
      </c>
    </row>
    <row r="469" spans="1:15">
      <c r="A469" t="s">
        <v>106</v>
      </c>
      <c r="B469" t="s">
        <v>106</v>
      </c>
      <c r="C469">
        <v>426.02159599999999</v>
      </c>
      <c r="D469">
        <v>12.09</v>
      </c>
      <c r="E469" t="s">
        <v>11</v>
      </c>
      <c r="F469">
        <v>-1</v>
      </c>
      <c r="G469" t="s">
        <v>5851</v>
      </c>
      <c r="H469">
        <v>0.6</v>
      </c>
      <c r="I469">
        <v>64.527398640000001</v>
      </c>
      <c r="J469">
        <v>166.666666666667</v>
      </c>
      <c r="K469">
        <v>3.8374075610409501E-4</v>
      </c>
      <c r="L469" s="38">
        <v>3.5681657484287598E-7</v>
      </c>
      <c r="M469" s="38">
        <v>1.6844721274306701E-7</v>
      </c>
      <c r="N469" s="38">
        <v>3.5681657484287598E-7</v>
      </c>
      <c r="O469" s="38">
        <v>1.3324106030342701E-6</v>
      </c>
    </row>
    <row r="470" spans="1:15">
      <c r="A470" t="s">
        <v>106</v>
      </c>
      <c r="B470" t="s">
        <v>106</v>
      </c>
      <c r="C470">
        <v>426.02159599999999</v>
      </c>
      <c r="D470">
        <v>12.09</v>
      </c>
      <c r="E470" t="s">
        <v>11</v>
      </c>
      <c r="F470">
        <v>-1</v>
      </c>
      <c r="G470" t="s">
        <v>5875</v>
      </c>
      <c r="H470">
        <v>0.62</v>
      </c>
      <c r="I470">
        <v>84.003970129999999</v>
      </c>
      <c r="J470">
        <v>161.29032258064501</v>
      </c>
      <c r="K470">
        <v>3.7136202203622102E-4</v>
      </c>
      <c r="L470" s="38">
        <v>2.7408758574879599E-7</v>
      </c>
      <c r="M470" s="38">
        <v>7.5516138239262201E-8</v>
      </c>
      <c r="N470" s="38">
        <v>2.7408758575532201E-7</v>
      </c>
      <c r="O470" s="38">
        <v>8.6842249219813295E-7</v>
      </c>
    </row>
    <row r="471" spans="1:15">
      <c r="A471" t="s">
        <v>106</v>
      </c>
      <c r="B471" t="s">
        <v>106</v>
      </c>
      <c r="C471">
        <v>426.02159599999999</v>
      </c>
      <c r="D471">
        <v>12.09</v>
      </c>
      <c r="E471" t="s">
        <v>11</v>
      </c>
      <c r="F471">
        <v>-1</v>
      </c>
      <c r="G471" t="s">
        <v>5876</v>
      </c>
      <c r="H471">
        <v>0.62</v>
      </c>
      <c r="I471">
        <v>71.228692989999999</v>
      </c>
      <c r="J471">
        <v>161.29032258064501</v>
      </c>
      <c r="K471">
        <v>3.7136202203622102E-4</v>
      </c>
      <c r="L471" s="38">
        <v>3.2324677597942403E-7</v>
      </c>
      <c r="M471" s="38">
        <v>8.9708884158921594E-8</v>
      </c>
      <c r="N471" s="38">
        <v>3.23246775961271E-7</v>
      </c>
      <c r="O471" s="38">
        <v>9.8605987333417397E-7</v>
      </c>
    </row>
    <row r="472" spans="1:15">
      <c r="A472" t="s">
        <v>106</v>
      </c>
      <c r="B472" t="s">
        <v>106</v>
      </c>
      <c r="C472">
        <v>426.02159599999999</v>
      </c>
      <c r="D472">
        <v>12.09</v>
      </c>
      <c r="E472" t="s">
        <v>11</v>
      </c>
      <c r="F472">
        <v>-1</v>
      </c>
      <c r="G472" t="s">
        <v>5877</v>
      </c>
      <c r="H472">
        <v>0.78</v>
      </c>
      <c r="I472">
        <v>85.313345600000005</v>
      </c>
      <c r="J472">
        <v>128.20512820512801</v>
      </c>
      <c r="K472">
        <v>2.9518519700315001E-4</v>
      </c>
      <c r="L472" s="38">
        <v>2.6988093368414002E-7</v>
      </c>
      <c r="M472" s="38">
        <v>5.92364702015061E-8</v>
      </c>
      <c r="N472" s="38">
        <v>2.6988093369046598E-7</v>
      </c>
      <c r="O472" s="38">
        <v>8.14269291955811E-7</v>
      </c>
    </row>
    <row r="473" spans="1:15">
      <c r="A473" t="s">
        <v>106</v>
      </c>
      <c r="B473" t="s">
        <v>106</v>
      </c>
      <c r="C473">
        <v>426.02159599999999</v>
      </c>
      <c r="D473">
        <v>12.09</v>
      </c>
      <c r="E473" t="s">
        <v>11</v>
      </c>
      <c r="F473">
        <v>-1</v>
      </c>
      <c r="G473" t="s">
        <v>5857</v>
      </c>
      <c r="H473">
        <v>0.44</v>
      </c>
      <c r="I473">
        <v>25.876674319999999</v>
      </c>
      <c r="J473">
        <v>423831.818181818</v>
      </c>
      <c r="K473">
        <v>0.97584925422038504</v>
      </c>
      <c r="L473">
        <v>1.65930778641483E-3</v>
      </c>
      <c r="M473">
        <v>4.3137192341978899E-4</v>
      </c>
      <c r="N473">
        <v>1.6593077862609401E-3</v>
      </c>
      <c r="O473">
        <v>5.1301496461678298E-3</v>
      </c>
    </row>
    <row r="474" spans="1:15">
      <c r="A474" t="s">
        <v>106</v>
      </c>
      <c r="B474" t="s">
        <v>106</v>
      </c>
      <c r="C474">
        <v>426.02159599999999</v>
      </c>
      <c r="D474">
        <v>12.09</v>
      </c>
      <c r="E474" t="s">
        <v>11</v>
      </c>
      <c r="F474">
        <v>-1</v>
      </c>
      <c r="G474" t="s">
        <v>5858</v>
      </c>
      <c r="H474">
        <v>0.57999999999999996</v>
      </c>
      <c r="I474">
        <v>35.992488680000001</v>
      </c>
      <c r="J474">
        <v>2533412.0689655198</v>
      </c>
      <c r="K474">
        <v>5.8330407772084003</v>
      </c>
      <c r="L474">
        <v>9.3996380213097006E-3</v>
      </c>
      <c r="M474">
        <v>2.7497525534067599E-3</v>
      </c>
      <c r="N474">
        <v>9.3996380206307004E-3</v>
      </c>
      <c r="O474">
        <v>2.96196972435478E-2</v>
      </c>
    </row>
    <row r="475" spans="1:15">
      <c r="A475" t="s">
        <v>106</v>
      </c>
      <c r="B475" t="s">
        <v>106</v>
      </c>
      <c r="C475">
        <v>426.02159599999999</v>
      </c>
      <c r="D475">
        <v>12.09</v>
      </c>
      <c r="E475" t="s">
        <v>11</v>
      </c>
      <c r="F475">
        <v>-1</v>
      </c>
      <c r="G475" t="s">
        <v>5859</v>
      </c>
      <c r="H475">
        <v>0.5</v>
      </c>
      <c r="I475">
        <v>31.783298599999998</v>
      </c>
      <c r="J475">
        <v>1235640</v>
      </c>
      <c r="K475">
        <v>2.84499256723478</v>
      </c>
      <c r="L475">
        <v>4.4756093491736797E-3</v>
      </c>
      <c r="M475">
        <v>9.7965842492941696E-4</v>
      </c>
      <c r="N475">
        <v>4.4756093491736901E-3</v>
      </c>
      <c r="O475">
        <v>1.4008916195878801E-2</v>
      </c>
    </row>
    <row r="476" spans="1:15">
      <c r="A476" t="s">
        <v>106</v>
      </c>
      <c r="B476" t="s">
        <v>106</v>
      </c>
      <c r="C476">
        <v>426.02159599999999</v>
      </c>
      <c r="D476">
        <v>12.09</v>
      </c>
      <c r="E476" t="s">
        <v>11</v>
      </c>
      <c r="F476">
        <v>-1</v>
      </c>
      <c r="G476" t="s">
        <v>5852</v>
      </c>
      <c r="H476">
        <v>0.25</v>
      </c>
      <c r="I476" t="s">
        <v>305</v>
      </c>
      <c r="J476">
        <v>253000</v>
      </c>
      <c r="K476">
        <v>0.58251846776601601</v>
      </c>
      <c r="L476" t="s">
        <v>305</v>
      </c>
      <c r="M476">
        <v>1.12120252901731E-4</v>
      </c>
      <c r="N476" t="s">
        <v>305</v>
      </c>
      <c r="O476" t="s">
        <v>305</v>
      </c>
    </row>
    <row r="477" spans="1:15">
      <c r="A477" t="s">
        <v>106</v>
      </c>
      <c r="B477" t="s">
        <v>106</v>
      </c>
      <c r="C477">
        <v>426.02159599999999</v>
      </c>
      <c r="D477">
        <v>12.09</v>
      </c>
      <c r="E477" t="s">
        <v>11</v>
      </c>
      <c r="F477">
        <v>-1</v>
      </c>
      <c r="G477" t="s">
        <v>5853</v>
      </c>
      <c r="H477">
        <v>0.5</v>
      </c>
      <c r="I477" t="s">
        <v>305</v>
      </c>
      <c r="J477">
        <v>460210</v>
      </c>
      <c r="K477">
        <v>1.0596080001999899</v>
      </c>
      <c r="L477" t="s">
        <v>305</v>
      </c>
      <c r="M477">
        <v>7.2188516242667304E-4</v>
      </c>
      <c r="N477" t="s">
        <v>305</v>
      </c>
      <c r="O477" t="s">
        <v>305</v>
      </c>
    </row>
    <row r="478" spans="1:15">
      <c r="A478" t="s">
        <v>106</v>
      </c>
      <c r="B478" t="s">
        <v>106</v>
      </c>
      <c r="C478">
        <v>426.02159599999999</v>
      </c>
      <c r="D478">
        <v>12.09</v>
      </c>
      <c r="E478" t="s">
        <v>11</v>
      </c>
      <c r="F478">
        <v>-1</v>
      </c>
      <c r="G478" t="s">
        <v>5854</v>
      </c>
      <c r="H478">
        <v>0.5</v>
      </c>
      <c r="I478" t="s">
        <v>305</v>
      </c>
      <c r="J478">
        <v>126500</v>
      </c>
      <c r="K478">
        <v>0.29125923388300801</v>
      </c>
      <c r="L478" t="s">
        <v>305</v>
      </c>
      <c r="M478">
        <v>3.0137313158795799E-4</v>
      </c>
      <c r="N478" t="s">
        <v>305</v>
      </c>
      <c r="O478" t="s">
        <v>305</v>
      </c>
    </row>
    <row r="479" spans="1:15">
      <c r="A479" t="s">
        <v>106</v>
      </c>
      <c r="B479" t="s">
        <v>106</v>
      </c>
      <c r="C479">
        <v>426.02159599999999</v>
      </c>
      <c r="D479">
        <v>12.09</v>
      </c>
      <c r="E479" t="s">
        <v>11</v>
      </c>
      <c r="F479">
        <v>-1</v>
      </c>
      <c r="G479" t="s">
        <v>5855</v>
      </c>
      <c r="H479">
        <v>0.62</v>
      </c>
      <c r="I479" t="s">
        <v>305</v>
      </c>
      <c r="J479">
        <v>102016.129032258</v>
      </c>
      <c r="K479">
        <v>0.23488647893791001</v>
      </c>
      <c r="L479" t="s">
        <v>305</v>
      </c>
      <c r="M479">
        <v>1.19604405913571E-4</v>
      </c>
      <c r="N479" t="s">
        <v>305</v>
      </c>
      <c r="O479" t="s">
        <v>305</v>
      </c>
    </row>
    <row r="480" spans="1:15">
      <c r="A480" t="s">
        <v>106</v>
      </c>
      <c r="B480" t="s">
        <v>106</v>
      </c>
      <c r="C480">
        <v>426.02159599999999</v>
      </c>
      <c r="D480">
        <v>12.09</v>
      </c>
      <c r="E480" t="s">
        <v>11</v>
      </c>
      <c r="F480">
        <v>-1</v>
      </c>
      <c r="G480" t="s">
        <v>5712</v>
      </c>
      <c r="H480">
        <v>0.72499999999999998</v>
      </c>
      <c r="I480">
        <v>9.1442163310000009</v>
      </c>
      <c r="J480">
        <v>137.931034482759</v>
      </c>
      <c r="K480">
        <v>3.1757855677580298E-4</v>
      </c>
      <c r="L480" s="38">
        <v>2.5179243942632899E-6</v>
      </c>
      <c r="M480" s="38">
        <v>2.3172684765718199E-6</v>
      </c>
      <c r="N480" s="38">
        <v>2.51792439440097E-6</v>
      </c>
      <c r="O480" s="38">
        <v>1.0171696740014001E-5</v>
      </c>
    </row>
    <row r="481" spans="1:15">
      <c r="A481" t="s">
        <v>106</v>
      </c>
      <c r="B481" t="s">
        <v>106</v>
      </c>
      <c r="C481">
        <v>426.02159599999999</v>
      </c>
      <c r="D481">
        <v>12.09</v>
      </c>
      <c r="E481" t="s">
        <v>11</v>
      </c>
      <c r="F481">
        <v>-1</v>
      </c>
      <c r="G481" t="s">
        <v>5713</v>
      </c>
      <c r="H481">
        <v>1.105</v>
      </c>
      <c r="I481">
        <v>13.93704696</v>
      </c>
      <c r="J481">
        <v>90.497737556561106</v>
      </c>
      <c r="K481">
        <v>2.0836602141398799E-4</v>
      </c>
      <c r="L481" s="38">
        <v>1.6520318423498899E-6</v>
      </c>
      <c r="M481" s="38">
        <v>1.1296783864237E-6</v>
      </c>
      <c r="N481" s="38">
        <v>1.6520318424802801E-6</v>
      </c>
      <c r="O481" s="38">
        <v>6.6737376800997098E-6</v>
      </c>
    </row>
    <row r="482" spans="1:15">
      <c r="A482" t="s">
        <v>106</v>
      </c>
      <c r="B482" t="s">
        <v>106</v>
      </c>
      <c r="C482">
        <v>426.02159599999999</v>
      </c>
      <c r="D482">
        <v>12.09</v>
      </c>
      <c r="E482" t="s">
        <v>11</v>
      </c>
      <c r="F482">
        <v>-1</v>
      </c>
      <c r="G482" t="s">
        <v>5714</v>
      </c>
      <c r="H482">
        <v>1.02</v>
      </c>
      <c r="I482">
        <v>12.86496642</v>
      </c>
      <c r="J482">
        <v>98.039215686274503</v>
      </c>
      <c r="K482">
        <v>2.2572985653182001E-4</v>
      </c>
      <c r="L482" s="38">
        <v>1.7897011631877801E-6</v>
      </c>
      <c r="M482" s="38">
        <v>1.1461087137710099E-6</v>
      </c>
      <c r="N482" s="38">
        <v>1.78970116268696E-6</v>
      </c>
      <c r="O482" s="38">
        <v>7.2298824867746898E-6</v>
      </c>
    </row>
    <row r="483" spans="1:15">
      <c r="A483" t="s">
        <v>106</v>
      </c>
      <c r="B483" t="s">
        <v>106</v>
      </c>
      <c r="C483">
        <v>426.02159599999999</v>
      </c>
      <c r="D483">
        <v>12.09</v>
      </c>
      <c r="E483" t="s">
        <v>11</v>
      </c>
      <c r="F483">
        <v>-1</v>
      </c>
      <c r="G483" t="s">
        <v>5860</v>
      </c>
      <c r="H483">
        <v>3.1</v>
      </c>
      <c r="I483">
        <v>24.21686837</v>
      </c>
      <c r="J483">
        <v>21042.2580645161</v>
      </c>
      <c r="K483">
        <v>4.8448632118889397E-2</v>
      </c>
      <c r="L483">
        <v>6.2019067566397004E-4</v>
      </c>
      <c r="M483">
        <v>1.45051769894292E-4</v>
      </c>
      <c r="N483">
        <v>6.2019067555128598E-4</v>
      </c>
      <c r="O483">
        <v>1.7179702521931601E-3</v>
      </c>
    </row>
    <row r="484" spans="1:15">
      <c r="A484" t="s">
        <v>106</v>
      </c>
      <c r="B484" t="s">
        <v>106</v>
      </c>
      <c r="C484">
        <v>426.02159599999999</v>
      </c>
      <c r="D484">
        <v>12.09</v>
      </c>
      <c r="E484" t="s">
        <v>11</v>
      </c>
      <c r="F484">
        <v>-1</v>
      </c>
      <c r="G484" t="s">
        <v>5861</v>
      </c>
      <c r="H484">
        <v>3.3</v>
      </c>
      <c r="I484">
        <v>25.77924698</v>
      </c>
      <c r="J484">
        <v>30.303030303030301</v>
      </c>
      <c r="K484" s="38">
        <v>6.9771046564380803E-5</v>
      </c>
      <c r="L484" s="38">
        <v>8.9313878656379895E-7</v>
      </c>
      <c r="M484" s="38">
        <v>2.56692185302831E-7</v>
      </c>
      <c r="N484" s="38">
        <v>8.9313878659151504E-7</v>
      </c>
      <c r="O484" s="38">
        <v>2.4740550397346899E-6</v>
      </c>
    </row>
    <row r="485" spans="1:15">
      <c r="A485" t="s">
        <v>106</v>
      </c>
      <c r="B485" t="s">
        <v>106</v>
      </c>
      <c r="C485">
        <v>426.02159599999999</v>
      </c>
      <c r="D485">
        <v>12.09</v>
      </c>
      <c r="E485" t="s">
        <v>11</v>
      </c>
      <c r="F485">
        <v>-1</v>
      </c>
      <c r="G485" t="s">
        <v>5862</v>
      </c>
      <c r="H485">
        <v>3</v>
      </c>
      <c r="I485">
        <v>23.435679069999999</v>
      </c>
      <c r="J485">
        <v>33.3333333333333</v>
      </c>
      <c r="K485" s="38">
        <v>7.6748151220818898E-5</v>
      </c>
      <c r="L485" s="38">
        <v>9.8245266533450903E-7</v>
      </c>
      <c r="M485" s="38">
        <v>2.2602477575403701E-7</v>
      </c>
      <c r="N485" s="38">
        <v>9.8245266525066695E-7</v>
      </c>
      <c r="O485" s="38">
        <v>2.72146054370816E-6</v>
      </c>
    </row>
    <row r="486" spans="1:15">
      <c r="A486" t="s">
        <v>106</v>
      </c>
      <c r="B486" t="s">
        <v>106</v>
      </c>
      <c r="C486">
        <v>426.02159599999999</v>
      </c>
      <c r="D486">
        <v>12.09</v>
      </c>
      <c r="E486" t="s">
        <v>11</v>
      </c>
      <c r="F486">
        <v>-1</v>
      </c>
      <c r="G486" t="s">
        <v>5863</v>
      </c>
      <c r="H486">
        <v>2.25</v>
      </c>
      <c r="I486">
        <v>41.689723209999997</v>
      </c>
      <c r="J486">
        <v>44.4444444444444</v>
      </c>
      <c r="K486">
        <v>1.02330868294425E-4</v>
      </c>
      <c r="L486" s="38">
        <v>5.5228108016612801E-7</v>
      </c>
      <c r="M486" s="38">
        <v>1.7070763210945999E-7</v>
      </c>
      <c r="N486" s="38">
        <v>5.5228108019924604E-7</v>
      </c>
      <c r="O486" s="38">
        <v>1.44026030650693E-6</v>
      </c>
    </row>
    <row r="487" spans="1:15">
      <c r="A487" t="s">
        <v>106</v>
      </c>
      <c r="B487" t="s">
        <v>106</v>
      </c>
      <c r="C487">
        <v>426.02159599999999</v>
      </c>
      <c r="D487">
        <v>12.09</v>
      </c>
      <c r="E487" t="s">
        <v>11</v>
      </c>
      <c r="F487">
        <v>-1</v>
      </c>
      <c r="G487" t="s">
        <v>5864</v>
      </c>
      <c r="H487">
        <v>2.75</v>
      </c>
      <c r="I487">
        <v>50.95410614</v>
      </c>
      <c r="J487">
        <v>36.363636363636402</v>
      </c>
      <c r="K487" s="38">
        <v>8.3725255877256993E-5</v>
      </c>
      <c r="L487" s="38">
        <v>4.5186633836700798E-7</v>
      </c>
      <c r="M487" s="38">
        <v>1.9951233875488299E-7</v>
      </c>
      <c r="N487" s="38">
        <v>4.51866338344838E-7</v>
      </c>
      <c r="O487" s="38">
        <v>1.17839479623294E-6</v>
      </c>
    </row>
    <row r="488" spans="1:15">
      <c r="A488" t="s">
        <v>106</v>
      </c>
      <c r="B488" t="s">
        <v>106</v>
      </c>
      <c r="C488">
        <v>426.02159599999999</v>
      </c>
      <c r="D488">
        <v>12.09</v>
      </c>
      <c r="E488" t="s">
        <v>11</v>
      </c>
      <c r="F488">
        <v>-1</v>
      </c>
      <c r="G488" t="s">
        <v>5865</v>
      </c>
      <c r="H488">
        <v>1.9</v>
      </c>
      <c r="I488">
        <v>35.204655150000001</v>
      </c>
      <c r="J488">
        <v>52.631578947368403</v>
      </c>
      <c r="K488">
        <v>1.2118129140129301E-4</v>
      </c>
      <c r="L488" s="38">
        <v>6.5401706871273501E-7</v>
      </c>
      <c r="M488" s="38">
        <v>1.8537922784352399E-7</v>
      </c>
      <c r="N488" s="38">
        <v>6.5401706865700204E-7</v>
      </c>
      <c r="O488" s="38">
        <v>1.70557141560031E-6</v>
      </c>
    </row>
    <row r="489" spans="1:15">
      <c r="A489" t="s">
        <v>106</v>
      </c>
      <c r="B489" t="s">
        <v>106</v>
      </c>
      <c r="C489">
        <v>426.02159599999999</v>
      </c>
      <c r="D489">
        <v>12.09</v>
      </c>
      <c r="E489" t="s">
        <v>11</v>
      </c>
      <c r="F489">
        <v>-1</v>
      </c>
      <c r="G489" t="s">
        <v>5866</v>
      </c>
      <c r="H489">
        <v>2.2000000000000002</v>
      </c>
      <c r="I489">
        <v>65.942330429999998</v>
      </c>
      <c r="J489">
        <v>45.454545454545503</v>
      </c>
      <c r="K489">
        <v>1.0465656984657099E-4</v>
      </c>
      <c r="L489" s="38">
        <v>3.4916032260471798E-7</v>
      </c>
      <c r="M489" s="38">
        <v>1.45482104955129E-7</v>
      </c>
      <c r="N489" s="38">
        <v>3.4916032259412801E-7</v>
      </c>
      <c r="O489" s="38">
        <v>9.5740765865643907E-7</v>
      </c>
    </row>
    <row r="490" spans="1:15">
      <c r="A490" t="s">
        <v>106</v>
      </c>
      <c r="B490" t="s">
        <v>106</v>
      </c>
      <c r="C490">
        <v>426.02159599999999</v>
      </c>
      <c r="D490">
        <v>12.09</v>
      </c>
      <c r="E490" t="s">
        <v>11</v>
      </c>
      <c r="F490">
        <v>-1</v>
      </c>
      <c r="G490" t="s">
        <v>5867</v>
      </c>
      <c r="H490">
        <v>2.04</v>
      </c>
      <c r="I490">
        <v>61.146524579999998</v>
      </c>
      <c r="J490">
        <v>49.019607843137301</v>
      </c>
      <c r="K490">
        <v>1.1286492826591E-4</v>
      </c>
      <c r="L490" s="38">
        <v>3.76545445949623E-7</v>
      </c>
      <c r="M490" s="38">
        <v>1.54637289039938E-7</v>
      </c>
      <c r="N490" s="38">
        <v>3.7654544593484301E-7</v>
      </c>
      <c r="O490" s="38">
        <v>1.03249845541381E-6</v>
      </c>
    </row>
    <row r="491" spans="1:15">
      <c r="A491" t="s">
        <v>106</v>
      </c>
      <c r="B491" t="s">
        <v>106</v>
      </c>
      <c r="C491">
        <v>426.02159599999999</v>
      </c>
      <c r="D491">
        <v>12.09</v>
      </c>
      <c r="E491" t="s">
        <v>11</v>
      </c>
      <c r="F491">
        <v>-1</v>
      </c>
      <c r="G491" t="s">
        <v>5868</v>
      </c>
      <c r="H491">
        <v>2.0950000000000002</v>
      </c>
      <c r="I491">
        <v>62.795082839999999</v>
      </c>
      <c r="J491">
        <v>47.732696897374701</v>
      </c>
      <c r="K491">
        <v>1.09901887189717E-4</v>
      </c>
      <c r="L491" s="38">
        <v>3.66660004652136E-7</v>
      </c>
      <c r="M491" s="38">
        <v>1.2680760874565101E-7</v>
      </c>
      <c r="N491" s="38">
        <v>3.6666000463345099E-7</v>
      </c>
      <c r="O491" s="38">
        <v>1.0053922907132099E-6</v>
      </c>
    </row>
    <row r="492" spans="1:15">
      <c r="A492" t="s">
        <v>106</v>
      </c>
      <c r="B492" t="s">
        <v>106</v>
      </c>
      <c r="C492">
        <v>426.02159599999999</v>
      </c>
      <c r="D492">
        <v>12.09</v>
      </c>
      <c r="E492" t="s">
        <v>11</v>
      </c>
      <c r="F492">
        <v>-1</v>
      </c>
      <c r="G492" t="s">
        <v>5869</v>
      </c>
      <c r="H492">
        <v>1.325</v>
      </c>
      <c r="I492">
        <v>45.448452899999999</v>
      </c>
      <c r="J492">
        <v>90863.396226415105</v>
      </c>
      <c r="K492">
        <v>0.209207930220663</v>
      </c>
      <c r="L492">
        <v>6.0992286833679704E-4</v>
      </c>
      <c r="M492">
        <v>1.6299980581130201E-4</v>
      </c>
      <c r="N492">
        <v>6.0992286833344198E-4</v>
      </c>
      <c r="O492">
        <v>1.6935961791820699E-3</v>
      </c>
    </row>
    <row r="493" spans="1:15">
      <c r="A493" t="s">
        <v>106</v>
      </c>
      <c r="B493" t="s">
        <v>106</v>
      </c>
      <c r="C493">
        <v>426.02159599999999</v>
      </c>
      <c r="D493">
        <v>12.09</v>
      </c>
      <c r="E493" t="s">
        <v>11</v>
      </c>
      <c r="F493">
        <v>-1</v>
      </c>
      <c r="G493" t="s">
        <v>5870</v>
      </c>
      <c r="H493">
        <v>1.325</v>
      </c>
      <c r="I493">
        <v>45.448452899999999</v>
      </c>
      <c r="J493">
        <v>90863.396226415105</v>
      </c>
      <c r="K493">
        <v>0.209207930220663</v>
      </c>
      <c r="L493">
        <v>6.0992286833679704E-4</v>
      </c>
      <c r="M493">
        <v>1.6694610820392199E-4</v>
      </c>
      <c r="N493">
        <v>6.0992286833344198E-4</v>
      </c>
      <c r="O493">
        <v>1.6935961791820699E-3</v>
      </c>
    </row>
    <row r="494" spans="1:15">
      <c r="A494" t="s">
        <v>106</v>
      </c>
      <c r="B494" t="s">
        <v>106</v>
      </c>
      <c r="C494">
        <v>426.02159599999999</v>
      </c>
      <c r="D494">
        <v>12.09</v>
      </c>
      <c r="E494" t="s">
        <v>11</v>
      </c>
      <c r="F494">
        <v>-1</v>
      </c>
      <c r="G494" t="s">
        <v>5871</v>
      </c>
      <c r="H494">
        <v>1.64</v>
      </c>
      <c r="I494">
        <v>56.253179439999997</v>
      </c>
      <c r="J494">
        <v>73410.975609756104</v>
      </c>
      <c r="K494">
        <v>0.16902469972096201</v>
      </c>
      <c r="L494">
        <v>4.9277304910034798E-4</v>
      </c>
      <c r="M494">
        <v>1.3769693825043701E-4</v>
      </c>
      <c r="N494">
        <v>4.9277304911085997E-4</v>
      </c>
      <c r="O494">
        <v>1.3683017911074701E-3</v>
      </c>
    </row>
    <row r="495" spans="1:15">
      <c r="A495" t="s">
        <v>106</v>
      </c>
      <c r="B495" t="s">
        <v>106</v>
      </c>
      <c r="C495">
        <v>426.02159599999999</v>
      </c>
      <c r="D495">
        <v>12.09</v>
      </c>
      <c r="E495" t="s">
        <v>11</v>
      </c>
      <c r="F495">
        <v>-1</v>
      </c>
      <c r="G495" t="s">
        <v>5872</v>
      </c>
      <c r="H495">
        <v>1.04</v>
      </c>
      <c r="I495">
        <v>44.045716419999998</v>
      </c>
      <c r="J495">
        <v>115763.461538462</v>
      </c>
      <c r="K495">
        <v>0.26653894955997898</v>
      </c>
      <c r="L495">
        <v>6.2934725569932797E-4</v>
      </c>
      <c r="M495">
        <v>2.3844079825501E-4</v>
      </c>
      <c r="N495">
        <v>6.2934725575648201E-4</v>
      </c>
      <c r="O495">
        <v>1.641751235515E-3</v>
      </c>
    </row>
    <row r="496" spans="1:15">
      <c r="A496" t="s">
        <v>106</v>
      </c>
      <c r="B496" t="s">
        <v>106</v>
      </c>
      <c r="C496">
        <v>426.02159599999999</v>
      </c>
      <c r="D496">
        <v>12.09</v>
      </c>
      <c r="E496" t="s">
        <v>11</v>
      </c>
      <c r="F496">
        <v>-1</v>
      </c>
      <c r="G496" t="s">
        <v>5873</v>
      </c>
      <c r="H496">
        <v>1.1499999999999999</v>
      </c>
      <c r="I496">
        <v>48.704397960000001</v>
      </c>
      <c r="J496">
        <v>104690.43478260899</v>
      </c>
      <c r="K496">
        <v>0.241043919602068</v>
      </c>
      <c r="L496">
        <v>5.6914882259716595E-4</v>
      </c>
      <c r="M496">
        <v>1.8043410983174601E-4</v>
      </c>
      <c r="N496">
        <v>5.6914882259716595E-4</v>
      </c>
      <c r="O496">
        <v>1.48471416081356E-3</v>
      </c>
    </row>
    <row r="497" spans="1:15">
      <c r="A497" t="s">
        <v>106</v>
      </c>
      <c r="B497" t="s">
        <v>106</v>
      </c>
      <c r="C497">
        <v>426.02159599999999</v>
      </c>
      <c r="D497">
        <v>12.09</v>
      </c>
      <c r="E497" t="s">
        <v>11</v>
      </c>
      <c r="F497">
        <v>-1</v>
      </c>
      <c r="G497" t="s">
        <v>5874</v>
      </c>
      <c r="H497">
        <v>1.5</v>
      </c>
      <c r="I497">
        <v>63.527475600000002</v>
      </c>
      <c r="J497">
        <v>80262.666666666701</v>
      </c>
      <c r="K497">
        <v>0.18480033836158499</v>
      </c>
      <c r="L497">
        <v>4.3634743065782701E-4</v>
      </c>
      <c r="M497">
        <v>1.2125269881412799E-4</v>
      </c>
      <c r="N497">
        <v>4.3634743065782701E-4</v>
      </c>
      <c r="O497">
        <v>1.13828085662373E-3</v>
      </c>
    </row>
    <row r="498" spans="1:15">
      <c r="A498" t="s">
        <v>107</v>
      </c>
      <c r="B498" t="s">
        <v>107</v>
      </c>
      <c r="C498">
        <v>131.129671</v>
      </c>
      <c r="D498">
        <v>0.62</v>
      </c>
      <c r="E498" t="s">
        <v>57</v>
      </c>
      <c r="F498">
        <v>1</v>
      </c>
      <c r="G498" t="s">
        <v>5849</v>
      </c>
      <c r="H498">
        <v>0.6</v>
      </c>
      <c r="I498">
        <v>76.763114759999993</v>
      </c>
      <c r="J498">
        <v>278410.43939852098</v>
      </c>
      <c r="K498">
        <v>2.0822920319666899E-2</v>
      </c>
      <c r="L498" s="38">
        <v>3.2551446696403297E-5</v>
      </c>
      <c r="M498" s="38">
        <v>7.1573119060687798E-6</v>
      </c>
      <c r="N498" s="38">
        <v>1.6275723348201699E-5</v>
      </c>
      <c r="O498" s="38">
        <v>9.8468114244279801E-5</v>
      </c>
    </row>
    <row r="499" spans="1:15">
      <c r="A499" t="s">
        <v>107</v>
      </c>
      <c r="B499" t="s">
        <v>107</v>
      </c>
      <c r="C499">
        <v>131.129671</v>
      </c>
      <c r="D499">
        <v>0.62</v>
      </c>
      <c r="E499" t="s">
        <v>57</v>
      </c>
      <c r="F499">
        <v>1</v>
      </c>
      <c r="G499" t="s">
        <v>5850</v>
      </c>
      <c r="H499">
        <v>0.62</v>
      </c>
      <c r="I499">
        <v>76.758049529999994</v>
      </c>
      <c r="J499">
        <v>417822.79865919502</v>
      </c>
      <c r="K499">
        <v>3.1249872896349701E-2</v>
      </c>
      <c r="L499" s="38">
        <v>5.04830993345247E-5</v>
      </c>
      <c r="M499" s="38">
        <v>1.1489363851726E-5</v>
      </c>
      <c r="N499" s="38">
        <v>2.5241549665946999E-5</v>
      </c>
      <c r="O499">
        <v>1.56796617309454E-4</v>
      </c>
    </row>
    <row r="500" spans="1:15">
      <c r="A500" t="s">
        <v>107</v>
      </c>
      <c r="B500" t="s">
        <v>107</v>
      </c>
      <c r="C500">
        <v>131.129671</v>
      </c>
      <c r="D500">
        <v>0.62</v>
      </c>
      <c r="E500" t="s">
        <v>57</v>
      </c>
      <c r="F500">
        <v>1</v>
      </c>
      <c r="G500" t="s">
        <v>5851</v>
      </c>
      <c r="H500">
        <v>0.6</v>
      </c>
      <c r="I500">
        <v>64.527398640000001</v>
      </c>
      <c r="J500">
        <v>221.92474683082301</v>
      </c>
      <c r="K500" s="38">
        <v>1.65982329190096E-5</v>
      </c>
      <c r="L500" s="38">
        <v>3.0867321358999702E-8</v>
      </c>
      <c r="M500" s="38">
        <v>7.2859763452098903E-9</v>
      </c>
      <c r="N500" s="38">
        <v>1.5433660679499801E-8</v>
      </c>
      <c r="O500" s="38">
        <v>9.2210842580074606E-8</v>
      </c>
    </row>
    <row r="501" spans="1:15">
      <c r="A501" t="s">
        <v>107</v>
      </c>
      <c r="B501" t="s">
        <v>107</v>
      </c>
      <c r="C501">
        <v>131.129671</v>
      </c>
      <c r="D501">
        <v>0.62</v>
      </c>
      <c r="E501" t="s">
        <v>57</v>
      </c>
      <c r="F501">
        <v>1</v>
      </c>
      <c r="G501" t="s">
        <v>5875</v>
      </c>
      <c r="H501">
        <v>0.62</v>
      </c>
      <c r="I501">
        <v>84.003970129999999</v>
      </c>
      <c r="J501">
        <v>695025.29386489303</v>
      </c>
      <c r="K501">
        <v>5.1982448451171899E-2</v>
      </c>
      <c r="L501" s="38">
        <v>7.6732368696028497E-5</v>
      </c>
      <c r="M501" s="38">
        <v>1.0570584847987401E-5</v>
      </c>
      <c r="N501" s="38">
        <v>3.8366184348927703E-5</v>
      </c>
      <c r="O501">
        <v>1.9449582781569299E-4</v>
      </c>
    </row>
    <row r="502" spans="1:15">
      <c r="A502" t="s">
        <v>107</v>
      </c>
      <c r="B502" t="s">
        <v>107</v>
      </c>
      <c r="C502">
        <v>131.129671</v>
      </c>
      <c r="D502">
        <v>0.62</v>
      </c>
      <c r="E502" t="s">
        <v>57</v>
      </c>
      <c r="F502">
        <v>1</v>
      </c>
      <c r="G502" t="s">
        <v>5876</v>
      </c>
      <c r="H502">
        <v>0.62</v>
      </c>
      <c r="I502">
        <v>71.228692989999999</v>
      </c>
      <c r="J502">
        <v>852269.64472456696</v>
      </c>
      <c r="K502">
        <v>6.3743094336945902E-2</v>
      </c>
      <c r="L502">
        <v>1.10968534813505E-4</v>
      </c>
      <c r="M502" s="38">
        <v>1.53982408714011E-5</v>
      </c>
      <c r="N502" s="38">
        <v>5.5484267403636803E-5</v>
      </c>
      <c r="O502">
        <v>2.7080639935415501E-4</v>
      </c>
    </row>
    <row r="503" spans="1:15">
      <c r="A503" t="s">
        <v>107</v>
      </c>
      <c r="B503" t="s">
        <v>107</v>
      </c>
      <c r="C503">
        <v>131.129671</v>
      </c>
      <c r="D503">
        <v>0.62</v>
      </c>
      <c r="E503" t="s">
        <v>57</v>
      </c>
      <c r="F503">
        <v>1</v>
      </c>
      <c r="G503" t="s">
        <v>5877</v>
      </c>
      <c r="H503">
        <v>0.78</v>
      </c>
      <c r="I503">
        <v>85.313345600000005</v>
      </c>
      <c r="J503">
        <v>356163.65660664497</v>
      </c>
      <c r="K503">
        <v>2.6638251993365301E-2</v>
      </c>
      <c r="L503" s="38">
        <v>4.8709463703941202E-5</v>
      </c>
      <c r="M503" s="38">
        <v>5.3456475339729102E-6</v>
      </c>
      <c r="N503" s="38">
        <v>2.4354731852541501E-5</v>
      </c>
      <c r="O503">
        <v>1.17570722704481E-4</v>
      </c>
    </row>
    <row r="504" spans="1:15">
      <c r="A504" t="s">
        <v>107</v>
      </c>
      <c r="B504" t="s">
        <v>107</v>
      </c>
      <c r="C504">
        <v>131.129671</v>
      </c>
      <c r="D504">
        <v>0.62</v>
      </c>
      <c r="E504" t="s">
        <v>57</v>
      </c>
      <c r="F504">
        <v>1</v>
      </c>
      <c r="G504" t="s">
        <v>5857</v>
      </c>
      <c r="H504">
        <v>0.44</v>
      </c>
      <c r="I504">
        <v>25.876674319999999</v>
      </c>
      <c r="J504">
        <v>182.88389102539099</v>
      </c>
      <c r="K504" s="38">
        <v>1.36782826779037E-5</v>
      </c>
      <c r="L504" s="38">
        <v>4.6516366854963302E-8</v>
      </c>
      <c r="M504" s="38">
        <v>6.0464534684312696E-9</v>
      </c>
      <c r="N504" s="38">
        <v>2.32581834253245E-8</v>
      </c>
      <c r="O504" s="38">
        <v>1.1505324083489501E-7</v>
      </c>
    </row>
    <row r="505" spans="1:15">
      <c r="A505" t="s">
        <v>107</v>
      </c>
      <c r="B505" t="s">
        <v>107</v>
      </c>
      <c r="C505">
        <v>131.129671</v>
      </c>
      <c r="D505">
        <v>0.62</v>
      </c>
      <c r="E505" t="s">
        <v>57</v>
      </c>
      <c r="F505">
        <v>1</v>
      </c>
      <c r="G505" t="s">
        <v>5858</v>
      </c>
      <c r="H505">
        <v>0.57999999999999996</v>
      </c>
      <c r="I505">
        <v>35.992488680000001</v>
      </c>
      <c r="J505">
        <v>138918.64435714</v>
      </c>
      <c r="K505">
        <v>1.0390026568738799E-2</v>
      </c>
      <c r="L505" s="38">
        <v>3.3485961270675197E-5</v>
      </c>
      <c r="M505" s="38">
        <v>4.8979602883946702E-6</v>
      </c>
      <c r="N505" s="38">
        <v>1.67429806341281E-5</v>
      </c>
      <c r="O505" s="38">
        <v>8.4415508980067603E-5</v>
      </c>
    </row>
    <row r="506" spans="1:15">
      <c r="A506" t="s">
        <v>107</v>
      </c>
      <c r="B506" t="s">
        <v>107</v>
      </c>
      <c r="C506">
        <v>131.129671</v>
      </c>
      <c r="D506">
        <v>0.62</v>
      </c>
      <c r="E506" t="s">
        <v>57</v>
      </c>
      <c r="F506">
        <v>1</v>
      </c>
      <c r="G506" t="s">
        <v>5859</v>
      </c>
      <c r="H506">
        <v>0.5</v>
      </c>
      <c r="I506">
        <v>31.783298599999998</v>
      </c>
      <c r="J506">
        <v>109041.950267408</v>
      </c>
      <c r="K506">
        <v>8.1554838490419598E-3</v>
      </c>
      <c r="L506" s="38">
        <v>2.5659652107481301E-5</v>
      </c>
      <c r="M506" s="38">
        <v>2.80829853620859E-6</v>
      </c>
      <c r="N506" s="38">
        <v>1.28298260537406E-5</v>
      </c>
      <c r="O506" s="38">
        <v>6.4252956492814105E-5</v>
      </c>
    </row>
    <row r="507" spans="1:15">
      <c r="A507" t="s">
        <v>107</v>
      </c>
      <c r="B507" t="s">
        <v>107</v>
      </c>
      <c r="C507">
        <v>131.129671</v>
      </c>
      <c r="D507">
        <v>0.62</v>
      </c>
      <c r="E507" t="s">
        <v>57</v>
      </c>
      <c r="F507">
        <v>1</v>
      </c>
      <c r="G507" t="s">
        <v>5852</v>
      </c>
      <c r="H507">
        <v>0.25</v>
      </c>
      <c r="I507" t="s">
        <v>305</v>
      </c>
      <c r="J507">
        <v>13761789.003417</v>
      </c>
      <c r="K507">
        <v>1.02927403330603</v>
      </c>
      <c r="L507" t="s">
        <v>305</v>
      </c>
      <c r="M507">
        <v>1.9810953867614001E-4</v>
      </c>
      <c r="N507" t="s">
        <v>305</v>
      </c>
      <c r="O507" t="s">
        <v>305</v>
      </c>
    </row>
    <row r="508" spans="1:15">
      <c r="A508" t="s">
        <v>107</v>
      </c>
      <c r="B508" t="s">
        <v>107</v>
      </c>
      <c r="C508">
        <v>131.129671</v>
      </c>
      <c r="D508">
        <v>0.62</v>
      </c>
      <c r="E508" t="s">
        <v>57</v>
      </c>
      <c r="F508">
        <v>1</v>
      </c>
      <c r="G508" t="s">
        <v>5853</v>
      </c>
      <c r="H508">
        <v>0.5</v>
      </c>
      <c r="I508" t="s">
        <v>305</v>
      </c>
      <c r="J508">
        <v>2657799.9901590701</v>
      </c>
      <c r="K508">
        <v>0.198782623023251</v>
      </c>
      <c r="L508" t="s">
        <v>305</v>
      </c>
      <c r="M508">
        <v>1.3542576696443901E-4</v>
      </c>
      <c r="N508" t="s">
        <v>305</v>
      </c>
      <c r="O508" t="s">
        <v>305</v>
      </c>
    </row>
    <row r="509" spans="1:15">
      <c r="A509" t="s">
        <v>107</v>
      </c>
      <c r="B509" t="s">
        <v>107</v>
      </c>
      <c r="C509">
        <v>131.129671</v>
      </c>
      <c r="D509">
        <v>0.62</v>
      </c>
      <c r="E509" t="s">
        <v>57</v>
      </c>
      <c r="F509">
        <v>1</v>
      </c>
      <c r="G509" t="s">
        <v>5854</v>
      </c>
      <c r="H509">
        <v>0.5</v>
      </c>
      <c r="I509" t="s">
        <v>305</v>
      </c>
      <c r="J509">
        <v>28166986.2048188</v>
      </c>
      <c r="K509">
        <v>2.1066699605633201</v>
      </c>
      <c r="L509" t="s">
        <v>305</v>
      </c>
      <c r="M509">
        <v>2.1798235021529499E-3</v>
      </c>
      <c r="N509" t="s">
        <v>305</v>
      </c>
      <c r="O509" t="s">
        <v>305</v>
      </c>
    </row>
    <row r="510" spans="1:15">
      <c r="A510" t="s">
        <v>107</v>
      </c>
      <c r="B510" t="s">
        <v>107</v>
      </c>
      <c r="C510">
        <v>131.129671</v>
      </c>
      <c r="D510">
        <v>0.62</v>
      </c>
      <c r="E510" t="s">
        <v>57</v>
      </c>
      <c r="F510">
        <v>1</v>
      </c>
      <c r="G510" t="s">
        <v>5855</v>
      </c>
      <c r="H510">
        <v>0.62</v>
      </c>
      <c r="I510" t="s">
        <v>305</v>
      </c>
      <c r="J510">
        <v>2056795.89728547</v>
      </c>
      <c r="K510">
        <v>0.15383222401975999</v>
      </c>
      <c r="L510" t="s">
        <v>305</v>
      </c>
      <c r="M510" s="38">
        <v>7.8331506553471701E-5</v>
      </c>
      <c r="N510" t="s">
        <v>305</v>
      </c>
      <c r="O510" t="s">
        <v>305</v>
      </c>
    </row>
    <row r="511" spans="1:15">
      <c r="A511" t="s">
        <v>107</v>
      </c>
      <c r="B511" t="s">
        <v>107</v>
      </c>
      <c r="C511">
        <v>131.129671</v>
      </c>
      <c r="D511">
        <v>0.62</v>
      </c>
      <c r="E511" t="s">
        <v>57</v>
      </c>
      <c r="F511">
        <v>1</v>
      </c>
      <c r="G511" t="s">
        <v>5712</v>
      </c>
      <c r="H511">
        <v>0.72499999999999998</v>
      </c>
      <c r="I511">
        <v>9.1442163310000009</v>
      </c>
      <c r="J511">
        <v>104330.312565024</v>
      </c>
      <c r="K511">
        <v>7.8030902510725902E-3</v>
      </c>
      <c r="L511">
        <v>1.2373374004394201E-4</v>
      </c>
      <c r="M511" s="38">
        <v>5.6936637165400599E-5</v>
      </c>
      <c r="N511" s="38">
        <v>6.1866870025354E-5</v>
      </c>
      <c r="O511">
        <v>3.9987922849540701E-4</v>
      </c>
    </row>
    <row r="512" spans="1:15">
      <c r="A512" t="s">
        <v>107</v>
      </c>
      <c r="B512" t="s">
        <v>107</v>
      </c>
      <c r="C512">
        <v>131.129671</v>
      </c>
      <c r="D512">
        <v>0.62</v>
      </c>
      <c r="E512" t="s">
        <v>57</v>
      </c>
      <c r="F512">
        <v>1</v>
      </c>
      <c r="G512" t="s">
        <v>5713</v>
      </c>
      <c r="H512">
        <v>1.105</v>
      </c>
      <c r="I512">
        <v>13.93704696</v>
      </c>
      <c r="J512">
        <v>107409.237985941</v>
      </c>
      <c r="K512">
        <v>8.0333697580065606E-3</v>
      </c>
      <c r="L512">
        <v>1.2738528625288101E-4</v>
      </c>
      <c r="M512" s="38">
        <v>4.3553762384986197E-5</v>
      </c>
      <c r="N512" s="38">
        <v>6.3692643131467704E-5</v>
      </c>
      <c r="O512">
        <v>4.1168019306305398E-4</v>
      </c>
    </row>
    <row r="513" spans="1:15">
      <c r="A513" t="s">
        <v>107</v>
      </c>
      <c r="B513" t="s">
        <v>107</v>
      </c>
      <c r="C513">
        <v>131.129671</v>
      </c>
      <c r="D513">
        <v>0.62</v>
      </c>
      <c r="E513" t="s">
        <v>57</v>
      </c>
      <c r="F513">
        <v>1</v>
      </c>
      <c r="G513" t="s">
        <v>5714</v>
      </c>
      <c r="H513">
        <v>1.02</v>
      </c>
      <c r="I513">
        <v>12.86496642</v>
      </c>
      <c r="J513">
        <v>30896.051660331301</v>
      </c>
      <c r="K513">
        <v>2.3107826822344698E-3</v>
      </c>
      <c r="L513" s="38">
        <v>3.6642121851401798E-5</v>
      </c>
      <c r="M513" s="38">
        <v>1.17326445355125E-5</v>
      </c>
      <c r="N513" s="38">
        <v>1.83210609205741E-5</v>
      </c>
      <c r="O513">
        <v>1.18418981001207E-4</v>
      </c>
    </row>
    <row r="514" spans="1:15">
      <c r="A514" t="s">
        <v>107</v>
      </c>
      <c r="B514" t="s">
        <v>107</v>
      </c>
      <c r="C514">
        <v>131.129671</v>
      </c>
      <c r="D514">
        <v>0.62</v>
      </c>
      <c r="E514" t="s">
        <v>57</v>
      </c>
      <c r="F514">
        <v>1</v>
      </c>
      <c r="G514" t="s">
        <v>5860</v>
      </c>
      <c r="H514">
        <v>3.1</v>
      </c>
      <c r="I514">
        <v>24.21686837</v>
      </c>
      <c r="J514">
        <v>528198.48966226901</v>
      </c>
      <c r="K514">
        <v>3.9505110106385799E-2</v>
      </c>
      <c r="L514">
        <v>1.0114093982647801E-3</v>
      </c>
      <c r="M514">
        <v>1.1827549902210799E-4</v>
      </c>
      <c r="N514">
        <v>5.0570469904051096E-4</v>
      </c>
      <c r="O514">
        <v>2.2413381267266099E-3</v>
      </c>
    </row>
    <row r="515" spans="1:15">
      <c r="A515" t="s">
        <v>107</v>
      </c>
      <c r="B515" t="s">
        <v>107</v>
      </c>
      <c r="C515">
        <v>131.129671</v>
      </c>
      <c r="D515">
        <v>0.62</v>
      </c>
      <c r="E515" t="s">
        <v>57</v>
      </c>
      <c r="F515">
        <v>1</v>
      </c>
      <c r="G515" t="s">
        <v>5861</v>
      </c>
      <c r="H515">
        <v>3.3</v>
      </c>
      <c r="I515">
        <v>25.77924698</v>
      </c>
      <c r="J515">
        <v>322088.34577470197</v>
      </c>
      <c r="K515">
        <v>2.4089685625472201E-2</v>
      </c>
      <c r="L515">
        <v>6.1674386862993003E-4</v>
      </c>
      <c r="M515" s="38">
        <v>8.8627508844298799E-5</v>
      </c>
      <c r="N515">
        <v>3.0837193432453402E-4</v>
      </c>
      <c r="O515">
        <v>1.36673789056219E-3</v>
      </c>
    </row>
    <row r="516" spans="1:15">
      <c r="A516" t="s">
        <v>107</v>
      </c>
      <c r="B516" t="s">
        <v>107</v>
      </c>
      <c r="C516">
        <v>131.129671</v>
      </c>
      <c r="D516">
        <v>0.62</v>
      </c>
      <c r="E516" t="s">
        <v>57</v>
      </c>
      <c r="F516">
        <v>1</v>
      </c>
      <c r="G516" t="s">
        <v>5862</v>
      </c>
      <c r="H516">
        <v>3</v>
      </c>
      <c r="I516">
        <v>23.435679069999999</v>
      </c>
      <c r="J516">
        <v>591909.89635714795</v>
      </c>
      <c r="K516">
        <v>4.4270224331008599E-2</v>
      </c>
      <c r="L516">
        <v>1.13340580058579E-3</v>
      </c>
      <c r="M516">
        <v>1.3037665882279699E-4</v>
      </c>
      <c r="N516">
        <v>5.6670290024453602E-4</v>
      </c>
      <c r="O516">
        <v>2.51168877658159E-3</v>
      </c>
    </row>
    <row r="517" spans="1:15">
      <c r="A517" t="s">
        <v>107</v>
      </c>
      <c r="B517" t="s">
        <v>107</v>
      </c>
      <c r="C517">
        <v>131.129671</v>
      </c>
      <c r="D517">
        <v>0.62</v>
      </c>
      <c r="E517" t="s">
        <v>57</v>
      </c>
      <c r="F517">
        <v>1</v>
      </c>
      <c r="G517" t="s">
        <v>5863</v>
      </c>
      <c r="H517">
        <v>2.25</v>
      </c>
      <c r="I517">
        <v>41.689723209999997</v>
      </c>
      <c r="J517">
        <v>451058.88968780497</v>
      </c>
      <c r="K517">
        <v>3.3735672195833899E-2</v>
      </c>
      <c r="L517">
        <v>3.6414375820283302E-4</v>
      </c>
      <c r="M517" s="38">
        <v>5.6277610208507201E-5</v>
      </c>
      <c r="N517">
        <v>1.82071879112335E-4</v>
      </c>
      <c r="O517">
        <v>7.5970272332202696E-4</v>
      </c>
    </row>
    <row r="518" spans="1:15">
      <c r="A518" t="s">
        <v>107</v>
      </c>
      <c r="B518" t="s">
        <v>107</v>
      </c>
      <c r="C518">
        <v>131.129671</v>
      </c>
      <c r="D518">
        <v>0.62</v>
      </c>
      <c r="E518" t="s">
        <v>57</v>
      </c>
      <c r="F518">
        <v>1</v>
      </c>
      <c r="G518" t="s">
        <v>5864</v>
      </c>
      <c r="H518">
        <v>2.75</v>
      </c>
      <c r="I518">
        <v>50.95410614</v>
      </c>
      <c r="J518">
        <v>447595.921316867</v>
      </c>
      <c r="K518">
        <v>3.3476669284113497E-2</v>
      </c>
      <c r="L518">
        <v>3.6134807380731399E-4</v>
      </c>
      <c r="M518" s="38">
        <v>7.9772925297341699E-5</v>
      </c>
      <c r="N518">
        <v>1.8067403689479299E-4</v>
      </c>
      <c r="O518">
        <v>7.5387016672614495E-4</v>
      </c>
    </row>
    <row r="519" spans="1:15">
      <c r="A519" t="s">
        <v>107</v>
      </c>
      <c r="B519" t="s">
        <v>107</v>
      </c>
      <c r="C519">
        <v>131.129671</v>
      </c>
      <c r="D519">
        <v>0.62</v>
      </c>
      <c r="E519" t="s">
        <v>57</v>
      </c>
      <c r="F519">
        <v>1</v>
      </c>
      <c r="G519" t="s">
        <v>5865</v>
      </c>
      <c r="H519">
        <v>1.9</v>
      </c>
      <c r="I519">
        <v>35.204655150000001</v>
      </c>
      <c r="J519">
        <v>598816.42845294403</v>
      </c>
      <c r="K519">
        <v>4.4786778838902301E-2</v>
      </c>
      <c r="L519">
        <v>4.8342970230125601E-4</v>
      </c>
      <c r="M519" s="38">
        <v>6.8513368546803494E-5</v>
      </c>
      <c r="N519">
        <v>2.4171485113003E-4</v>
      </c>
      <c r="O519">
        <v>1.00856558171493E-3</v>
      </c>
    </row>
    <row r="520" spans="1:15">
      <c r="A520" t="s">
        <v>107</v>
      </c>
      <c r="B520" t="s">
        <v>107</v>
      </c>
      <c r="C520">
        <v>131.129671</v>
      </c>
      <c r="D520">
        <v>0.62</v>
      </c>
      <c r="E520" t="s">
        <v>57</v>
      </c>
      <c r="F520">
        <v>1</v>
      </c>
      <c r="G520" t="s">
        <v>5866</v>
      </c>
      <c r="H520">
        <v>2.2000000000000002</v>
      </c>
      <c r="I520">
        <v>65.942330429999998</v>
      </c>
      <c r="J520">
        <v>374881.68529727298</v>
      </c>
      <c r="K520">
        <v>2.80382139373507E-2</v>
      </c>
      <c r="L520">
        <v>1.87084897545898E-4</v>
      </c>
      <c r="M520" s="38">
        <v>3.8975655219428598E-5</v>
      </c>
      <c r="N520" s="38">
        <v>9.3542448770112102E-5</v>
      </c>
      <c r="O520">
        <v>4.1039374094558901E-4</v>
      </c>
    </row>
    <row r="521" spans="1:15">
      <c r="A521" t="s">
        <v>107</v>
      </c>
      <c r="B521" t="s">
        <v>107</v>
      </c>
      <c r="C521">
        <v>131.129671</v>
      </c>
      <c r="D521">
        <v>0.62</v>
      </c>
      <c r="E521" t="s">
        <v>57</v>
      </c>
      <c r="F521">
        <v>1</v>
      </c>
      <c r="G521" t="s">
        <v>5867</v>
      </c>
      <c r="H521">
        <v>2.04</v>
      </c>
      <c r="I521">
        <v>61.146524579999998</v>
      </c>
      <c r="J521">
        <v>262837.18851938902</v>
      </c>
      <c r="K521">
        <v>1.9658163125666098E-2</v>
      </c>
      <c r="L521">
        <v>1.31169033896248E-4</v>
      </c>
      <c r="M521" s="38">
        <v>2.6933832324740499E-5</v>
      </c>
      <c r="N521" s="38">
        <v>6.5584516945549898E-5</v>
      </c>
      <c r="O521">
        <v>2.8773541436295401E-4</v>
      </c>
    </row>
    <row r="522" spans="1:15">
      <c r="A522" t="s">
        <v>107</v>
      </c>
      <c r="B522" t="s">
        <v>107</v>
      </c>
      <c r="C522">
        <v>131.129671</v>
      </c>
      <c r="D522">
        <v>0.62</v>
      </c>
      <c r="E522" t="s">
        <v>57</v>
      </c>
      <c r="F522">
        <v>1</v>
      </c>
      <c r="G522" t="s">
        <v>5868</v>
      </c>
      <c r="H522">
        <v>2.0950000000000002</v>
      </c>
      <c r="I522">
        <v>62.795082839999999</v>
      </c>
      <c r="J522">
        <v>640063.56648564304</v>
      </c>
      <c r="K522">
        <v>4.78717417107139E-2</v>
      </c>
      <c r="L522">
        <v>3.19424051527999E-4</v>
      </c>
      <c r="M522" s="38">
        <v>5.5235640151892401E-5</v>
      </c>
      <c r="N522">
        <v>1.5971202575586099E-4</v>
      </c>
      <c r="O522">
        <v>7.0069595767187397E-4</v>
      </c>
    </row>
    <row r="523" spans="1:15">
      <c r="A523" t="s">
        <v>107</v>
      </c>
      <c r="B523" t="s">
        <v>107</v>
      </c>
      <c r="C523">
        <v>131.129671</v>
      </c>
      <c r="D523">
        <v>0.62</v>
      </c>
      <c r="E523" t="s">
        <v>57</v>
      </c>
      <c r="F523">
        <v>1</v>
      </c>
      <c r="G523" t="s">
        <v>5869</v>
      </c>
      <c r="H523">
        <v>1.325</v>
      </c>
      <c r="I523">
        <v>45.448452899999999</v>
      </c>
      <c r="J523">
        <v>928582.26738168194</v>
      </c>
      <c r="K523">
        <v>6.9450680821155797E-2</v>
      </c>
      <c r="L523">
        <v>4.0495174738074E-4</v>
      </c>
      <c r="M523" s="38">
        <v>5.4110986497360798E-5</v>
      </c>
      <c r="N523">
        <v>2.0247587368925601E-4</v>
      </c>
      <c r="O523">
        <v>8.9955601630390596E-4</v>
      </c>
    </row>
    <row r="524" spans="1:15">
      <c r="A524" t="s">
        <v>107</v>
      </c>
      <c r="B524" t="s">
        <v>107</v>
      </c>
      <c r="C524">
        <v>131.129671</v>
      </c>
      <c r="D524">
        <v>0.62</v>
      </c>
      <c r="E524" t="s">
        <v>57</v>
      </c>
      <c r="F524">
        <v>1</v>
      </c>
      <c r="G524" t="s">
        <v>5870</v>
      </c>
      <c r="H524">
        <v>1.325</v>
      </c>
      <c r="I524">
        <v>45.448452899999999</v>
      </c>
      <c r="J524">
        <v>1217958.0328760101</v>
      </c>
      <c r="K524">
        <v>9.1093721650906304E-2</v>
      </c>
      <c r="L524">
        <v>5.3114759022941703E-4</v>
      </c>
      <c r="M524" s="38">
        <v>7.2691997360662997E-5</v>
      </c>
      <c r="N524">
        <v>2.6557379511324799E-4</v>
      </c>
      <c r="O524">
        <v>1.17988627886316E-3</v>
      </c>
    </row>
    <row r="525" spans="1:15">
      <c r="A525" t="s">
        <v>107</v>
      </c>
      <c r="B525" t="s">
        <v>107</v>
      </c>
      <c r="C525">
        <v>131.129671</v>
      </c>
      <c r="D525">
        <v>0.62</v>
      </c>
      <c r="E525" t="s">
        <v>57</v>
      </c>
      <c r="F525">
        <v>1</v>
      </c>
      <c r="G525" t="s">
        <v>5871</v>
      </c>
      <c r="H525">
        <v>1.64</v>
      </c>
      <c r="I525">
        <v>56.253179439999997</v>
      </c>
      <c r="J525">
        <v>585065.48655427597</v>
      </c>
      <c r="K525">
        <v>4.3758316084075502E-2</v>
      </c>
      <c r="L525">
        <v>2.5514518145388498E-4</v>
      </c>
      <c r="M525" s="38">
        <v>3.5647962444063898E-5</v>
      </c>
      <c r="N525">
        <v>1.27572590729664E-4</v>
      </c>
      <c r="O525">
        <v>5.6677711480068802E-4</v>
      </c>
    </row>
    <row r="526" spans="1:15">
      <c r="A526" t="s">
        <v>107</v>
      </c>
      <c r="B526" t="s">
        <v>107</v>
      </c>
      <c r="C526">
        <v>131.129671</v>
      </c>
      <c r="D526">
        <v>0.62</v>
      </c>
      <c r="E526" t="s">
        <v>57</v>
      </c>
      <c r="F526">
        <v>1</v>
      </c>
      <c r="G526" t="s">
        <v>5872</v>
      </c>
      <c r="H526">
        <v>1.04</v>
      </c>
      <c r="I526">
        <v>44.045716419999998</v>
      </c>
      <c r="J526">
        <v>1314113.46472472</v>
      </c>
      <c r="K526">
        <v>9.8285394851144597E-2</v>
      </c>
      <c r="L526">
        <v>4.6413962107232901E-4</v>
      </c>
      <c r="M526" s="38">
        <v>8.7924290404101503E-5</v>
      </c>
      <c r="N526">
        <v>2.3206981055724001E-4</v>
      </c>
      <c r="O526">
        <v>9.68624922977032E-4</v>
      </c>
    </row>
    <row r="527" spans="1:15">
      <c r="A527" t="s">
        <v>107</v>
      </c>
      <c r="B527" t="s">
        <v>107</v>
      </c>
      <c r="C527">
        <v>131.129671</v>
      </c>
      <c r="D527">
        <v>0.62</v>
      </c>
      <c r="E527" t="s">
        <v>57</v>
      </c>
      <c r="F527">
        <v>1</v>
      </c>
      <c r="G527" t="s">
        <v>5873</v>
      </c>
      <c r="H527">
        <v>1.1499999999999999</v>
      </c>
      <c r="I527">
        <v>48.704397960000001</v>
      </c>
      <c r="J527">
        <v>1005485.96119445</v>
      </c>
      <c r="K527">
        <v>7.5202474798461302E-2</v>
      </c>
      <c r="L527">
        <v>3.55133620948389E-4</v>
      </c>
      <c r="M527" s="38">
        <v>5.6293025851079298E-5</v>
      </c>
      <c r="N527">
        <v>1.7756681047419401E-4</v>
      </c>
      <c r="O527">
        <v>7.41137495247022E-4</v>
      </c>
    </row>
    <row r="528" spans="1:15">
      <c r="A528" t="s">
        <v>107</v>
      </c>
      <c r="B528" t="s">
        <v>107</v>
      </c>
      <c r="C528">
        <v>131.129671</v>
      </c>
      <c r="D528">
        <v>0.62</v>
      </c>
      <c r="E528" t="s">
        <v>57</v>
      </c>
      <c r="F528">
        <v>1</v>
      </c>
      <c r="G528" t="s">
        <v>5874</v>
      </c>
      <c r="H528">
        <v>1.5</v>
      </c>
      <c r="I528">
        <v>63.527475600000002</v>
      </c>
      <c r="J528">
        <v>1220541.71769548</v>
      </c>
      <c r="K528">
        <v>9.1286961039641804E-2</v>
      </c>
      <c r="L528">
        <v>4.31090454220607E-4</v>
      </c>
      <c r="M528" s="38">
        <v>5.9895942240859102E-5</v>
      </c>
      <c r="N528">
        <v>2.1554522711030399E-4</v>
      </c>
      <c r="O528">
        <v>8.9965376584942895E-4</v>
      </c>
    </row>
    <row r="529" spans="1:15">
      <c r="A529" t="s">
        <v>10</v>
      </c>
      <c r="B529" t="s">
        <v>10</v>
      </c>
      <c r="C529">
        <v>90.055503999999999</v>
      </c>
      <c r="D529">
        <v>11.3</v>
      </c>
      <c r="E529" t="s">
        <v>11</v>
      </c>
      <c r="F529">
        <v>1</v>
      </c>
      <c r="G529" t="s">
        <v>5849</v>
      </c>
      <c r="H529">
        <v>0.6</v>
      </c>
      <c r="I529">
        <v>76.763114759999993</v>
      </c>
      <c r="J529">
        <v>691701334.99463701</v>
      </c>
      <c r="K529">
        <v>127.435028234518</v>
      </c>
      <c r="L529">
        <v>0.33202151484588399</v>
      </c>
      <c r="M529">
        <v>4.38023212321315E-2</v>
      </c>
      <c r="N529">
        <v>9.9606454453765203E-2</v>
      </c>
      <c r="O529">
        <v>0.251091239971031</v>
      </c>
    </row>
    <row r="530" spans="1:15">
      <c r="A530" t="s">
        <v>10</v>
      </c>
      <c r="B530" t="s">
        <v>10</v>
      </c>
      <c r="C530">
        <v>90.055503999999999</v>
      </c>
      <c r="D530">
        <v>11.3</v>
      </c>
      <c r="E530" t="s">
        <v>11</v>
      </c>
      <c r="F530">
        <v>1</v>
      </c>
      <c r="G530" t="s">
        <v>5850</v>
      </c>
      <c r="H530">
        <v>0.62</v>
      </c>
      <c r="I530">
        <v>76.758049529999994</v>
      </c>
      <c r="J530">
        <v>691674213.90645695</v>
      </c>
      <c r="K530">
        <v>127.43003160307801</v>
      </c>
      <c r="L530">
        <v>0.34309808581500101</v>
      </c>
      <c r="M530">
        <v>4.6851070517337202E-2</v>
      </c>
      <c r="N530">
        <v>0.10292942573913599</v>
      </c>
      <c r="O530">
        <v>0.26640905555668898</v>
      </c>
    </row>
    <row r="531" spans="1:15">
      <c r="A531" t="s">
        <v>10</v>
      </c>
      <c r="B531" t="s">
        <v>10</v>
      </c>
      <c r="C531">
        <v>90.055503999999999</v>
      </c>
      <c r="D531">
        <v>11.3</v>
      </c>
      <c r="E531" t="s">
        <v>11</v>
      </c>
      <c r="F531">
        <v>1</v>
      </c>
      <c r="G531" t="s">
        <v>5851</v>
      </c>
      <c r="H531">
        <v>0.6</v>
      </c>
      <c r="I531">
        <v>64.527398640000001</v>
      </c>
      <c r="J531">
        <v>682034320.43187201</v>
      </c>
      <c r="K531">
        <v>125.654033733822</v>
      </c>
      <c r="L531">
        <v>0.38945947421450999</v>
      </c>
      <c r="M531">
        <v>5.5157215947748001E-2</v>
      </c>
      <c r="N531">
        <v>0.116837842264353</v>
      </c>
      <c r="O531">
        <v>0.29086089015011102</v>
      </c>
    </row>
    <row r="532" spans="1:15">
      <c r="A532" t="s">
        <v>10</v>
      </c>
      <c r="B532" t="s">
        <v>10</v>
      </c>
      <c r="C532">
        <v>90.055503999999999</v>
      </c>
      <c r="D532">
        <v>11.3</v>
      </c>
      <c r="E532" t="s">
        <v>11</v>
      </c>
      <c r="F532">
        <v>1</v>
      </c>
      <c r="G532" t="s">
        <v>5875</v>
      </c>
      <c r="H532">
        <v>0.62</v>
      </c>
      <c r="I532">
        <v>84.003970129999999</v>
      </c>
      <c r="J532">
        <v>2759054861.9849901</v>
      </c>
      <c r="K532">
        <v>508.31220998058097</v>
      </c>
      <c r="L532">
        <v>1.2505503001832099</v>
      </c>
      <c r="M532">
        <v>0.10336483765120801</v>
      </c>
      <c r="N532">
        <v>0.37516509006389598</v>
      </c>
      <c r="O532">
        <v>0.79245180356294198</v>
      </c>
    </row>
    <row r="533" spans="1:15">
      <c r="A533" t="s">
        <v>10</v>
      </c>
      <c r="B533" t="s">
        <v>10</v>
      </c>
      <c r="C533">
        <v>90.055503999999999</v>
      </c>
      <c r="D533">
        <v>11.3</v>
      </c>
      <c r="E533" t="s">
        <v>11</v>
      </c>
      <c r="F533">
        <v>1</v>
      </c>
      <c r="G533" t="s">
        <v>5876</v>
      </c>
      <c r="H533">
        <v>0.62</v>
      </c>
      <c r="I533">
        <v>71.228692989999999</v>
      </c>
      <c r="J533">
        <v>2584961533.9305301</v>
      </c>
      <c r="K533">
        <v>476.238268448817</v>
      </c>
      <c r="L533">
        <v>1.38178269666186</v>
      </c>
      <c r="M533">
        <v>0.11504354543867</v>
      </c>
      <c r="N533">
        <v>0.41453480897528</v>
      </c>
      <c r="O533">
        <v>0.84302184714286599</v>
      </c>
    </row>
    <row r="534" spans="1:15">
      <c r="A534" t="s">
        <v>10</v>
      </c>
      <c r="B534" t="s">
        <v>10</v>
      </c>
      <c r="C534">
        <v>90.055503999999999</v>
      </c>
      <c r="D534">
        <v>11.3</v>
      </c>
      <c r="E534" t="s">
        <v>11</v>
      </c>
      <c r="F534">
        <v>1</v>
      </c>
      <c r="G534" t="s">
        <v>5877</v>
      </c>
      <c r="H534">
        <v>0.78</v>
      </c>
      <c r="I534">
        <v>85.313345600000005</v>
      </c>
      <c r="J534">
        <v>3708847636.0523901</v>
      </c>
      <c r="K534">
        <v>683.29650284906199</v>
      </c>
      <c r="L534">
        <v>2.08240679686527</v>
      </c>
      <c r="M534">
        <v>0.13712094420974599</v>
      </c>
      <c r="N534">
        <v>0.62472203907422696</v>
      </c>
      <c r="O534">
        <v>1.2565836977813201</v>
      </c>
    </row>
    <row r="535" spans="1:15">
      <c r="A535" t="s">
        <v>10</v>
      </c>
      <c r="B535" t="s">
        <v>10</v>
      </c>
      <c r="C535">
        <v>90.055503999999999</v>
      </c>
      <c r="D535">
        <v>11.3</v>
      </c>
      <c r="E535" t="s">
        <v>11</v>
      </c>
      <c r="F535">
        <v>1</v>
      </c>
      <c r="G535" t="s">
        <v>5857</v>
      </c>
      <c r="H535">
        <v>0.44</v>
      </c>
      <c r="I535">
        <v>25.876674319999999</v>
      </c>
      <c r="J535">
        <v>726593068.45719898</v>
      </c>
      <c r="K535">
        <v>133.863278136606</v>
      </c>
      <c r="L535">
        <v>0.75872504134715302</v>
      </c>
      <c r="M535">
        <v>5.9173954906794099E-2</v>
      </c>
      <c r="N535">
        <v>0.22761751238303399</v>
      </c>
      <c r="O535">
        <v>0.46915623903817999</v>
      </c>
    </row>
    <row r="536" spans="1:15">
      <c r="A536" t="s">
        <v>10</v>
      </c>
      <c r="B536" t="s">
        <v>10</v>
      </c>
      <c r="C536">
        <v>90.055503999999999</v>
      </c>
      <c r="D536">
        <v>11.3</v>
      </c>
      <c r="E536" t="s">
        <v>11</v>
      </c>
      <c r="F536">
        <v>1</v>
      </c>
      <c r="G536" t="s">
        <v>5858</v>
      </c>
      <c r="H536">
        <v>0.57999999999999996</v>
      </c>
      <c r="I536">
        <v>35.992488680000001</v>
      </c>
      <c r="J536">
        <v>596159423.10374701</v>
      </c>
      <c r="K536">
        <v>109.832942444862</v>
      </c>
      <c r="L536">
        <v>0.58996667503218903</v>
      </c>
      <c r="M536">
        <v>5.1776324814323697E-2</v>
      </c>
      <c r="N536">
        <v>0.176990002496871</v>
      </c>
      <c r="O536">
        <v>0.371815047741618</v>
      </c>
    </row>
    <row r="537" spans="1:15">
      <c r="A537" t="s">
        <v>10</v>
      </c>
      <c r="B537" t="s">
        <v>10</v>
      </c>
      <c r="C537">
        <v>90.055503999999999</v>
      </c>
      <c r="D537">
        <v>11.3</v>
      </c>
      <c r="E537" t="s">
        <v>11</v>
      </c>
      <c r="F537">
        <v>1</v>
      </c>
      <c r="G537" t="s">
        <v>5859</v>
      </c>
      <c r="H537">
        <v>0.5</v>
      </c>
      <c r="I537">
        <v>31.783298599999998</v>
      </c>
      <c r="J537">
        <v>1061188563.26331</v>
      </c>
      <c r="K537">
        <v>195.50720474271699</v>
      </c>
      <c r="L537">
        <v>1.02520932562318</v>
      </c>
      <c r="M537">
        <v>6.7321891264820896E-2</v>
      </c>
      <c r="N537">
        <v>0.30756279768695399</v>
      </c>
      <c r="O537">
        <v>0.64179290038082604</v>
      </c>
    </row>
    <row r="538" spans="1:15">
      <c r="A538" t="s">
        <v>10</v>
      </c>
      <c r="B538" t="s">
        <v>10</v>
      </c>
      <c r="C538">
        <v>90.055503999999999</v>
      </c>
      <c r="D538">
        <v>11.3</v>
      </c>
      <c r="E538" t="s">
        <v>11</v>
      </c>
      <c r="F538">
        <v>1</v>
      </c>
      <c r="G538" t="s">
        <v>5852</v>
      </c>
      <c r="H538">
        <v>0.25</v>
      </c>
      <c r="I538" t="s">
        <v>305</v>
      </c>
      <c r="J538">
        <v>866538497.37632298</v>
      </c>
      <c r="K538">
        <v>159.64600947359</v>
      </c>
      <c r="L538" t="s">
        <v>305</v>
      </c>
      <c r="M538">
        <v>3.0727868638357001E-2</v>
      </c>
      <c r="N538" t="s">
        <v>305</v>
      </c>
      <c r="O538" t="s">
        <v>305</v>
      </c>
    </row>
    <row r="539" spans="1:15">
      <c r="A539" t="s">
        <v>10</v>
      </c>
      <c r="B539" t="s">
        <v>10</v>
      </c>
      <c r="C539">
        <v>90.055503999999999</v>
      </c>
      <c r="D539">
        <v>11.3</v>
      </c>
      <c r="E539" t="s">
        <v>11</v>
      </c>
      <c r="F539">
        <v>1</v>
      </c>
      <c r="G539" t="s">
        <v>5853</v>
      </c>
      <c r="H539">
        <v>0.5</v>
      </c>
      <c r="I539" t="s">
        <v>305</v>
      </c>
      <c r="J539">
        <v>139520623.44089001</v>
      </c>
      <c r="K539">
        <v>25.704467648056799</v>
      </c>
      <c r="L539" t="s">
        <v>305</v>
      </c>
      <c r="M539">
        <v>1.7511828713737899E-2</v>
      </c>
      <c r="N539" t="s">
        <v>305</v>
      </c>
      <c r="O539" t="s">
        <v>305</v>
      </c>
    </row>
    <row r="540" spans="1:15">
      <c r="A540" t="s">
        <v>10</v>
      </c>
      <c r="B540" t="s">
        <v>10</v>
      </c>
      <c r="C540">
        <v>90.055503999999999</v>
      </c>
      <c r="D540">
        <v>11.3</v>
      </c>
      <c r="E540" t="s">
        <v>11</v>
      </c>
      <c r="F540">
        <v>1</v>
      </c>
      <c r="G540" t="s">
        <v>5854</v>
      </c>
      <c r="H540">
        <v>0.5</v>
      </c>
      <c r="I540" t="s">
        <v>305</v>
      </c>
      <c r="J540">
        <v>75367379.730689302</v>
      </c>
      <c r="K540">
        <v>13.885247400912601</v>
      </c>
      <c r="L540" t="s">
        <v>305</v>
      </c>
      <c r="M540">
        <v>1.43674088415938E-2</v>
      </c>
      <c r="N540" t="s">
        <v>305</v>
      </c>
      <c r="O540" t="s">
        <v>305</v>
      </c>
    </row>
    <row r="541" spans="1:15">
      <c r="A541" t="s">
        <v>10</v>
      </c>
      <c r="B541" t="s">
        <v>10</v>
      </c>
      <c r="C541">
        <v>90.055503999999999</v>
      </c>
      <c r="D541">
        <v>11.3</v>
      </c>
      <c r="E541" t="s">
        <v>11</v>
      </c>
      <c r="F541">
        <v>1</v>
      </c>
      <c r="G541" t="s">
        <v>5855</v>
      </c>
      <c r="H541">
        <v>0.62</v>
      </c>
      <c r="I541" t="s">
        <v>305</v>
      </c>
      <c r="J541">
        <v>254899241.25989801</v>
      </c>
      <c r="K541">
        <v>46.961152687617997</v>
      </c>
      <c r="L541" t="s">
        <v>305</v>
      </c>
      <c r="M541">
        <v>2.3912661101722198E-2</v>
      </c>
      <c r="N541" t="s">
        <v>305</v>
      </c>
      <c r="O541" t="s">
        <v>305</v>
      </c>
    </row>
    <row r="542" spans="1:15">
      <c r="A542" t="s">
        <v>10</v>
      </c>
      <c r="B542" t="s">
        <v>10</v>
      </c>
      <c r="C542">
        <v>90.055503999999999</v>
      </c>
      <c r="D542">
        <v>11.3</v>
      </c>
      <c r="E542" t="s">
        <v>11</v>
      </c>
      <c r="F542">
        <v>1</v>
      </c>
      <c r="G542" t="s">
        <v>5712</v>
      </c>
      <c r="H542">
        <v>0.72499999999999998</v>
      </c>
      <c r="I542">
        <v>9.1442163310000009</v>
      </c>
      <c r="J542">
        <v>9462029.8555802405</v>
      </c>
      <c r="K542">
        <v>1.7432293112620201</v>
      </c>
      <c r="L542">
        <v>4.6070696671964201E-2</v>
      </c>
      <c r="M542">
        <v>1.2719783008760401E-2</v>
      </c>
      <c r="N542">
        <v>1.3821209002345E-2</v>
      </c>
      <c r="O542">
        <v>3.7222496133407897E-2</v>
      </c>
    </row>
    <row r="543" spans="1:15">
      <c r="A543" t="s">
        <v>10</v>
      </c>
      <c r="B543" t="s">
        <v>10</v>
      </c>
      <c r="C543">
        <v>90.055503999999999</v>
      </c>
      <c r="D543">
        <v>11.3</v>
      </c>
      <c r="E543" t="s">
        <v>11</v>
      </c>
      <c r="F543">
        <v>1</v>
      </c>
      <c r="G543" t="s">
        <v>5713</v>
      </c>
      <c r="H543">
        <v>1.105</v>
      </c>
      <c r="I543">
        <v>13.93704696</v>
      </c>
      <c r="J543">
        <v>19544699.029093198</v>
      </c>
      <c r="K543">
        <v>3.6008015983183901</v>
      </c>
      <c r="L543">
        <v>9.5163290988911797E-2</v>
      </c>
      <c r="M543">
        <v>1.95221260732251E-2</v>
      </c>
      <c r="N543">
        <v>2.8548987298926801E-2</v>
      </c>
      <c r="O543">
        <v>7.6886513268608805E-2</v>
      </c>
    </row>
    <row r="544" spans="1:15">
      <c r="A544" t="s">
        <v>10</v>
      </c>
      <c r="B544" t="s">
        <v>10</v>
      </c>
      <c r="C544">
        <v>90.055503999999999</v>
      </c>
      <c r="D544">
        <v>11.3</v>
      </c>
      <c r="E544" t="s">
        <v>11</v>
      </c>
      <c r="F544">
        <v>1</v>
      </c>
      <c r="G544" t="s">
        <v>5714</v>
      </c>
      <c r="H544">
        <v>1.02</v>
      </c>
      <c r="I544">
        <v>12.86496642</v>
      </c>
      <c r="J544">
        <v>16342779.898571599</v>
      </c>
      <c r="K544">
        <v>3.0108986529874802</v>
      </c>
      <c r="L544">
        <v>7.9573121965113E-2</v>
      </c>
      <c r="M544">
        <v>1.5287375961203E-2</v>
      </c>
      <c r="N544">
        <v>2.38719365828538E-2</v>
      </c>
      <c r="O544">
        <v>6.4290545566706506E-2</v>
      </c>
    </row>
    <row r="545" spans="1:15">
      <c r="A545" t="s">
        <v>10</v>
      </c>
      <c r="B545" t="s">
        <v>10</v>
      </c>
      <c r="C545">
        <v>90.055503999999999</v>
      </c>
      <c r="D545">
        <v>11.3</v>
      </c>
      <c r="E545" t="s">
        <v>11</v>
      </c>
      <c r="F545">
        <v>1</v>
      </c>
      <c r="G545" t="s">
        <v>5860</v>
      </c>
      <c r="H545">
        <v>3.1</v>
      </c>
      <c r="I545">
        <v>24.21686837</v>
      </c>
      <c r="J545">
        <v>103108485.41606</v>
      </c>
      <c r="K545">
        <v>18.9961072582228</v>
      </c>
      <c r="L545">
        <v>0.81056355155374904</v>
      </c>
      <c r="M545">
        <v>5.6872998439778902E-2</v>
      </c>
      <c r="N545">
        <v>0.243169065421942</v>
      </c>
      <c r="O545">
        <v>0.44906320708241998</v>
      </c>
    </row>
    <row r="546" spans="1:15">
      <c r="A546" t="s">
        <v>10</v>
      </c>
      <c r="B546" t="s">
        <v>10</v>
      </c>
      <c r="C546">
        <v>90.055503999999999</v>
      </c>
      <c r="D546">
        <v>11.3</v>
      </c>
      <c r="E546" t="s">
        <v>11</v>
      </c>
      <c r="F546">
        <v>1</v>
      </c>
      <c r="G546" t="s">
        <v>5861</v>
      </c>
      <c r="H546">
        <v>3.3</v>
      </c>
      <c r="I546">
        <v>25.77924698</v>
      </c>
      <c r="J546">
        <v>107086580.376002</v>
      </c>
      <c r="K546">
        <v>19.729008320996801</v>
      </c>
      <c r="L546">
        <v>0.84183642640660605</v>
      </c>
      <c r="M546">
        <v>7.2584295479950503E-2</v>
      </c>
      <c r="N546">
        <v>0.25255092792981898</v>
      </c>
      <c r="O546">
        <v>0.46638880422974999</v>
      </c>
    </row>
    <row r="547" spans="1:15">
      <c r="A547" t="s">
        <v>10</v>
      </c>
      <c r="B547" t="s">
        <v>10</v>
      </c>
      <c r="C547">
        <v>90.055503999999999</v>
      </c>
      <c r="D547">
        <v>11.3</v>
      </c>
      <c r="E547" t="s">
        <v>11</v>
      </c>
      <c r="F547">
        <v>1</v>
      </c>
      <c r="G547" t="s">
        <v>5862</v>
      </c>
      <c r="H547">
        <v>3</v>
      </c>
      <c r="I547">
        <v>23.435679069999999</v>
      </c>
      <c r="J547">
        <v>133881892.776923</v>
      </c>
      <c r="K547">
        <v>24.665620728128602</v>
      </c>
      <c r="L547">
        <v>1.05248158819955</v>
      </c>
      <c r="M547">
        <v>7.2640725610040299E-2</v>
      </c>
      <c r="N547">
        <v>0.31574447643291897</v>
      </c>
      <c r="O547">
        <v>0.58308908232013901</v>
      </c>
    </row>
    <row r="548" spans="1:15">
      <c r="A548" t="s">
        <v>10</v>
      </c>
      <c r="B548" t="s">
        <v>10</v>
      </c>
      <c r="C548">
        <v>90.055503999999999</v>
      </c>
      <c r="D548">
        <v>11.3</v>
      </c>
      <c r="E548" t="s">
        <v>11</v>
      </c>
      <c r="F548">
        <v>1</v>
      </c>
      <c r="G548" t="s">
        <v>5863</v>
      </c>
      <c r="H548">
        <v>2.25</v>
      </c>
      <c r="I548">
        <v>41.689723209999997</v>
      </c>
      <c r="J548">
        <v>268372562.153629</v>
      </c>
      <c r="K548">
        <v>49.443398913901099</v>
      </c>
      <c r="L548">
        <v>0.88948897546364403</v>
      </c>
      <c r="M548">
        <v>8.2481129034798803E-2</v>
      </c>
      <c r="N548">
        <v>0.26684669265509497</v>
      </c>
      <c r="O548">
        <v>0.46392886174932702</v>
      </c>
    </row>
    <row r="549" spans="1:15">
      <c r="A549" t="s">
        <v>10</v>
      </c>
      <c r="B549" t="s">
        <v>10</v>
      </c>
      <c r="C549">
        <v>90.055503999999999</v>
      </c>
      <c r="D549">
        <v>11.3</v>
      </c>
      <c r="E549" t="s">
        <v>11</v>
      </c>
      <c r="F549">
        <v>1</v>
      </c>
      <c r="G549" t="s">
        <v>5864</v>
      </c>
      <c r="H549">
        <v>2.75</v>
      </c>
      <c r="I549">
        <v>50.95410614</v>
      </c>
      <c r="J549">
        <v>169124092.90235999</v>
      </c>
      <c r="K549">
        <v>31.158438568456098</v>
      </c>
      <c r="L549">
        <v>0.56054171458937896</v>
      </c>
      <c r="M549">
        <v>7.4248718449502704E-2</v>
      </c>
      <c r="N549">
        <v>0.168162514368563</v>
      </c>
      <c r="O549">
        <v>0.29236054269088801</v>
      </c>
    </row>
    <row r="550" spans="1:15">
      <c r="A550" t="s">
        <v>10</v>
      </c>
      <c r="B550" t="s">
        <v>10</v>
      </c>
      <c r="C550">
        <v>90.055503999999999</v>
      </c>
      <c r="D550">
        <v>11.3</v>
      </c>
      <c r="E550" t="s">
        <v>11</v>
      </c>
      <c r="F550">
        <v>1</v>
      </c>
      <c r="G550" t="s">
        <v>5865</v>
      </c>
      <c r="H550">
        <v>1.9</v>
      </c>
      <c r="I550">
        <v>35.204655150000001</v>
      </c>
      <c r="J550">
        <v>291494319.02374101</v>
      </c>
      <c r="K550">
        <v>53.703216830252501</v>
      </c>
      <c r="L550">
        <v>0.96612329195977298</v>
      </c>
      <c r="M550">
        <v>8.2153447562610393E-2</v>
      </c>
      <c r="N550">
        <v>0.28983698756323301</v>
      </c>
      <c r="O550">
        <v>0.50389885816145996</v>
      </c>
    </row>
    <row r="551" spans="1:15">
      <c r="A551" t="s">
        <v>10</v>
      </c>
      <c r="B551" t="s">
        <v>10</v>
      </c>
      <c r="C551">
        <v>90.055503999999999</v>
      </c>
      <c r="D551">
        <v>11.3</v>
      </c>
      <c r="E551" t="s">
        <v>11</v>
      </c>
      <c r="F551">
        <v>1</v>
      </c>
      <c r="G551" t="s">
        <v>5866</v>
      </c>
      <c r="H551">
        <v>2.2000000000000002</v>
      </c>
      <c r="I551">
        <v>65.942330429999998</v>
      </c>
      <c r="J551">
        <v>265421721.290499</v>
      </c>
      <c r="K551">
        <v>48.899753167270397</v>
      </c>
      <c r="L551">
        <v>0.54380575808430198</v>
      </c>
      <c r="M551">
        <v>6.7975083007115994E-2</v>
      </c>
      <c r="N551">
        <v>0.163141727420342</v>
      </c>
      <c r="O551">
        <v>0.29822620951166801</v>
      </c>
    </row>
    <row r="552" spans="1:15">
      <c r="A552" t="s">
        <v>10</v>
      </c>
      <c r="B552" t="s">
        <v>10</v>
      </c>
      <c r="C552">
        <v>90.055503999999999</v>
      </c>
      <c r="D552">
        <v>11.3</v>
      </c>
      <c r="E552" t="s">
        <v>11</v>
      </c>
      <c r="F552">
        <v>1</v>
      </c>
      <c r="G552" t="s">
        <v>5867</v>
      </c>
      <c r="H552">
        <v>2.04</v>
      </c>
      <c r="I552">
        <v>61.146524579999998</v>
      </c>
      <c r="J552">
        <v>395214744.313272</v>
      </c>
      <c r="K552">
        <v>72.812064329253204</v>
      </c>
      <c r="L552">
        <v>0.80973046438827001</v>
      </c>
      <c r="M552">
        <v>9.9760487250299304E-2</v>
      </c>
      <c r="N552">
        <v>0.242919139306946</v>
      </c>
      <c r="O552">
        <v>0.44406084990561501</v>
      </c>
    </row>
    <row r="553" spans="1:15">
      <c r="A553" t="s">
        <v>10</v>
      </c>
      <c r="B553" t="s">
        <v>10</v>
      </c>
      <c r="C553">
        <v>90.055503999999999</v>
      </c>
      <c r="D553">
        <v>11.3</v>
      </c>
      <c r="E553" t="s">
        <v>11</v>
      </c>
      <c r="F553">
        <v>1</v>
      </c>
      <c r="G553" t="s">
        <v>5868</v>
      </c>
      <c r="H553">
        <v>2.0950000000000002</v>
      </c>
      <c r="I553">
        <v>62.795082839999999</v>
      </c>
      <c r="J553">
        <v>409769090.65059698</v>
      </c>
      <c r="K553">
        <v>75.493472391659694</v>
      </c>
      <c r="L553">
        <v>0.83954994301868602</v>
      </c>
      <c r="M553">
        <v>8.7106299579429905E-2</v>
      </c>
      <c r="N553">
        <v>0.25186498289276998</v>
      </c>
      <c r="O553">
        <v>0.46041402371142398</v>
      </c>
    </row>
    <row r="554" spans="1:15">
      <c r="A554" t="s">
        <v>10</v>
      </c>
      <c r="B554" t="s">
        <v>10</v>
      </c>
      <c r="C554">
        <v>90.055503999999999</v>
      </c>
      <c r="D554">
        <v>11.3</v>
      </c>
      <c r="E554" t="s">
        <v>11</v>
      </c>
      <c r="F554">
        <v>1</v>
      </c>
      <c r="G554" t="s">
        <v>5869</v>
      </c>
      <c r="H554">
        <v>1.325</v>
      </c>
      <c r="I554">
        <v>45.448452899999999</v>
      </c>
      <c r="J554">
        <v>688354259.99548304</v>
      </c>
      <c r="K554">
        <v>126.818382616763</v>
      </c>
      <c r="L554">
        <v>1.2324171396030801</v>
      </c>
      <c r="M554">
        <v>9.8807782850451595E-2</v>
      </c>
      <c r="N554">
        <v>0.36972514187889099</v>
      </c>
      <c r="O554">
        <v>0.68441997083399397</v>
      </c>
    </row>
    <row r="555" spans="1:15">
      <c r="A555" t="s">
        <v>10</v>
      </c>
      <c r="B555" t="s">
        <v>10</v>
      </c>
      <c r="C555">
        <v>90.055503999999999</v>
      </c>
      <c r="D555">
        <v>11.3</v>
      </c>
      <c r="E555" t="s">
        <v>11</v>
      </c>
      <c r="F555">
        <v>1</v>
      </c>
      <c r="G555" t="s">
        <v>5870</v>
      </c>
      <c r="H555">
        <v>1.325</v>
      </c>
      <c r="I555">
        <v>45.448452899999999</v>
      </c>
      <c r="J555">
        <v>699709277.99925399</v>
      </c>
      <c r="K555">
        <v>128.91036504719301</v>
      </c>
      <c r="L555">
        <v>1.25274696048404</v>
      </c>
      <c r="M555">
        <v>0.102869349785529</v>
      </c>
      <c r="N555">
        <v>0.375824088143143</v>
      </c>
      <c r="O555">
        <v>0.69571008922595501</v>
      </c>
    </row>
    <row r="556" spans="1:15">
      <c r="A556" t="s">
        <v>10</v>
      </c>
      <c r="B556" t="s">
        <v>10</v>
      </c>
      <c r="C556">
        <v>90.055503999999999</v>
      </c>
      <c r="D556">
        <v>11.3</v>
      </c>
      <c r="E556" t="s">
        <v>11</v>
      </c>
      <c r="F556">
        <v>1</v>
      </c>
      <c r="G556" t="s">
        <v>5871</v>
      </c>
      <c r="H556">
        <v>1.64</v>
      </c>
      <c r="I556">
        <v>56.253179439999997</v>
      </c>
      <c r="J556">
        <v>619419981.09967303</v>
      </c>
      <c r="K556">
        <v>114.118332272806</v>
      </c>
      <c r="L556">
        <v>1.1089984411578699</v>
      </c>
      <c r="M556">
        <v>9.2967152008864906E-2</v>
      </c>
      <c r="N556">
        <v>0.33269953235445798</v>
      </c>
      <c r="O556">
        <v>0.61587968584811703</v>
      </c>
    </row>
    <row r="557" spans="1:15">
      <c r="A557" t="s">
        <v>10</v>
      </c>
      <c r="B557" t="s">
        <v>10</v>
      </c>
      <c r="C557">
        <v>90.055503999999999</v>
      </c>
      <c r="D557">
        <v>11.3</v>
      </c>
      <c r="E557" t="s">
        <v>11</v>
      </c>
      <c r="F557">
        <v>1</v>
      </c>
      <c r="G557" t="s">
        <v>5872</v>
      </c>
      <c r="H557">
        <v>1.04</v>
      </c>
      <c r="I557">
        <v>44.045716419999998</v>
      </c>
      <c r="J557">
        <v>592921133.95300198</v>
      </c>
      <c r="K557">
        <v>109.23633889868</v>
      </c>
      <c r="L557">
        <v>0.85975664747459002</v>
      </c>
      <c r="M557">
        <v>9.7720801738189506E-2</v>
      </c>
      <c r="N557">
        <v>0.25792699426580001</v>
      </c>
      <c r="O557">
        <v>0.44856206981157998</v>
      </c>
    </row>
    <row r="558" spans="1:15">
      <c r="A558" t="s">
        <v>10</v>
      </c>
      <c r="B558" t="s">
        <v>10</v>
      </c>
      <c r="C558">
        <v>90.055503999999999</v>
      </c>
      <c r="D558">
        <v>11.3</v>
      </c>
      <c r="E558" t="s">
        <v>11</v>
      </c>
      <c r="F558">
        <v>1</v>
      </c>
      <c r="G558" t="s">
        <v>5873</v>
      </c>
      <c r="H558">
        <v>1.1499999999999999</v>
      </c>
      <c r="I558">
        <v>48.704397960000001</v>
      </c>
      <c r="J558">
        <v>666401085.13613904</v>
      </c>
      <c r="K558">
        <v>122.773857448889</v>
      </c>
      <c r="L558">
        <v>0.96630517968266805</v>
      </c>
      <c r="M558">
        <v>9.1902719288546902E-2</v>
      </c>
      <c r="N558">
        <v>0.28989155390479998</v>
      </c>
      <c r="O558">
        <v>0.50415178841819297</v>
      </c>
    </row>
    <row r="559" spans="1:15">
      <c r="A559" t="s">
        <v>10</v>
      </c>
      <c r="B559" t="s">
        <v>10</v>
      </c>
      <c r="C559">
        <v>90.055503999999999</v>
      </c>
      <c r="D559">
        <v>11.3</v>
      </c>
      <c r="E559" t="s">
        <v>11</v>
      </c>
      <c r="F559">
        <v>1</v>
      </c>
      <c r="G559" t="s">
        <v>5874</v>
      </c>
      <c r="H559">
        <v>1.5</v>
      </c>
      <c r="I559">
        <v>63.527475600000002</v>
      </c>
      <c r="J559">
        <v>723780366.11825395</v>
      </c>
      <c r="K559">
        <v>133.3450822277</v>
      </c>
      <c r="L559">
        <v>1.0495071696796701</v>
      </c>
      <c r="M559">
        <v>8.7491458278960696E-2</v>
      </c>
      <c r="N559">
        <v>0.31485215090389901</v>
      </c>
      <c r="O559">
        <v>0.54756088208642095</v>
      </c>
    </row>
    <row r="560" spans="1:15">
      <c r="A560" t="s">
        <v>108</v>
      </c>
      <c r="B560" t="s">
        <v>109</v>
      </c>
      <c r="C560">
        <v>138.022491</v>
      </c>
      <c r="D560">
        <v>11.49</v>
      </c>
      <c r="E560" t="s">
        <v>11</v>
      </c>
      <c r="F560">
        <v>-1</v>
      </c>
      <c r="G560" t="s">
        <v>5849</v>
      </c>
      <c r="H560">
        <v>0.6</v>
      </c>
      <c r="I560">
        <v>76.763114759999993</v>
      </c>
      <c r="J560">
        <v>166.666666666667</v>
      </c>
      <c r="K560" s="38">
        <v>1.9681897023058101E-5</v>
      </c>
      <c r="L560" s="38">
        <v>5.12795685391184E-8</v>
      </c>
      <c r="M560" s="38">
        <v>6.7651162149482302E-9</v>
      </c>
      <c r="N560" s="38">
        <v>1.5383870561735501E-8</v>
      </c>
      <c r="O560" s="38">
        <v>3.8780168976830702E-8</v>
      </c>
    </row>
    <row r="561" spans="1:15">
      <c r="A561" t="s">
        <v>108</v>
      </c>
      <c r="B561" t="s">
        <v>109</v>
      </c>
      <c r="C561">
        <v>138.022491</v>
      </c>
      <c r="D561">
        <v>11.49</v>
      </c>
      <c r="E561" t="s">
        <v>11</v>
      </c>
      <c r="F561">
        <v>-1</v>
      </c>
      <c r="G561" t="s">
        <v>5850</v>
      </c>
      <c r="H561">
        <v>0.62</v>
      </c>
      <c r="I561">
        <v>76.758049529999994</v>
      </c>
      <c r="J561">
        <v>161.29032258064501</v>
      </c>
      <c r="K561" s="38">
        <v>1.90469971190885E-5</v>
      </c>
      <c r="L561" s="38">
        <v>5.1282952455340098E-8</v>
      </c>
      <c r="M561" s="38">
        <v>7.0028406486590199E-9</v>
      </c>
      <c r="N561" s="38">
        <v>1.5384885735800301E-8</v>
      </c>
      <c r="O561" s="38">
        <v>3.9820224870483399E-8</v>
      </c>
    </row>
    <row r="562" spans="1:15">
      <c r="A562" t="s">
        <v>108</v>
      </c>
      <c r="B562" t="s">
        <v>109</v>
      </c>
      <c r="C562">
        <v>138.022491</v>
      </c>
      <c r="D562">
        <v>11.49</v>
      </c>
      <c r="E562" t="s">
        <v>11</v>
      </c>
      <c r="F562">
        <v>-1</v>
      </c>
      <c r="G562" t="s">
        <v>5851</v>
      </c>
      <c r="H562">
        <v>0.6</v>
      </c>
      <c r="I562">
        <v>64.527398640000001</v>
      </c>
      <c r="J562">
        <v>166.666666666667</v>
      </c>
      <c r="K562" s="38">
        <v>1.9681897023058101E-5</v>
      </c>
      <c r="L562" s="38">
        <v>6.10032247940567E-8</v>
      </c>
      <c r="M562" s="38">
        <v>8.6395845171339295E-9</v>
      </c>
      <c r="N562" s="38">
        <v>1.8300967438217001E-8</v>
      </c>
      <c r="O562" s="38">
        <v>4.5559174806089797E-8</v>
      </c>
    </row>
    <row r="563" spans="1:15">
      <c r="A563" t="s">
        <v>108</v>
      </c>
      <c r="B563" t="s">
        <v>109</v>
      </c>
      <c r="C563">
        <v>138.022491</v>
      </c>
      <c r="D563">
        <v>11.49</v>
      </c>
      <c r="E563" t="s">
        <v>11</v>
      </c>
      <c r="F563">
        <v>-1</v>
      </c>
      <c r="G563" t="s">
        <v>5875</v>
      </c>
      <c r="H563">
        <v>0.62</v>
      </c>
      <c r="I563">
        <v>84.003970129999999</v>
      </c>
      <c r="J563">
        <v>537406.45161290304</v>
      </c>
      <c r="K563">
        <v>6.3463070641033403E-2</v>
      </c>
      <c r="L563">
        <v>1.5613192144985999E-4</v>
      </c>
      <c r="M563" s="38">
        <v>1.29051592010906E-5</v>
      </c>
      <c r="N563" s="38">
        <v>4.6839576436073302E-5</v>
      </c>
      <c r="O563" s="38">
        <v>9.89380616905714E-5</v>
      </c>
    </row>
    <row r="564" spans="1:15">
      <c r="A564" t="s">
        <v>108</v>
      </c>
      <c r="B564" t="s">
        <v>109</v>
      </c>
      <c r="C564">
        <v>138.022491</v>
      </c>
      <c r="D564">
        <v>11.49</v>
      </c>
      <c r="E564" t="s">
        <v>11</v>
      </c>
      <c r="F564">
        <v>-1</v>
      </c>
      <c r="G564" t="s">
        <v>5876</v>
      </c>
      <c r="H564">
        <v>0.62</v>
      </c>
      <c r="I564">
        <v>71.228692989999999</v>
      </c>
      <c r="J564">
        <v>630359.67741935502</v>
      </c>
      <c r="K564">
        <v>7.4440045550735301E-2</v>
      </c>
      <c r="L564">
        <v>2.15984253461525E-4</v>
      </c>
      <c r="M564" s="38">
        <v>1.79822734335619E-5</v>
      </c>
      <c r="N564" s="38">
        <v>6.4795276034818706E-5</v>
      </c>
      <c r="O564">
        <v>1.3177140280217601E-4</v>
      </c>
    </row>
    <row r="565" spans="1:15">
      <c r="A565" t="s">
        <v>108</v>
      </c>
      <c r="B565" t="s">
        <v>109</v>
      </c>
      <c r="C565">
        <v>138.022491</v>
      </c>
      <c r="D565">
        <v>11.49</v>
      </c>
      <c r="E565" t="s">
        <v>11</v>
      </c>
      <c r="F565">
        <v>-1</v>
      </c>
      <c r="G565" t="s">
        <v>5877</v>
      </c>
      <c r="H565">
        <v>0.78</v>
      </c>
      <c r="I565">
        <v>85.313345600000005</v>
      </c>
      <c r="J565">
        <v>984678.20512820501</v>
      </c>
      <c r="K565">
        <v>0.116282010205098</v>
      </c>
      <c r="L565">
        <v>3.5437975665703498E-4</v>
      </c>
      <c r="M565" s="38">
        <v>2.3334963617474399E-5</v>
      </c>
      <c r="N565">
        <v>1.06313926999603E-4</v>
      </c>
      <c r="O565">
        <v>2.13842859958621E-4</v>
      </c>
    </row>
    <row r="566" spans="1:15">
      <c r="A566" t="s">
        <v>108</v>
      </c>
      <c r="B566" t="s">
        <v>109</v>
      </c>
      <c r="C566">
        <v>138.022491</v>
      </c>
      <c r="D566">
        <v>11.49</v>
      </c>
      <c r="E566" t="s">
        <v>11</v>
      </c>
      <c r="F566">
        <v>-1</v>
      </c>
      <c r="G566" t="s">
        <v>5857</v>
      </c>
      <c r="H566">
        <v>0.44</v>
      </c>
      <c r="I566">
        <v>25.876674319999999</v>
      </c>
      <c r="J566">
        <v>227.272727272727</v>
      </c>
      <c r="K566" s="38">
        <v>2.6838950485988401E-5</v>
      </c>
      <c r="L566" s="38">
        <v>1.5212076157596501E-7</v>
      </c>
      <c r="M566" s="38">
        <v>1.18640964714972E-8</v>
      </c>
      <c r="N566" s="38">
        <v>4.5636228468557E-8</v>
      </c>
      <c r="O566" s="38">
        <v>9.4063594176205906E-8</v>
      </c>
    </row>
    <row r="567" spans="1:15">
      <c r="A567" t="s">
        <v>108</v>
      </c>
      <c r="B567" t="s">
        <v>109</v>
      </c>
      <c r="C567">
        <v>138.022491</v>
      </c>
      <c r="D567">
        <v>11.49</v>
      </c>
      <c r="E567" t="s">
        <v>11</v>
      </c>
      <c r="F567">
        <v>-1</v>
      </c>
      <c r="G567" t="s">
        <v>5858</v>
      </c>
      <c r="H567">
        <v>0.57999999999999996</v>
      </c>
      <c r="I567">
        <v>35.992488680000001</v>
      </c>
      <c r="J567">
        <v>172.413793103448</v>
      </c>
      <c r="K567" s="38">
        <v>2.0360583127301499E-5</v>
      </c>
      <c r="L567" s="38">
        <v>1.09366691467461E-7</v>
      </c>
      <c r="M567" s="38">
        <v>9.59817830554279E-9</v>
      </c>
      <c r="N567" s="38">
        <v>3.2810007437868103E-8</v>
      </c>
      <c r="O567" s="38">
        <v>6.8926234870974803E-8</v>
      </c>
    </row>
    <row r="568" spans="1:15">
      <c r="A568" t="s">
        <v>108</v>
      </c>
      <c r="B568" t="s">
        <v>109</v>
      </c>
      <c r="C568">
        <v>138.022491</v>
      </c>
      <c r="D568">
        <v>11.49</v>
      </c>
      <c r="E568" t="s">
        <v>11</v>
      </c>
      <c r="F568">
        <v>-1</v>
      </c>
      <c r="G568" t="s">
        <v>5859</v>
      </c>
      <c r="H568">
        <v>0.5</v>
      </c>
      <c r="I568">
        <v>31.783298599999998</v>
      </c>
      <c r="J568">
        <v>200</v>
      </c>
      <c r="K568" s="38">
        <v>2.36182764276698E-5</v>
      </c>
      <c r="L568" s="38">
        <v>1.23850562339418E-7</v>
      </c>
      <c r="M568" s="38">
        <v>8.1328309082956899E-9</v>
      </c>
      <c r="N568" s="38">
        <v>3.71551687018253E-8</v>
      </c>
      <c r="O568" s="38">
        <v>7.7531885080439306E-8</v>
      </c>
    </row>
    <row r="569" spans="1:15">
      <c r="A569" t="s">
        <v>108</v>
      </c>
      <c r="B569" t="s">
        <v>109</v>
      </c>
      <c r="C569">
        <v>138.022491</v>
      </c>
      <c r="D569">
        <v>11.49</v>
      </c>
      <c r="E569" t="s">
        <v>11</v>
      </c>
      <c r="F569">
        <v>-1</v>
      </c>
      <c r="G569" t="s">
        <v>5852</v>
      </c>
      <c r="H569">
        <v>0.25</v>
      </c>
      <c r="I569" t="s">
        <v>305</v>
      </c>
      <c r="J569">
        <v>400</v>
      </c>
      <c r="K569" s="38">
        <v>4.7236552855339498E-5</v>
      </c>
      <c r="L569" t="s">
        <v>305</v>
      </c>
      <c r="M569" s="38">
        <v>9.0918563881034208E-9</v>
      </c>
      <c r="N569" t="s">
        <v>305</v>
      </c>
      <c r="O569" t="s">
        <v>305</v>
      </c>
    </row>
    <row r="570" spans="1:15">
      <c r="A570" t="s">
        <v>108</v>
      </c>
      <c r="B570" t="s">
        <v>109</v>
      </c>
      <c r="C570">
        <v>138.022491</v>
      </c>
      <c r="D570">
        <v>11.49</v>
      </c>
      <c r="E570" t="s">
        <v>11</v>
      </c>
      <c r="F570">
        <v>-1</v>
      </c>
      <c r="G570" t="s">
        <v>5853</v>
      </c>
      <c r="H570">
        <v>0.5</v>
      </c>
      <c r="I570" t="s">
        <v>305</v>
      </c>
      <c r="J570">
        <v>200</v>
      </c>
      <c r="K570" s="38">
        <v>2.36182764276698E-5</v>
      </c>
      <c r="L570" t="s">
        <v>305</v>
      </c>
      <c r="M570" s="38">
        <v>1.6090557368393299E-8</v>
      </c>
      <c r="N570" t="s">
        <v>305</v>
      </c>
      <c r="O570" t="s">
        <v>305</v>
      </c>
    </row>
    <row r="571" spans="1:15">
      <c r="A571" t="s">
        <v>108</v>
      </c>
      <c r="B571" t="s">
        <v>109</v>
      </c>
      <c r="C571">
        <v>138.022491</v>
      </c>
      <c r="D571">
        <v>11.49</v>
      </c>
      <c r="E571" t="s">
        <v>11</v>
      </c>
      <c r="F571">
        <v>-1</v>
      </c>
      <c r="G571" t="s">
        <v>5854</v>
      </c>
      <c r="H571">
        <v>0.5</v>
      </c>
      <c r="I571" t="s">
        <v>305</v>
      </c>
      <c r="J571">
        <v>200</v>
      </c>
      <c r="K571" s="38">
        <v>2.36182764276698E-5</v>
      </c>
      <c r="L571" t="s">
        <v>305</v>
      </c>
      <c r="M571" s="38">
        <v>2.4438414654953E-8</v>
      </c>
      <c r="N571" t="s">
        <v>305</v>
      </c>
      <c r="O571" t="s">
        <v>305</v>
      </c>
    </row>
    <row r="572" spans="1:15">
      <c r="A572" t="s">
        <v>108</v>
      </c>
      <c r="B572" t="s">
        <v>109</v>
      </c>
      <c r="C572">
        <v>138.022491</v>
      </c>
      <c r="D572">
        <v>11.49</v>
      </c>
      <c r="E572" t="s">
        <v>11</v>
      </c>
      <c r="F572">
        <v>-1</v>
      </c>
      <c r="G572" t="s">
        <v>5855</v>
      </c>
      <c r="H572">
        <v>0.62</v>
      </c>
      <c r="I572" t="s">
        <v>305</v>
      </c>
      <c r="J572">
        <v>161.29032258064501</v>
      </c>
      <c r="K572" s="38">
        <v>1.90469971190885E-5</v>
      </c>
      <c r="L572" t="s">
        <v>305</v>
      </c>
      <c r="M572" s="38">
        <v>9.6987480299718493E-9</v>
      </c>
      <c r="N572" t="s">
        <v>305</v>
      </c>
      <c r="O572" t="s">
        <v>305</v>
      </c>
    </row>
    <row r="573" spans="1:15">
      <c r="A573" t="s">
        <v>108</v>
      </c>
      <c r="B573" t="s">
        <v>109</v>
      </c>
      <c r="C573">
        <v>138.022491</v>
      </c>
      <c r="D573">
        <v>11.49</v>
      </c>
      <c r="E573" t="s">
        <v>11</v>
      </c>
      <c r="F573">
        <v>-1</v>
      </c>
      <c r="G573" t="s">
        <v>5712</v>
      </c>
      <c r="H573">
        <v>0.72499999999999998</v>
      </c>
      <c r="I573">
        <v>9.1442163310000009</v>
      </c>
      <c r="J573">
        <v>43428.965517241399</v>
      </c>
      <c r="K573">
        <v>5.1285865627697198E-3</v>
      </c>
      <c r="L573">
        <v>1.3554014630365601E-4</v>
      </c>
      <c r="M573" s="38">
        <v>3.74216448740459E-5</v>
      </c>
      <c r="N573" s="38">
        <v>4.0662043893320102E-5</v>
      </c>
      <c r="O573">
        <v>1.09508710224899E-4</v>
      </c>
    </row>
    <row r="574" spans="1:15">
      <c r="A574" t="s">
        <v>108</v>
      </c>
      <c r="B574" t="s">
        <v>109</v>
      </c>
      <c r="C574">
        <v>138.022491</v>
      </c>
      <c r="D574">
        <v>11.49</v>
      </c>
      <c r="E574" t="s">
        <v>11</v>
      </c>
      <c r="F574">
        <v>-1</v>
      </c>
      <c r="G574" t="s">
        <v>5713</v>
      </c>
      <c r="H574">
        <v>1.105</v>
      </c>
      <c r="I574">
        <v>13.93704696</v>
      </c>
      <c r="J574">
        <v>28494.1176470588</v>
      </c>
      <c r="K574">
        <v>3.3649097357538898E-3</v>
      </c>
      <c r="L574" s="38">
        <v>8.8929055264948097E-5</v>
      </c>
      <c r="M574" s="38">
        <v>1.82432134325556E-5</v>
      </c>
      <c r="N574" s="38">
        <v>2.6678716581590101E-5</v>
      </c>
      <c r="O574" s="38">
        <v>7.1849606256155706E-5</v>
      </c>
    </row>
    <row r="575" spans="1:15">
      <c r="A575" t="s">
        <v>108</v>
      </c>
      <c r="B575" t="s">
        <v>109</v>
      </c>
      <c r="C575">
        <v>138.022491</v>
      </c>
      <c r="D575">
        <v>11.49</v>
      </c>
      <c r="E575" t="s">
        <v>11</v>
      </c>
      <c r="F575">
        <v>-1</v>
      </c>
      <c r="G575" t="s">
        <v>5714</v>
      </c>
      <c r="H575">
        <v>1.02</v>
      </c>
      <c r="I575">
        <v>12.86496642</v>
      </c>
      <c r="J575">
        <v>30868.627450980399</v>
      </c>
      <c r="K575">
        <v>3.64531888040004E-3</v>
      </c>
      <c r="L575" s="38">
        <v>9.6339809904922899E-5</v>
      </c>
      <c r="M575" s="38">
        <v>1.85085473295002E-5</v>
      </c>
      <c r="N575" s="38">
        <v>2.8901942963389199E-5</v>
      </c>
      <c r="O575" s="38">
        <v>7.7837073444168601E-5</v>
      </c>
    </row>
    <row r="576" spans="1:15">
      <c r="A576" t="s">
        <v>108</v>
      </c>
      <c r="B576" t="s">
        <v>109</v>
      </c>
      <c r="C576">
        <v>138.022491</v>
      </c>
      <c r="D576">
        <v>11.49</v>
      </c>
      <c r="E576" t="s">
        <v>11</v>
      </c>
      <c r="F576">
        <v>-1</v>
      </c>
      <c r="G576" t="s">
        <v>5860</v>
      </c>
      <c r="H576">
        <v>3.1</v>
      </c>
      <c r="I576">
        <v>24.21686837</v>
      </c>
      <c r="J576">
        <v>10156.774193548399</v>
      </c>
      <c r="K576">
        <v>1.1994275025832401E-3</v>
      </c>
      <c r="L576" s="38">
        <v>5.1179549741922997E-5</v>
      </c>
      <c r="M576" s="38">
        <v>3.59100091170083E-6</v>
      </c>
      <c r="N576" s="38">
        <v>1.5353864919787199E-5</v>
      </c>
      <c r="O576" s="38">
        <v>2.8354165074517599E-5</v>
      </c>
    </row>
    <row r="577" spans="1:15">
      <c r="A577" t="s">
        <v>108</v>
      </c>
      <c r="B577" t="s">
        <v>109</v>
      </c>
      <c r="C577">
        <v>138.022491</v>
      </c>
      <c r="D577">
        <v>11.49</v>
      </c>
      <c r="E577" t="s">
        <v>11</v>
      </c>
      <c r="F577">
        <v>-1</v>
      </c>
      <c r="G577" t="s">
        <v>5861</v>
      </c>
      <c r="H577">
        <v>3.3</v>
      </c>
      <c r="I577">
        <v>25.77924698</v>
      </c>
      <c r="J577">
        <v>9541.2121212121201</v>
      </c>
      <c r="K577">
        <v>1.1267349266691001E-3</v>
      </c>
      <c r="L577" s="38">
        <v>4.8077758838245801E-5</v>
      </c>
      <c r="M577" s="38">
        <v>4.1453305464873298E-6</v>
      </c>
      <c r="N577" s="38">
        <v>1.44233276519213E-5</v>
      </c>
      <c r="O577" s="38">
        <v>2.66357308275771E-5</v>
      </c>
    </row>
    <row r="578" spans="1:15">
      <c r="A578" t="s">
        <v>108</v>
      </c>
      <c r="B578" t="s">
        <v>109</v>
      </c>
      <c r="C578">
        <v>138.022491</v>
      </c>
      <c r="D578">
        <v>11.49</v>
      </c>
      <c r="E578" t="s">
        <v>11</v>
      </c>
      <c r="F578">
        <v>-1</v>
      </c>
      <c r="G578" t="s">
        <v>5862</v>
      </c>
      <c r="H578">
        <v>3</v>
      </c>
      <c r="I578">
        <v>23.435679069999999</v>
      </c>
      <c r="J578">
        <v>10495.333333333299</v>
      </c>
      <c r="K578">
        <v>1.2394084193360099E-3</v>
      </c>
      <c r="L578" s="38">
        <v>5.2885534728224799E-5</v>
      </c>
      <c r="M578" s="38">
        <v>3.6500815406234501E-6</v>
      </c>
      <c r="N578" s="38">
        <v>1.5865660417113501E-5</v>
      </c>
      <c r="O578" s="38">
        <v>2.92993039103348E-5</v>
      </c>
    </row>
    <row r="579" spans="1:15">
      <c r="A579" t="s">
        <v>108</v>
      </c>
      <c r="B579" t="s">
        <v>109</v>
      </c>
      <c r="C579">
        <v>138.022491</v>
      </c>
      <c r="D579">
        <v>11.49</v>
      </c>
      <c r="E579" t="s">
        <v>11</v>
      </c>
      <c r="F579">
        <v>-1</v>
      </c>
      <c r="G579" t="s">
        <v>5863</v>
      </c>
      <c r="H579">
        <v>2.25</v>
      </c>
      <c r="I579">
        <v>41.689723209999997</v>
      </c>
      <c r="J579">
        <v>13993.777777777799</v>
      </c>
      <c r="K579">
        <v>1.65254455911468E-3</v>
      </c>
      <c r="L579" s="38">
        <v>2.9729351118328398E-5</v>
      </c>
      <c r="M579" s="38">
        <v>2.7567631677880298E-6</v>
      </c>
      <c r="N579" s="38">
        <v>8.9188053360333696E-6</v>
      </c>
      <c r="O579" s="38">
        <v>1.5505874052776199E-5</v>
      </c>
    </row>
    <row r="580" spans="1:15">
      <c r="A580" t="s">
        <v>108</v>
      </c>
      <c r="B580" t="s">
        <v>109</v>
      </c>
      <c r="C580">
        <v>138.022491</v>
      </c>
      <c r="D580">
        <v>11.49</v>
      </c>
      <c r="E580" t="s">
        <v>11</v>
      </c>
      <c r="F580">
        <v>-1</v>
      </c>
      <c r="G580" t="s">
        <v>5864</v>
      </c>
      <c r="H580">
        <v>2.75</v>
      </c>
      <c r="I580">
        <v>50.95410614</v>
      </c>
      <c r="J580">
        <v>11449.4545454545</v>
      </c>
      <c r="K580">
        <v>1.35208191200292E-3</v>
      </c>
      <c r="L580" s="38">
        <v>2.4324014554011699E-5</v>
      </c>
      <c r="M580" s="38">
        <v>3.2219313231762102E-6</v>
      </c>
      <c r="N580" s="38">
        <v>7.2972043658454802E-6</v>
      </c>
      <c r="O580" s="38">
        <v>1.2686624224998701E-5</v>
      </c>
    </row>
    <row r="581" spans="1:15">
      <c r="A581" t="s">
        <v>108</v>
      </c>
      <c r="B581" t="s">
        <v>109</v>
      </c>
      <c r="C581">
        <v>138.022491</v>
      </c>
      <c r="D581">
        <v>11.49</v>
      </c>
      <c r="E581" t="s">
        <v>11</v>
      </c>
      <c r="F581">
        <v>-1</v>
      </c>
      <c r="G581" t="s">
        <v>5865</v>
      </c>
      <c r="H581">
        <v>1.9</v>
      </c>
      <c r="I581">
        <v>35.204655150000001</v>
      </c>
      <c r="J581">
        <v>16571.578947368402</v>
      </c>
      <c r="K581">
        <v>1.9569606621094998E-3</v>
      </c>
      <c r="L581" s="38">
        <v>3.5205810539973897E-5</v>
      </c>
      <c r="M581" s="38">
        <v>2.9936952500420299E-6</v>
      </c>
      <c r="N581" s="38">
        <v>1.0561743161092101E-5</v>
      </c>
      <c r="O581" s="38">
        <v>1.8362219273024401E-5</v>
      </c>
    </row>
    <row r="582" spans="1:15">
      <c r="A582" t="s">
        <v>108</v>
      </c>
      <c r="B582" t="s">
        <v>109</v>
      </c>
      <c r="C582">
        <v>138.022491</v>
      </c>
      <c r="D582">
        <v>11.49</v>
      </c>
      <c r="E582" t="s">
        <v>11</v>
      </c>
      <c r="F582">
        <v>-1</v>
      </c>
      <c r="G582" t="s">
        <v>5866</v>
      </c>
      <c r="H582">
        <v>2.2000000000000002</v>
      </c>
      <c r="I582">
        <v>65.942330429999998</v>
      </c>
      <c r="J582">
        <v>45.454545454545503</v>
      </c>
      <c r="K582" s="38">
        <v>5.36779009719767E-6</v>
      </c>
      <c r="L582" s="38">
        <v>5.9694271933416499E-8</v>
      </c>
      <c r="M582" s="38">
        <v>7.46171409441809E-9</v>
      </c>
      <c r="N582" s="38">
        <v>1.7908281579481799E-8</v>
      </c>
      <c r="O582" s="38">
        <v>3.2736682507693902E-8</v>
      </c>
    </row>
    <row r="583" spans="1:15">
      <c r="A583" t="s">
        <v>108</v>
      </c>
      <c r="B583" t="s">
        <v>109</v>
      </c>
      <c r="C583">
        <v>138.022491</v>
      </c>
      <c r="D583">
        <v>11.49</v>
      </c>
      <c r="E583" t="s">
        <v>11</v>
      </c>
      <c r="F583">
        <v>-1</v>
      </c>
      <c r="G583" t="s">
        <v>5867</v>
      </c>
      <c r="H583">
        <v>2.04</v>
      </c>
      <c r="I583">
        <v>61.146524579999998</v>
      </c>
      <c r="J583">
        <v>49.019607843137301</v>
      </c>
      <c r="K583" s="38">
        <v>5.7887932420759198E-6</v>
      </c>
      <c r="L583" s="38">
        <v>6.4376175615043097E-8</v>
      </c>
      <c r="M583" s="38">
        <v>7.9312795172148195E-9</v>
      </c>
      <c r="N583" s="38">
        <v>1.9312852683754901E-8</v>
      </c>
      <c r="O583" s="38">
        <v>3.5304265449473803E-8</v>
      </c>
    </row>
    <row r="584" spans="1:15">
      <c r="A584" t="s">
        <v>108</v>
      </c>
      <c r="B584" t="s">
        <v>109</v>
      </c>
      <c r="C584">
        <v>138.022491</v>
      </c>
      <c r="D584">
        <v>11.49</v>
      </c>
      <c r="E584" t="s">
        <v>11</v>
      </c>
      <c r="F584">
        <v>-1</v>
      </c>
      <c r="G584" t="s">
        <v>5868</v>
      </c>
      <c r="H584">
        <v>2.0950000000000002</v>
      </c>
      <c r="I584">
        <v>62.795082839999999</v>
      </c>
      <c r="J584">
        <v>47.732696897374701</v>
      </c>
      <c r="K584" s="38">
        <v>5.6368201498018498E-6</v>
      </c>
      <c r="L584" s="38">
        <v>6.2686108952852301E-8</v>
      </c>
      <c r="M584" s="38">
        <v>6.5039072795153603E-9</v>
      </c>
      <c r="N584" s="38">
        <v>1.88058326848974E-8</v>
      </c>
      <c r="O584" s="38">
        <v>3.4377423158437503E-8</v>
      </c>
    </row>
    <row r="585" spans="1:15">
      <c r="A585" t="s">
        <v>108</v>
      </c>
      <c r="B585" t="s">
        <v>109</v>
      </c>
      <c r="C585">
        <v>138.022491</v>
      </c>
      <c r="D585">
        <v>11.49</v>
      </c>
      <c r="E585" t="s">
        <v>11</v>
      </c>
      <c r="F585">
        <v>-1</v>
      </c>
      <c r="G585" t="s">
        <v>5869</v>
      </c>
      <c r="H585">
        <v>1.325</v>
      </c>
      <c r="I585">
        <v>45.448452899999999</v>
      </c>
      <c r="J585">
        <v>75.471698113207594</v>
      </c>
      <c r="K585" s="38">
        <v>8.9125571425168906E-6</v>
      </c>
      <c r="L585" s="38">
        <v>8.6611956038917796E-8</v>
      </c>
      <c r="M585" s="38">
        <v>6.9440249324205704E-9</v>
      </c>
      <c r="N585" s="38">
        <v>2.59835868115324E-8</v>
      </c>
      <c r="O585" s="38">
        <v>4.80997468479892E-8</v>
      </c>
    </row>
    <row r="586" spans="1:15">
      <c r="A586" t="s">
        <v>108</v>
      </c>
      <c r="B586" t="s">
        <v>109</v>
      </c>
      <c r="C586">
        <v>138.022491</v>
      </c>
      <c r="D586">
        <v>11.49</v>
      </c>
      <c r="E586" t="s">
        <v>11</v>
      </c>
      <c r="F586">
        <v>-1</v>
      </c>
      <c r="G586" t="s">
        <v>5870</v>
      </c>
      <c r="H586">
        <v>1.325</v>
      </c>
      <c r="I586">
        <v>45.448452899999999</v>
      </c>
      <c r="J586">
        <v>75.471698113207594</v>
      </c>
      <c r="K586" s="38">
        <v>8.9125571425168906E-6</v>
      </c>
      <c r="L586" s="38">
        <v>8.6611956038917796E-8</v>
      </c>
      <c r="M586" s="38">
        <v>7.1121430603461397E-9</v>
      </c>
      <c r="N586" s="38">
        <v>2.59835868115324E-8</v>
      </c>
      <c r="O586" s="38">
        <v>4.80997468479892E-8</v>
      </c>
    </row>
    <row r="587" spans="1:15">
      <c r="A587" t="s">
        <v>108</v>
      </c>
      <c r="B587" t="s">
        <v>109</v>
      </c>
      <c r="C587">
        <v>138.022491</v>
      </c>
      <c r="D587">
        <v>11.49</v>
      </c>
      <c r="E587" t="s">
        <v>11</v>
      </c>
      <c r="F587">
        <v>-1</v>
      </c>
      <c r="G587" t="s">
        <v>5871</v>
      </c>
      <c r="H587">
        <v>1.64</v>
      </c>
      <c r="I587">
        <v>56.253179439999997</v>
      </c>
      <c r="J587">
        <v>60.975609756097597</v>
      </c>
      <c r="K587" s="38">
        <v>7.2006940328261501E-6</v>
      </c>
      <c r="L587" s="38">
        <v>6.9976123017369999E-8</v>
      </c>
      <c r="M587" s="38">
        <v>5.8660865733541398E-9</v>
      </c>
      <c r="N587" s="38">
        <v>2.09928369056588E-8</v>
      </c>
      <c r="O587" s="38">
        <v>3.8861075959503498E-8</v>
      </c>
    </row>
    <row r="588" spans="1:15">
      <c r="A588" t="s">
        <v>108</v>
      </c>
      <c r="B588" t="s">
        <v>109</v>
      </c>
      <c r="C588">
        <v>138.022491</v>
      </c>
      <c r="D588">
        <v>11.49</v>
      </c>
      <c r="E588" t="s">
        <v>11</v>
      </c>
      <c r="F588">
        <v>-1</v>
      </c>
      <c r="G588" t="s">
        <v>5872</v>
      </c>
      <c r="H588">
        <v>1.04</v>
      </c>
      <c r="I588">
        <v>44.045716419999998</v>
      </c>
      <c r="J588">
        <v>96.153846153846203</v>
      </c>
      <c r="K588" s="38">
        <v>1.13549405902258E-5</v>
      </c>
      <c r="L588" s="38">
        <v>8.9370311679712404E-8</v>
      </c>
      <c r="M588" s="38">
        <v>1.0157919144430301E-8</v>
      </c>
      <c r="N588" s="38">
        <v>2.6811093506348601E-8</v>
      </c>
      <c r="O588" s="38">
        <v>4.6627300997917098E-8</v>
      </c>
    </row>
    <row r="589" spans="1:15">
      <c r="A589" t="s">
        <v>108</v>
      </c>
      <c r="B589" t="s">
        <v>109</v>
      </c>
      <c r="C589">
        <v>138.022491</v>
      </c>
      <c r="D589">
        <v>11.49</v>
      </c>
      <c r="E589" t="s">
        <v>11</v>
      </c>
      <c r="F589">
        <v>-1</v>
      </c>
      <c r="G589" t="s">
        <v>5873</v>
      </c>
      <c r="H589">
        <v>1.1499999999999999</v>
      </c>
      <c r="I589">
        <v>48.704397960000001</v>
      </c>
      <c r="J589">
        <v>86.956521739130395</v>
      </c>
      <c r="K589" s="38">
        <v>1.02688158381173E-5</v>
      </c>
      <c r="L589" s="38">
        <v>8.08218470916015E-8</v>
      </c>
      <c r="M589" s="38">
        <v>7.6867512270611704E-9</v>
      </c>
      <c r="N589" s="38">
        <v>2.42465541274804E-8</v>
      </c>
      <c r="O589" s="38">
        <v>4.2167298293768501E-8</v>
      </c>
    </row>
    <row r="590" spans="1:15">
      <c r="A590" t="s">
        <v>108</v>
      </c>
      <c r="B590" t="s">
        <v>109</v>
      </c>
      <c r="C590">
        <v>138.022491</v>
      </c>
      <c r="D590">
        <v>11.49</v>
      </c>
      <c r="E590" t="s">
        <v>11</v>
      </c>
      <c r="F590">
        <v>-1</v>
      </c>
      <c r="G590" t="s">
        <v>5874</v>
      </c>
      <c r="H590">
        <v>1.5</v>
      </c>
      <c r="I590">
        <v>63.527475600000002</v>
      </c>
      <c r="J590">
        <v>66.6666666666667</v>
      </c>
      <c r="K590" s="38">
        <v>7.8727588092232502E-6</v>
      </c>
      <c r="L590" s="38">
        <v>6.1963416103561104E-8</v>
      </c>
      <c r="M590" s="38">
        <v>5.1655384464894098E-9</v>
      </c>
      <c r="N590" s="38">
        <v>1.8589024831068301E-8</v>
      </c>
      <c r="O590" s="38">
        <v>3.2328262025222597E-8</v>
      </c>
    </row>
    <row r="591" spans="1:15">
      <c r="A591" t="s">
        <v>110</v>
      </c>
      <c r="B591" t="s">
        <v>110</v>
      </c>
      <c r="C591">
        <v>346.05526200000003</v>
      </c>
      <c r="D591">
        <v>11.585000000000001</v>
      </c>
      <c r="E591" t="s">
        <v>11</v>
      </c>
      <c r="F591">
        <v>-1</v>
      </c>
      <c r="G591" t="s">
        <v>5849</v>
      </c>
      <c r="H591">
        <v>0.6</v>
      </c>
      <c r="I591">
        <v>76.763114759999993</v>
      </c>
      <c r="J591">
        <v>29634807.890748501</v>
      </c>
      <c r="K591">
        <v>21.423414892056002</v>
      </c>
      <c r="L591">
        <v>1.67450851563564E-2</v>
      </c>
      <c r="M591">
        <v>7.3637155654263297E-3</v>
      </c>
      <c r="N591">
        <v>1.67450851563564E-2</v>
      </c>
      <c r="O591">
        <v>6.3317345523251495E-2</v>
      </c>
    </row>
    <row r="592" spans="1:15">
      <c r="A592" t="s">
        <v>110</v>
      </c>
      <c r="B592" t="s">
        <v>110</v>
      </c>
      <c r="C592">
        <v>346.05526200000003</v>
      </c>
      <c r="D592">
        <v>11.585000000000001</v>
      </c>
      <c r="E592" t="s">
        <v>11</v>
      </c>
      <c r="F592">
        <v>-1</v>
      </c>
      <c r="G592" t="s">
        <v>5850</v>
      </c>
      <c r="H592">
        <v>0.62</v>
      </c>
      <c r="I592">
        <v>76.758049529999994</v>
      </c>
      <c r="J592">
        <v>37727289.185781203</v>
      </c>
      <c r="K592">
        <v>26.477754966074301</v>
      </c>
      <c r="L592">
        <v>2.13869531332345E-2</v>
      </c>
      <c r="M592">
        <v>9.7348415397109801E-3</v>
      </c>
      <c r="N592">
        <v>2.1386953132119999E-2</v>
      </c>
      <c r="O592">
        <v>8.3032785973227302E-2</v>
      </c>
    </row>
    <row r="593" spans="1:15">
      <c r="A593" t="s">
        <v>110</v>
      </c>
      <c r="B593" t="s">
        <v>110</v>
      </c>
      <c r="C593">
        <v>346.05526200000003</v>
      </c>
      <c r="D593">
        <v>11.585000000000001</v>
      </c>
      <c r="E593" t="s">
        <v>11</v>
      </c>
      <c r="F593">
        <v>-1</v>
      </c>
      <c r="G593" t="s">
        <v>5851</v>
      </c>
      <c r="H593">
        <v>0.6</v>
      </c>
      <c r="I593">
        <v>64.527398640000001</v>
      </c>
      <c r="J593">
        <v>4232736.6045529097</v>
      </c>
      <c r="K593">
        <v>36.080838136158</v>
      </c>
      <c r="L593">
        <v>3.3549319107798403E-2</v>
      </c>
      <c r="M593">
        <v>1.5838079538835599E-2</v>
      </c>
      <c r="N593">
        <v>3.3549319107798403E-2</v>
      </c>
      <c r="O593">
        <v>0.12527856511008501</v>
      </c>
    </row>
    <row r="594" spans="1:15">
      <c r="A594" t="s">
        <v>110</v>
      </c>
      <c r="B594" t="s">
        <v>110</v>
      </c>
      <c r="C594">
        <v>346.05526200000003</v>
      </c>
      <c r="D594">
        <v>11.585000000000001</v>
      </c>
      <c r="E594" t="s">
        <v>11</v>
      </c>
      <c r="F594">
        <v>-1</v>
      </c>
      <c r="G594" t="s">
        <v>5875</v>
      </c>
      <c r="H594">
        <v>0.62</v>
      </c>
      <c r="I594">
        <v>84.003970129999999</v>
      </c>
      <c r="J594">
        <v>88768154.987260193</v>
      </c>
      <c r="K594">
        <v>70.964872090258396</v>
      </c>
      <c r="L594">
        <v>5.2376358674323303E-2</v>
      </c>
      <c r="M594">
        <v>1.44306438809104E-2</v>
      </c>
      <c r="N594">
        <v>5.2376358675570299E-2</v>
      </c>
      <c r="O594">
        <v>0.16594990177302801</v>
      </c>
    </row>
    <row r="595" spans="1:15">
      <c r="A595" t="s">
        <v>110</v>
      </c>
      <c r="B595" t="s">
        <v>110</v>
      </c>
      <c r="C595">
        <v>346.05526200000003</v>
      </c>
      <c r="D595">
        <v>11.585000000000001</v>
      </c>
      <c r="E595" t="s">
        <v>11</v>
      </c>
      <c r="F595">
        <v>-1</v>
      </c>
      <c r="G595" t="s">
        <v>5876</v>
      </c>
      <c r="H595">
        <v>0.62</v>
      </c>
      <c r="I595">
        <v>71.228692989999999</v>
      </c>
      <c r="J595">
        <v>51532166.595206901</v>
      </c>
      <c r="K595">
        <v>43.540812343599299</v>
      </c>
      <c r="L595">
        <v>3.7899479156274202E-2</v>
      </c>
      <c r="M595">
        <v>1.05180321598322E-2</v>
      </c>
      <c r="N595">
        <v>3.78994791541458E-2</v>
      </c>
      <c r="O595">
        <v>0.115611843313932</v>
      </c>
    </row>
    <row r="596" spans="1:15">
      <c r="A596" t="s">
        <v>110</v>
      </c>
      <c r="B596" t="s">
        <v>110</v>
      </c>
      <c r="C596">
        <v>346.05526200000003</v>
      </c>
      <c r="D596">
        <v>11.585000000000001</v>
      </c>
      <c r="E596" t="s">
        <v>11</v>
      </c>
      <c r="F596">
        <v>-1</v>
      </c>
      <c r="G596" t="s">
        <v>5877</v>
      </c>
      <c r="H596">
        <v>0.78</v>
      </c>
      <c r="I596">
        <v>85.313345600000005</v>
      </c>
      <c r="J596">
        <v>57838949.460331403</v>
      </c>
      <c r="K596">
        <v>41.597709947893001</v>
      </c>
      <c r="L596">
        <v>3.8031814988810503E-2</v>
      </c>
      <c r="M596">
        <v>8.3476459212585806E-3</v>
      </c>
      <c r="N596">
        <v>3.8031814989702102E-2</v>
      </c>
      <c r="O596">
        <v>0.11474741338703499</v>
      </c>
    </row>
    <row r="597" spans="1:15">
      <c r="A597" t="s">
        <v>110</v>
      </c>
      <c r="B597" t="s">
        <v>110</v>
      </c>
      <c r="C597">
        <v>346.05526200000003</v>
      </c>
      <c r="D597">
        <v>11.585000000000001</v>
      </c>
      <c r="E597" t="s">
        <v>11</v>
      </c>
      <c r="F597">
        <v>-1</v>
      </c>
      <c r="G597" t="s">
        <v>5857</v>
      </c>
      <c r="H597">
        <v>0.44</v>
      </c>
      <c r="I597">
        <v>25.876674319999999</v>
      </c>
      <c r="J597">
        <v>8490357.9773981292</v>
      </c>
      <c r="K597">
        <v>7.3303095490458103</v>
      </c>
      <c r="L597">
        <v>1.2464260908084701E-2</v>
      </c>
      <c r="M597">
        <v>3.2403465143400201E-3</v>
      </c>
      <c r="N597">
        <v>1.24642609069287E-2</v>
      </c>
      <c r="O597">
        <v>3.8536264465746303E-2</v>
      </c>
    </row>
    <row r="598" spans="1:15">
      <c r="A598" t="s">
        <v>110</v>
      </c>
      <c r="B598" t="s">
        <v>110</v>
      </c>
      <c r="C598">
        <v>346.05526200000003</v>
      </c>
      <c r="D598">
        <v>11.585000000000001</v>
      </c>
      <c r="E598" t="s">
        <v>11</v>
      </c>
      <c r="F598">
        <v>-1</v>
      </c>
      <c r="G598" t="s">
        <v>5858</v>
      </c>
      <c r="H598">
        <v>0.57999999999999996</v>
      </c>
      <c r="I598">
        <v>35.992488680000001</v>
      </c>
      <c r="J598">
        <v>10297801.5234266</v>
      </c>
      <c r="K598">
        <v>8.8735117334691793</v>
      </c>
      <c r="L598">
        <v>1.4299196844012501E-2</v>
      </c>
      <c r="M598">
        <v>4.1830603417226898E-3</v>
      </c>
      <c r="N598">
        <v>1.4299196842979599E-2</v>
      </c>
      <c r="O598">
        <v>4.5058956566769101E-2</v>
      </c>
    </row>
    <row r="599" spans="1:15">
      <c r="A599" t="s">
        <v>110</v>
      </c>
      <c r="B599" t="s">
        <v>110</v>
      </c>
      <c r="C599">
        <v>346.05526200000003</v>
      </c>
      <c r="D599">
        <v>11.585000000000001</v>
      </c>
      <c r="E599" t="s">
        <v>11</v>
      </c>
      <c r="F599">
        <v>-1</v>
      </c>
      <c r="G599" t="s">
        <v>5859</v>
      </c>
      <c r="H599">
        <v>0.5</v>
      </c>
      <c r="I599">
        <v>31.783298599999998</v>
      </c>
      <c r="J599">
        <v>16858240.568843201</v>
      </c>
      <c r="K599">
        <v>9.8315081544867002</v>
      </c>
      <c r="L599">
        <v>1.5466469163912901E-2</v>
      </c>
      <c r="M599">
        <v>3.3854288071713998E-3</v>
      </c>
      <c r="N599">
        <v>1.5466469163912901E-2</v>
      </c>
      <c r="O599">
        <v>4.84109432838239E-2</v>
      </c>
    </row>
    <row r="600" spans="1:15">
      <c r="A600" t="s">
        <v>110</v>
      </c>
      <c r="B600" t="s">
        <v>110</v>
      </c>
      <c r="C600">
        <v>346.05526200000003</v>
      </c>
      <c r="D600">
        <v>11.585000000000001</v>
      </c>
      <c r="E600" t="s">
        <v>11</v>
      </c>
      <c r="F600">
        <v>-1</v>
      </c>
      <c r="G600" t="s">
        <v>5852</v>
      </c>
      <c r="H600">
        <v>0.25</v>
      </c>
      <c r="I600" t="s">
        <v>305</v>
      </c>
      <c r="J600">
        <v>224350241.64666</v>
      </c>
      <c r="K600">
        <v>295.31454029022098</v>
      </c>
      <c r="L600" t="s">
        <v>305</v>
      </c>
      <c r="M600">
        <v>5.6840671626908701E-2</v>
      </c>
      <c r="N600" t="s">
        <v>305</v>
      </c>
      <c r="O600" t="s">
        <v>305</v>
      </c>
    </row>
    <row r="601" spans="1:15">
      <c r="A601" t="s">
        <v>110</v>
      </c>
      <c r="B601" t="s">
        <v>110</v>
      </c>
      <c r="C601">
        <v>346.05526200000003</v>
      </c>
      <c r="D601">
        <v>11.585000000000001</v>
      </c>
      <c r="E601" t="s">
        <v>11</v>
      </c>
      <c r="F601">
        <v>-1</v>
      </c>
      <c r="G601" t="s">
        <v>5853</v>
      </c>
      <c r="H601">
        <v>0.5</v>
      </c>
      <c r="I601" t="s">
        <v>305</v>
      </c>
      <c r="J601">
        <v>33256767.5460064</v>
      </c>
      <c r="K601">
        <v>29.434686650202899</v>
      </c>
      <c r="L601" t="s">
        <v>305</v>
      </c>
      <c r="M601">
        <v>2.0053136206455099E-2</v>
      </c>
      <c r="N601" t="s">
        <v>305</v>
      </c>
      <c r="O601" t="s">
        <v>305</v>
      </c>
    </row>
    <row r="602" spans="1:15">
      <c r="A602" t="s">
        <v>110</v>
      </c>
      <c r="B602" t="s">
        <v>110</v>
      </c>
      <c r="C602">
        <v>346.05526200000003</v>
      </c>
      <c r="D602">
        <v>11.585000000000001</v>
      </c>
      <c r="E602" t="s">
        <v>11</v>
      </c>
      <c r="F602">
        <v>-1</v>
      </c>
      <c r="G602" t="s">
        <v>5854</v>
      </c>
      <c r="H602">
        <v>0.5</v>
      </c>
      <c r="I602" t="s">
        <v>305</v>
      </c>
      <c r="J602">
        <v>30452410.528485399</v>
      </c>
      <c r="K602">
        <v>25.8215459693646</v>
      </c>
      <c r="L602" t="s">
        <v>305</v>
      </c>
      <c r="M602">
        <v>2.6718192132427401E-2</v>
      </c>
      <c r="N602" t="s">
        <v>305</v>
      </c>
      <c r="O602" t="s">
        <v>305</v>
      </c>
    </row>
    <row r="603" spans="1:15">
      <c r="A603" t="s">
        <v>110</v>
      </c>
      <c r="B603" t="s">
        <v>110</v>
      </c>
      <c r="C603">
        <v>346.05526200000003</v>
      </c>
      <c r="D603">
        <v>11.585000000000001</v>
      </c>
      <c r="E603" t="s">
        <v>11</v>
      </c>
      <c r="F603">
        <v>-1</v>
      </c>
      <c r="G603" t="s">
        <v>5855</v>
      </c>
      <c r="H603">
        <v>0.62</v>
      </c>
      <c r="I603" t="s">
        <v>305</v>
      </c>
      <c r="J603">
        <v>27864018.563820601</v>
      </c>
      <c r="K603">
        <v>41.311051816336402</v>
      </c>
      <c r="L603" t="s">
        <v>305</v>
      </c>
      <c r="M603">
        <v>2.1035624666431999E-2</v>
      </c>
      <c r="N603" t="s">
        <v>305</v>
      </c>
      <c r="O603" t="s">
        <v>305</v>
      </c>
    </row>
    <row r="604" spans="1:15">
      <c r="A604" t="s">
        <v>110</v>
      </c>
      <c r="B604" t="s">
        <v>110</v>
      </c>
      <c r="C604">
        <v>346.05526200000003</v>
      </c>
      <c r="D604">
        <v>11.585000000000001</v>
      </c>
      <c r="E604" t="s">
        <v>11</v>
      </c>
      <c r="F604">
        <v>-1</v>
      </c>
      <c r="G604" t="s">
        <v>5712</v>
      </c>
      <c r="H604">
        <v>0.72499999999999998</v>
      </c>
      <c r="I604">
        <v>9.1442163310000009</v>
      </c>
      <c r="J604">
        <v>1091883.9778336601</v>
      </c>
      <c r="K604">
        <v>0.804536763343216</v>
      </c>
      <c r="L604">
        <v>6.3787768389338096E-3</v>
      </c>
      <c r="M604">
        <v>5.8704457217320797E-3</v>
      </c>
      <c r="N604">
        <v>6.3787768392826001E-3</v>
      </c>
      <c r="O604">
        <v>2.5768439960185501E-2</v>
      </c>
    </row>
    <row r="605" spans="1:15">
      <c r="A605" t="s">
        <v>110</v>
      </c>
      <c r="B605" t="s">
        <v>110</v>
      </c>
      <c r="C605">
        <v>346.05526200000003</v>
      </c>
      <c r="D605">
        <v>11.585000000000001</v>
      </c>
      <c r="E605" t="s">
        <v>11</v>
      </c>
      <c r="F605">
        <v>-1</v>
      </c>
      <c r="G605" t="s">
        <v>5713</v>
      </c>
      <c r="H605">
        <v>1.105</v>
      </c>
      <c r="I605">
        <v>13.93704696</v>
      </c>
      <c r="J605">
        <v>1146163.69633519</v>
      </c>
      <c r="K605">
        <v>0.85337598712405704</v>
      </c>
      <c r="L605">
        <v>6.7659990561736803E-3</v>
      </c>
      <c r="M605">
        <v>4.6266680219979204E-3</v>
      </c>
      <c r="N605">
        <v>6.7659990567077001E-3</v>
      </c>
      <c r="O605">
        <v>2.73327073287381E-2</v>
      </c>
    </row>
    <row r="606" spans="1:15">
      <c r="A606" t="s">
        <v>110</v>
      </c>
      <c r="B606" t="s">
        <v>110</v>
      </c>
      <c r="C606">
        <v>346.05526200000003</v>
      </c>
      <c r="D606">
        <v>11.585000000000001</v>
      </c>
      <c r="E606" t="s">
        <v>11</v>
      </c>
      <c r="F606">
        <v>-1</v>
      </c>
      <c r="G606" t="s">
        <v>5714</v>
      </c>
      <c r="H606">
        <v>1.02</v>
      </c>
      <c r="I606">
        <v>12.86496642</v>
      </c>
      <c r="J606">
        <v>1710267.38170333</v>
      </c>
      <c r="K606">
        <v>0.98049342062037903</v>
      </c>
      <c r="L606">
        <v>7.7738507539204804E-3</v>
      </c>
      <c r="M606">
        <v>4.97830491027558E-3</v>
      </c>
      <c r="N606">
        <v>7.7738507517451302E-3</v>
      </c>
      <c r="O606">
        <v>3.1404140856935298E-2</v>
      </c>
    </row>
    <row r="607" spans="1:15">
      <c r="A607" t="s">
        <v>110</v>
      </c>
      <c r="B607" t="s">
        <v>110</v>
      </c>
      <c r="C607">
        <v>346.05526200000003</v>
      </c>
      <c r="D607">
        <v>11.585000000000001</v>
      </c>
      <c r="E607" t="s">
        <v>11</v>
      </c>
      <c r="F607">
        <v>-1</v>
      </c>
      <c r="G607" t="s">
        <v>5860</v>
      </c>
      <c r="H607">
        <v>3.1</v>
      </c>
      <c r="I607">
        <v>24.21686837</v>
      </c>
      <c r="J607">
        <v>2766228.7964175199</v>
      </c>
      <c r="K607">
        <v>1.8495171985471599</v>
      </c>
      <c r="L607">
        <v>2.3675659577019802E-2</v>
      </c>
      <c r="M607">
        <v>5.5373233745974297E-3</v>
      </c>
      <c r="N607">
        <v>2.3675659572718201E-2</v>
      </c>
      <c r="O607">
        <v>6.5583183447295398E-2</v>
      </c>
    </row>
    <row r="608" spans="1:15">
      <c r="A608" t="s">
        <v>110</v>
      </c>
      <c r="B608" t="s">
        <v>110</v>
      </c>
      <c r="C608">
        <v>346.05526200000003</v>
      </c>
      <c r="D608">
        <v>11.585000000000001</v>
      </c>
      <c r="E608" t="s">
        <v>11</v>
      </c>
      <c r="F608">
        <v>-1</v>
      </c>
      <c r="G608" t="s">
        <v>5861</v>
      </c>
      <c r="H608">
        <v>3.3</v>
      </c>
      <c r="I608">
        <v>25.77924698</v>
      </c>
      <c r="J608">
        <v>2634521.8303868598</v>
      </c>
      <c r="K608">
        <v>2.0174545790181999</v>
      </c>
      <c r="L608">
        <v>2.58254250635216E-2</v>
      </c>
      <c r="M608">
        <v>7.4223456596645204E-3</v>
      </c>
      <c r="N608">
        <v>2.5825425064323001E-2</v>
      </c>
      <c r="O608">
        <v>7.15381797240221E-2</v>
      </c>
    </row>
    <row r="609" spans="1:15">
      <c r="A609" t="s">
        <v>110</v>
      </c>
      <c r="B609" t="s">
        <v>110</v>
      </c>
      <c r="C609">
        <v>346.05526200000003</v>
      </c>
      <c r="D609">
        <v>11.585000000000001</v>
      </c>
      <c r="E609" t="s">
        <v>11</v>
      </c>
      <c r="F609">
        <v>-1</v>
      </c>
      <c r="G609" t="s">
        <v>5862</v>
      </c>
      <c r="H609">
        <v>3</v>
      </c>
      <c r="I609">
        <v>23.435679069999999</v>
      </c>
      <c r="J609">
        <v>2696805.8892793399</v>
      </c>
      <c r="K609">
        <v>2.7785674178600099</v>
      </c>
      <c r="L609">
        <v>3.55684263668321E-2</v>
      </c>
      <c r="M609">
        <v>8.1829342798412901E-3</v>
      </c>
      <c r="N609">
        <v>3.5568426363796701E-2</v>
      </c>
      <c r="O609">
        <v>9.8526954401578395E-2</v>
      </c>
    </row>
    <row r="610" spans="1:15">
      <c r="A610" t="s">
        <v>110</v>
      </c>
      <c r="B610" t="s">
        <v>110</v>
      </c>
      <c r="C610">
        <v>346.05526200000003</v>
      </c>
      <c r="D610">
        <v>11.585000000000001</v>
      </c>
      <c r="E610" t="s">
        <v>11</v>
      </c>
      <c r="F610">
        <v>-1</v>
      </c>
      <c r="G610" t="s">
        <v>5863</v>
      </c>
      <c r="H610">
        <v>2.25</v>
      </c>
      <c r="I610">
        <v>41.689723209999997</v>
      </c>
      <c r="J610">
        <v>14385269.3265463</v>
      </c>
      <c r="K610">
        <v>9.29873987393613</v>
      </c>
      <c r="L610">
        <v>5.0185424861102799E-2</v>
      </c>
      <c r="M610">
        <v>1.551209221556E-2</v>
      </c>
      <c r="N610">
        <v>5.0185424864112302E-2</v>
      </c>
      <c r="O610">
        <v>0.13087552333114499</v>
      </c>
    </row>
    <row r="611" spans="1:15">
      <c r="A611" t="s">
        <v>110</v>
      </c>
      <c r="B611" t="s">
        <v>110</v>
      </c>
      <c r="C611">
        <v>346.05526200000003</v>
      </c>
      <c r="D611">
        <v>11.585000000000001</v>
      </c>
      <c r="E611" t="s">
        <v>11</v>
      </c>
      <c r="F611">
        <v>-1</v>
      </c>
      <c r="G611" t="s">
        <v>5864</v>
      </c>
      <c r="H611">
        <v>2.75</v>
      </c>
      <c r="I611">
        <v>50.95410614</v>
      </c>
      <c r="J611">
        <v>5197444.9851799197</v>
      </c>
      <c r="K611">
        <v>4.6302696698296799</v>
      </c>
      <c r="L611">
        <v>2.4989628033207201E-2</v>
      </c>
      <c r="M611">
        <v>1.10336590938321E-2</v>
      </c>
      <c r="N611">
        <v>2.4989628031981199E-2</v>
      </c>
      <c r="O611">
        <v>6.5168934115669305E-2</v>
      </c>
    </row>
    <row r="612" spans="1:15">
      <c r="A612" t="s">
        <v>110</v>
      </c>
      <c r="B612" t="s">
        <v>110</v>
      </c>
      <c r="C612">
        <v>346.05526200000003</v>
      </c>
      <c r="D612">
        <v>11.585000000000001</v>
      </c>
      <c r="E612" t="s">
        <v>11</v>
      </c>
      <c r="F612">
        <v>-1</v>
      </c>
      <c r="G612" t="s">
        <v>5865</v>
      </c>
      <c r="H612">
        <v>1.9</v>
      </c>
      <c r="I612">
        <v>35.204655150000001</v>
      </c>
      <c r="J612">
        <v>9917052.59625105</v>
      </c>
      <c r="K612">
        <v>8.5029195336708696</v>
      </c>
      <c r="L612">
        <v>4.5890371728224799E-2</v>
      </c>
      <c r="M612">
        <v>1.30074918276593E-2</v>
      </c>
      <c r="N612">
        <v>4.5890371724314198E-2</v>
      </c>
      <c r="O612">
        <v>0.119674714950461</v>
      </c>
    </row>
    <row r="613" spans="1:15">
      <c r="A613" t="s">
        <v>110</v>
      </c>
      <c r="B613" t="s">
        <v>110</v>
      </c>
      <c r="C613">
        <v>346.05526200000003</v>
      </c>
      <c r="D613">
        <v>11.585000000000001</v>
      </c>
      <c r="E613" t="s">
        <v>11</v>
      </c>
      <c r="F613">
        <v>-1</v>
      </c>
      <c r="G613" t="s">
        <v>5866</v>
      </c>
      <c r="H613">
        <v>2.2000000000000002</v>
      </c>
      <c r="I613">
        <v>65.942330429999998</v>
      </c>
      <c r="J613">
        <v>10773480.0300647</v>
      </c>
      <c r="K613">
        <v>7.29415459635449</v>
      </c>
      <c r="L613">
        <v>2.4335112222056601E-2</v>
      </c>
      <c r="M613">
        <v>1.0139535110901101E-2</v>
      </c>
      <c r="N613">
        <v>2.4335112221318501E-2</v>
      </c>
      <c r="O613">
        <v>6.6727578442631802E-2</v>
      </c>
    </row>
    <row r="614" spans="1:15">
      <c r="A614" t="s">
        <v>110</v>
      </c>
      <c r="B614" t="s">
        <v>110</v>
      </c>
      <c r="C614">
        <v>346.05526200000003</v>
      </c>
      <c r="D614">
        <v>11.585000000000001</v>
      </c>
      <c r="E614" t="s">
        <v>11</v>
      </c>
      <c r="F614">
        <v>-1</v>
      </c>
      <c r="G614" t="s">
        <v>5867</v>
      </c>
      <c r="H614">
        <v>2.04</v>
      </c>
      <c r="I614">
        <v>61.146524579999998</v>
      </c>
      <c r="J614">
        <v>7148288.6426891498</v>
      </c>
      <c r="K614">
        <v>5.2481155067960001</v>
      </c>
      <c r="L614">
        <v>1.75090174092505E-2</v>
      </c>
      <c r="M614">
        <v>7.19049191815697E-3</v>
      </c>
      <c r="N614">
        <v>1.7509017408563299E-2</v>
      </c>
      <c r="O614">
        <v>4.8010229908033997E-2</v>
      </c>
    </row>
    <row r="615" spans="1:15">
      <c r="A615" t="s">
        <v>110</v>
      </c>
      <c r="B615" t="s">
        <v>110</v>
      </c>
      <c r="C615">
        <v>346.05526200000003</v>
      </c>
      <c r="D615">
        <v>11.585000000000001</v>
      </c>
      <c r="E615" t="s">
        <v>11</v>
      </c>
      <c r="F615">
        <v>-1</v>
      </c>
      <c r="G615" t="s">
        <v>5868</v>
      </c>
      <c r="H615">
        <v>2.0950000000000002</v>
      </c>
      <c r="I615">
        <v>62.795082839999999</v>
      </c>
      <c r="J615">
        <v>9240293.4731650893</v>
      </c>
      <c r="K615">
        <v>7.4159943695884802</v>
      </c>
      <c r="L615">
        <v>2.47415999814419E-2</v>
      </c>
      <c r="M615">
        <v>8.55676400583881E-3</v>
      </c>
      <c r="N615">
        <v>2.4741599980181099E-2</v>
      </c>
      <c r="O615">
        <v>6.7842179582284903E-2</v>
      </c>
    </row>
    <row r="616" spans="1:15">
      <c r="A616" t="s">
        <v>110</v>
      </c>
      <c r="B616" t="s">
        <v>110</v>
      </c>
      <c r="C616">
        <v>346.05526200000003</v>
      </c>
      <c r="D616">
        <v>11.585000000000001</v>
      </c>
      <c r="E616" t="s">
        <v>11</v>
      </c>
      <c r="F616">
        <v>-1</v>
      </c>
      <c r="G616" t="s">
        <v>5869</v>
      </c>
      <c r="H616">
        <v>1.325</v>
      </c>
      <c r="I616">
        <v>45.448452899999999</v>
      </c>
      <c r="J616">
        <v>18391370.369774401</v>
      </c>
      <c r="K616">
        <v>15.1337776885349</v>
      </c>
      <c r="L616">
        <v>4.4120875756606399E-2</v>
      </c>
      <c r="M616">
        <v>1.17911535275968E-2</v>
      </c>
      <c r="N616">
        <v>4.4120875756363601E-2</v>
      </c>
      <c r="O616">
        <v>0.12251212486476799</v>
      </c>
    </row>
    <row r="617" spans="1:15">
      <c r="A617" t="s">
        <v>110</v>
      </c>
      <c r="B617" t="s">
        <v>110</v>
      </c>
      <c r="C617">
        <v>346.05526200000003</v>
      </c>
      <c r="D617">
        <v>11.585000000000001</v>
      </c>
      <c r="E617" t="s">
        <v>11</v>
      </c>
      <c r="F617">
        <v>-1</v>
      </c>
      <c r="G617" t="s">
        <v>5870</v>
      </c>
      <c r="H617">
        <v>1.325</v>
      </c>
      <c r="I617">
        <v>45.448452899999999</v>
      </c>
      <c r="J617">
        <v>20044836.091023099</v>
      </c>
      <c r="K617">
        <v>16.438482960897399</v>
      </c>
      <c r="L617">
        <v>4.79246014624823E-2</v>
      </c>
      <c r="M617">
        <v>1.3117766387745E-2</v>
      </c>
      <c r="N617">
        <v>4.7924601462218698E-2</v>
      </c>
      <c r="O617">
        <v>0.133074075656505</v>
      </c>
    </row>
    <row r="618" spans="1:15">
      <c r="A618" t="s">
        <v>110</v>
      </c>
      <c r="B618" t="s">
        <v>110</v>
      </c>
      <c r="C618">
        <v>346.05526200000003</v>
      </c>
      <c r="D618">
        <v>11.585000000000001</v>
      </c>
      <c r="E618" t="s">
        <v>11</v>
      </c>
      <c r="F618">
        <v>-1</v>
      </c>
      <c r="G618" t="s">
        <v>5871</v>
      </c>
      <c r="H618">
        <v>1.64</v>
      </c>
      <c r="I618">
        <v>56.253179439999997</v>
      </c>
      <c r="J618">
        <v>17249785.159789201</v>
      </c>
      <c r="K618">
        <v>12.906429147353499</v>
      </c>
      <c r="L618">
        <v>3.76272843817409E-2</v>
      </c>
      <c r="M618">
        <v>1.05142963145071E-2</v>
      </c>
      <c r="N618">
        <v>3.7627284382543501E-2</v>
      </c>
      <c r="O618">
        <v>0.10448112109224</v>
      </c>
    </row>
    <row r="619" spans="1:15">
      <c r="A619" t="s">
        <v>110</v>
      </c>
      <c r="B619" t="s">
        <v>110</v>
      </c>
      <c r="C619">
        <v>346.05526200000003</v>
      </c>
      <c r="D619">
        <v>11.585000000000001</v>
      </c>
      <c r="E619" t="s">
        <v>11</v>
      </c>
      <c r="F619">
        <v>-1</v>
      </c>
      <c r="G619" t="s">
        <v>5872</v>
      </c>
      <c r="H619">
        <v>1.04</v>
      </c>
      <c r="I619">
        <v>44.045716419999998</v>
      </c>
      <c r="J619">
        <v>11529165.2423974</v>
      </c>
      <c r="K619">
        <v>8.4667582113501698</v>
      </c>
      <c r="L619">
        <v>1.9991566162392699E-2</v>
      </c>
      <c r="M619">
        <v>7.57420478275052E-3</v>
      </c>
      <c r="N619">
        <v>1.9991566164208201E-2</v>
      </c>
      <c r="O619">
        <v>5.21511425524806E-2</v>
      </c>
    </row>
    <row r="620" spans="1:15">
      <c r="A620" t="s">
        <v>110</v>
      </c>
      <c r="B620" t="s">
        <v>110</v>
      </c>
      <c r="C620">
        <v>346.05526200000003</v>
      </c>
      <c r="D620">
        <v>11.585000000000001</v>
      </c>
      <c r="E620" t="s">
        <v>11</v>
      </c>
      <c r="F620">
        <v>-1</v>
      </c>
      <c r="G620" t="s">
        <v>5873</v>
      </c>
      <c r="H620">
        <v>1.1499999999999999</v>
      </c>
      <c r="I620">
        <v>48.704397960000001</v>
      </c>
      <c r="J620">
        <v>11047766.8236368</v>
      </c>
      <c r="K620">
        <v>6.3811058002430601</v>
      </c>
      <c r="L620">
        <v>1.5066958996816499E-2</v>
      </c>
      <c r="M620">
        <v>4.7765948492283399E-3</v>
      </c>
      <c r="N620">
        <v>1.5066958996816499E-2</v>
      </c>
      <c r="O620">
        <v>3.9304530721666703E-2</v>
      </c>
    </row>
    <row r="621" spans="1:15">
      <c r="A621" t="s">
        <v>110</v>
      </c>
      <c r="B621" t="s">
        <v>110</v>
      </c>
      <c r="C621">
        <v>346.05526200000003</v>
      </c>
      <c r="D621">
        <v>11.585000000000001</v>
      </c>
      <c r="E621" t="s">
        <v>11</v>
      </c>
      <c r="F621">
        <v>-1</v>
      </c>
      <c r="G621" t="s">
        <v>5874</v>
      </c>
      <c r="H621">
        <v>1.5</v>
      </c>
      <c r="I621">
        <v>63.527475600000002</v>
      </c>
      <c r="J621">
        <v>10487957.415219899</v>
      </c>
      <c r="K621">
        <v>8.8082554611686295</v>
      </c>
      <c r="L621">
        <v>2.0797903689648501E-2</v>
      </c>
      <c r="M621">
        <v>5.7793441071587901E-3</v>
      </c>
      <c r="N621">
        <v>2.0797903689648501E-2</v>
      </c>
      <c r="O621">
        <v>5.4254600725254197E-2</v>
      </c>
    </row>
    <row r="622" spans="1:15">
      <c r="A622" t="s">
        <v>111</v>
      </c>
      <c r="B622" t="s">
        <v>111</v>
      </c>
      <c r="C622">
        <v>241.130066</v>
      </c>
      <c r="D622">
        <v>8.5500000000000007</v>
      </c>
      <c r="E622" t="s">
        <v>11</v>
      </c>
      <c r="F622">
        <v>1</v>
      </c>
      <c r="G622" t="s">
        <v>5849</v>
      </c>
      <c r="H622">
        <v>0.6</v>
      </c>
      <c r="I622">
        <v>76.763114759999993</v>
      </c>
      <c r="J622">
        <v>507400</v>
      </c>
      <c r="K622">
        <v>3.6702623708845701E-2</v>
      </c>
      <c r="L622" s="38">
        <v>2.8687702803824301E-5</v>
      </c>
      <c r="M622" s="38">
        <v>1.2615527583188E-5</v>
      </c>
      <c r="N622" s="38">
        <v>2.8687702803824301E-5</v>
      </c>
      <c r="O622" s="38">
        <v>8.6780290395051504E-5</v>
      </c>
    </row>
    <row r="623" spans="1:15">
      <c r="A623" t="s">
        <v>111</v>
      </c>
      <c r="B623" t="s">
        <v>111</v>
      </c>
      <c r="C623">
        <v>241.130066</v>
      </c>
      <c r="D623">
        <v>8.5500000000000007</v>
      </c>
      <c r="E623" t="s">
        <v>11</v>
      </c>
      <c r="F623">
        <v>1</v>
      </c>
      <c r="G623" t="s">
        <v>5850</v>
      </c>
      <c r="H623">
        <v>0.62</v>
      </c>
      <c r="I623">
        <v>76.758049529999994</v>
      </c>
      <c r="J623">
        <v>439988.70967741898</v>
      </c>
      <c r="K623">
        <v>3.1826448654771099E-2</v>
      </c>
      <c r="L623" s="38">
        <v>2.5707268862070201E-5</v>
      </c>
      <c r="M623" s="38">
        <v>1.1701348351585E-5</v>
      </c>
      <c r="N623" s="38">
        <v>2.5707268860730499E-5</v>
      </c>
      <c r="O623" s="38">
        <v>7.9844796594741698E-5</v>
      </c>
    </row>
    <row r="624" spans="1:15">
      <c r="A624" t="s">
        <v>111</v>
      </c>
      <c r="B624" t="s">
        <v>111</v>
      </c>
      <c r="C624">
        <v>241.130066</v>
      </c>
      <c r="D624">
        <v>8.5500000000000007</v>
      </c>
      <c r="E624" t="s">
        <v>11</v>
      </c>
      <c r="F624">
        <v>1</v>
      </c>
      <c r="G624" t="s">
        <v>5851</v>
      </c>
      <c r="H624">
        <v>0.6</v>
      </c>
      <c r="I624">
        <v>64.527398640000001</v>
      </c>
      <c r="J624">
        <v>155876.66666666701</v>
      </c>
      <c r="K624">
        <v>1.12752909768542E-2</v>
      </c>
      <c r="L624" s="38">
        <v>1.04841892416206E-5</v>
      </c>
      <c r="M624" s="38">
        <v>4.9494126117866299E-6</v>
      </c>
      <c r="N624" s="38">
        <v>1.04841892416206E-5</v>
      </c>
      <c r="O624" s="38">
        <v>3.1319721996444797E-5</v>
      </c>
    </row>
    <row r="625" spans="1:15">
      <c r="A625" t="s">
        <v>111</v>
      </c>
      <c r="B625" t="s">
        <v>111</v>
      </c>
      <c r="C625">
        <v>241.130066</v>
      </c>
      <c r="D625">
        <v>8.5500000000000007</v>
      </c>
      <c r="E625" t="s">
        <v>11</v>
      </c>
      <c r="F625">
        <v>1</v>
      </c>
      <c r="G625" t="s">
        <v>5875</v>
      </c>
      <c r="H625">
        <v>0.62</v>
      </c>
      <c r="I625">
        <v>84.003970129999999</v>
      </c>
      <c r="J625">
        <v>129945.161290323</v>
      </c>
      <c r="K625">
        <v>9.3995434718643408E-3</v>
      </c>
      <c r="L625" s="38">
        <v>6.9374303899413703E-6</v>
      </c>
      <c r="M625" s="38">
        <v>1.9113888391582201E-6</v>
      </c>
      <c r="N625" s="38">
        <v>6.93743039010654E-6</v>
      </c>
      <c r="O625" s="38">
        <v>1.7584512110535601E-5</v>
      </c>
    </row>
    <row r="626" spans="1:15">
      <c r="A626" t="s">
        <v>111</v>
      </c>
      <c r="B626" t="s">
        <v>111</v>
      </c>
      <c r="C626">
        <v>241.130066</v>
      </c>
      <c r="D626">
        <v>8.5500000000000007</v>
      </c>
      <c r="E626" t="s">
        <v>11</v>
      </c>
      <c r="F626">
        <v>1</v>
      </c>
      <c r="G626" t="s">
        <v>5876</v>
      </c>
      <c r="H626">
        <v>0.62</v>
      </c>
      <c r="I626">
        <v>71.228692989999999</v>
      </c>
      <c r="J626">
        <v>129945.161290323</v>
      </c>
      <c r="K626">
        <v>9.3995434718643408E-3</v>
      </c>
      <c r="L626" s="38">
        <v>8.1816985654560101E-6</v>
      </c>
      <c r="M626" s="38">
        <v>2.2706214056050699E-6</v>
      </c>
      <c r="N626" s="38">
        <v>8.1816985649965506E-6</v>
      </c>
      <c r="O626" s="38">
        <v>1.9966527744426401E-5</v>
      </c>
    </row>
    <row r="627" spans="1:15">
      <c r="A627" t="s">
        <v>111</v>
      </c>
      <c r="B627" t="s">
        <v>111</v>
      </c>
      <c r="C627">
        <v>241.130066</v>
      </c>
      <c r="D627">
        <v>8.5500000000000007</v>
      </c>
      <c r="E627" t="s">
        <v>11</v>
      </c>
      <c r="F627">
        <v>1</v>
      </c>
      <c r="G627" t="s">
        <v>5877</v>
      </c>
      <c r="H627">
        <v>0.78</v>
      </c>
      <c r="I627">
        <v>85.313345600000005</v>
      </c>
      <c r="J627">
        <v>103289.743589744</v>
      </c>
      <c r="K627">
        <v>7.4714319904562697E-3</v>
      </c>
      <c r="L627" s="38">
        <v>6.8309558270985102E-6</v>
      </c>
      <c r="M627" s="38">
        <v>1.4993341907335499E-6</v>
      </c>
      <c r="N627" s="38">
        <v>6.8309558272586503E-6</v>
      </c>
      <c r="O627" s="38">
        <v>1.6487974867384399E-5</v>
      </c>
    </row>
    <row r="628" spans="1:15">
      <c r="A628" t="s">
        <v>111</v>
      </c>
      <c r="B628" t="s">
        <v>111</v>
      </c>
      <c r="C628">
        <v>241.130066</v>
      </c>
      <c r="D628">
        <v>8.5500000000000007</v>
      </c>
      <c r="E628" t="s">
        <v>11</v>
      </c>
      <c r="F628">
        <v>1</v>
      </c>
      <c r="G628" t="s">
        <v>5857</v>
      </c>
      <c r="H628">
        <v>0.44</v>
      </c>
      <c r="I628">
        <v>25.876674319999999</v>
      </c>
      <c r="J628">
        <v>122170.454545455</v>
      </c>
      <c r="K628">
        <v>8.8371624389445205E-3</v>
      </c>
      <c r="L628" s="38">
        <v>1.50264729735007E-5</v>
      </c>
      <c r="M628" s="38">
        <v>3.9064473763482503E-6</v>
      </c>
      <c r="N628" s="38">
        <v>1.5026472972107E-5</v>
      </c>
      <c r="O628" s="38">
        <v>3.7166368115327998E-5</v>
      </c>
    </row>
    <row r="629" spans="1:15">
      <c r="A629" t="s">
        <v>111</v>
      </c>
      <c r="B629" t="s">
        <v>111</v>
      </c>
      <c r="C629">
        <v>241.130066</v>
      </c>
      <c r="D629">
        <v>8.5500000000000007</v>
      </c>
      <c r="E629" t="s">
        <v>11</v>
      </c>
      <c r="F629">
        <v>1</v>
      </c>
      <c r="G629" t="s">
        <v>5858</v>
      </c>
      <c r="H629">
        <v>0.57999999999999996</v>
      </c>
      <c r="I629">
        <v>35.992488680000001</v>
      </c>
      <c r="J629">
        <v>92681.034482758594</v>
      </c>
      <c r="K629">
        <v>6.7040542640268803E-3</v>
      </c>
      <c r="L629" s="38">
        <v>1.0803230384278E-5</v>
      </c>
      <c r="M629" s="38">
        <v>3.16035684213199E-6</v>
      </c>
      <c r="N629" s="38">
        <v>1.08032303834976E-5</v>
      </c>
      <c r="O629" s="38">
        <v>2.7234105186533698E-5</v>
      </c>
    </row>
    <row r="630" spans="1:15">
      <c r="A630" t="s">
        <v>111</v>
      </c>
      <c r="B630" t="s">
        <v>111</v>
      </c>
      <c r="C630">
        <v>241.130066</v>
      </c>
      <c r="D630">
        <v>8.5500000000000007</v>
      </c>
      <c r="E630" t="s">
        <v>11</v>
      </c>
      <c r="F630">
        <v>1</v>
      </c>
      <c r="G630" t="s">
        <v>5859</v>
      </c>
      <c r="H630">
        <v>0.5</v>
      </c>
      <c r="I630">
        <v>31.783298599999998</v>
      </c>
      <c r="J630">
        <v>107510</v>
      </c>
      <c r="K630">
        <v>7.7767029462711803E-3</v>
      </c>
      <c r="L630" s="38">
        <v>1.2233945639410701E-5</v>
      </c>
      <c r="M630" s="38">
        <v>2.6778672982238699E-6</v>
      </c>
      <c r="N630" s="38">
        <v>1.2233945639410701E-5</v>
      </c>
      <c r="O630" s="38">
        <v>3.0634366109559402E-5</v>
      </c>
    </row>
    <row r="631" spans="1:15">
      <c r="A631" t="s">
        <v>111</v>
      </c>
      <c r="B631" t="s">
        <v>111</v>
      </c>
      <c r="C631">
        <v>241.130066</v>
      </c>
      <c r="D631">
        <v>8.5500000000000007</v>
      </c>
      <c r="E631" t="s">
        <v>11</v>
      </c>
      <c r="F631">
        <v>1</v>
      </c>
      <c r="G631" t="s">
        <v>5852</v>
      </c>
      <c r="H631">
        <v>0.25</v>
      </c>
      <c r="I631" t="s">
        <v>305</v>
      </c>
      <c r="J631">
        <v>1422120</v>
      </c>
      <c r="K631">
        <v>0.102868614956294</v>
      </c>
      <c r="L631" t="s">
        <v>305</v>
      </c>
      <c r="M631" s="38">
        <v>1.9799638574177001E-5</v>
      </c>
      <c r="N631" t="s">
        <v>305</v>
      </c>
      <c r="O631" t="s">
        <v>305</v>
      </c>
    </row>
    <row r="632" spans="1:15">
      <c r="A632" t="s">
        <v>111</v>
      </c>
      <c r="B632" t="s">
        <v>111</v>
      </c>
      <c r="C632">
        <v>241.130066</v>
      </c>
      <c r="D632">
        <v>8.5500000000000007</v>
      </c>
      <c r="E632" t="s">
        <v>11</v>
      </c>
      <c r="F632">
        <v>1</v>
      </c>
      <c r="G632" t="s">
        <v>5853</v>
      </c>
      <c r="H632">
        <v>0.5</v>
      </c>
      <c r="I632" t="s">
        <v>305</v>
      </c>
      <c r="J632">
        <v>348008</v>
      </c>
      <c r="K632">
        <v>2.5173052171202099E-2</v>
      </c>
      <c r="L632" t="s">
        <v>305</v>
      </c>
      <c r="M632" s="38">
        <v>1.71497882726004E-5</v>
      </c>
      <c r="N632" t="s">
        <v>305</v>
      </c>
      <c r="O632" t="s">
        <v>305</v>
      </c>
    </row>
    <row r="633" spans="1:15">
      <c r="A633" t="s">
        <v>111</v>
      </c>
      <c r="B633" t="s">
        <v>111</v>
      </c>
      <c r="C633">
        <v>241.130066</v>
      </c>
      <c r="D633">
        <v>8.5500000000000007</v>
      </c>
      <c r="E633" t="s">
        <v>11</v>
      </c>
      <c r="F633">
        <v>1</v>
      </c>
      <c r="G633" t="s">
        <v>5854</v>
      </c>
      <c r="H633">
        <v>0.5</v>
      </c>
      <c r="I633" t="s">
        <v>305</v>
      </c>
      <c r="J633">
        <v>348956</v>
      </c>
      <c r="K633">
        <v>2.52416254610641E-2</v>
      </c>
      <c r="L633" t="s">
        <v>305</v>
      </c>
      <c r="M633" s="38">
        <v>2.6118134042153099E-5</v>
      </c>
      <c r="N633" t="s">
        <v>305</v>
      </c>
      <c r="O633" t="s">
        <v>305</v>
      </c>
    </row>
    <row r="634" spans="1:15">
      <c r="A634" t="s">
        <v>111</v>
      </c>
      <c r="B634" t="s">
        <v>111</v>
      </c>
      <c r="C634">
        <v>241.130066</v>
      </c>
      <c r="D634">
        <v>8.5500000000000007</v>
      </c>
      <c r="E634" t="s">
        <v>11</v>
      </c>
      <c r="F634">
        <v>1</v>
      </c>
      <c r="G634" t="s">
        <v>5855</v>
      </c>
      <c r="H634">
        <v>0.62</v>
      </c>
      <c r="I634" t="s">
        <v>305</v>
      </c>
      <c r="J634">
        <v>112046.774193548</v>
      </c>
      <c r="K634">
        <v>8.10486911906938E-3</v>
      </c>
      <c r="L634" t="s">
        <v>305</v>
      </c>
      <c r="M634" s="38">
        <v>4.1270066305084596E-6</v>
      </c>
      <c r="N634" t="s">
        <v>305</v>
      </c>
      <c r="O634" t="s">
        <v>305</v>
      </c>
    </row>
    <row r="635" spans="1:15">
      <c r="A635" t="s">
        <v>111</v>
      </c>
      <c r="B635" t="s">
        <v>111</v>
      </c>
      <c r="C635">
        <v>241.130066</v>
      </c>
      <c r="D635">
        <v>8.5500000000000007</v>
      </c>
      <c r="E635" t="s">
        <v>11</v>
      </c>
      <c r="F635">
        <v>1</v>
      </c>
      <c r="G635" t="s">
        <v>5712</v>
      </c>
      <c r="H635">
        <v>0.72499999999999998</v>
      </c>
      <c r="I635">
        <v>9.1442163310000009</v>
      </c>
      <c r="J635">
        <v>615704.82758620696</v>
      </c>
      <c r="K635">
        <v>4.4536820265305997E-2</v>
      </c>
      <c r="L635">
        <v>3.5311057310490897E-4</v>
      </c>
      <c r="M635">
        <v>3.2497083775210998E-4</v>
      </c>
      <c r="N635">
        <v>3.5311057312421699E-4</v>
      </c>
      <c r="O635">
        <v>1.1411728401373501E-3</v>
      </c>
    </row>
    <row r="636" spans="1:15">
      <c r="A636" t="s">
        <v>111</v>
      </c>
      <c r="B636" t="s">
        <v>111</v>
      </c>
      <c r="C636">
        <v>241.130066</v>
      </c>
      <c r="D636">
        <v>8.5500000000000007</v>
      </c>
      <c r="E636" t="s">
        <v>11</v>
      </c>
      <c r="F636">
        <v>1</v>
      </c>
      <c r="G636" t="s">
        <v>5713</v>
      </c>
      <c r="H636">
        <v>1.105</v>
      </c>
      <c r="I636">
        <v>13.93704696</v>
      </c>
      <c r="J636">
        <v>403969.23076923098</v>
      </c>
      <c r="K636">
        <v>2.9220990671807098E-2</v>
      </c>
      <c r="L636">
        <v>2.3167888280077099E-4</v>
      </c>
      <c r="M636">
        <v>1.5842468636593601E-4</v>
      </c>
      <c r="N636">
        <v>2.3167888281905701E-4</v>
      </c>
      <c r="O636">
        <v>7.4873331140233395E-4</v>
      </c>
    </row>
    <row r="637" spans="1:15">
      <c r="A637" t="s">
        <v>111</v>
      </c>
      <c r="B637" t="s">
        <v>111</v>
      </c>
      <c r="C637">
        <v>241.130066</v>
      </c>
      <c r="D637">
        <v>8.5500000000000007</v>
      </c>
      <c r="E637" t="s">
        <v>11</v>
      </c>
      <c r="F637">
        <v>1</v>
      </c>
      <c r="G637" t="s">
        <v>5714</v>
      </c>
      <c r="H637">
        <v>1.02</v>
      </c>
      <c r="I637">
        <v>12.86496642</v>
      </c>
      <c r="J637">
        <v>437633.33333333302</v>
      </c>
      <c r="K637">
        <v>3.1656073227791001E-2</v>
      </c>
      <c r="L637">
        <v>2.50985456457545E-4</v>
      </c>
      <c r="M637">
        <v>1.60728854957785E-4</v>
      </c>
      <c r="N637">
        <v>2.5098545638731098E-4</v>
      </c>
      <c r="O637">
        <v>8.1112775401919498E-4</v>
      </c>
    </row>
    <row r="638" spans="1:15">
      <c r="A638" t="s">
        <v>111</v>
      </c>
      <c r="B638" t="s">
        <v>111</v>
      </c>
      <c r="C638">
        <v>241.130066</v>
      </c>
      <c r="D638">
        <v>8.5500000000000007</v>
      </c>
      <c r="E638" t="s">
        <v>11</v>
      </c>
      <c r="F638">
        <v>1</v>
      </c>
      <c r="G638" t="s">
        <v>5860</v>
      </c>
      <c r="H638">
        <v>3.1</v>
      </c>
      <c r="I638">
        <v>24.21686837</v>
      </c>
      <c r="J638">
        <v>143995.48387096799</v>
      </c>
      <c r="K638">
        <v>1.0415869255595799E-2</v>
      </c>
      <c r="L638">
        <v>1.33333485564743E-4</v>
      </c>
      <c r="M638" s="38">
        <v>3.1184374138865598E-5</v>
      </c>
      <c r="N638">
        <v>1.3333348554051799E-4</v>
      </c>
      <c r="O638">
        <v>2.9547424146772E-4</v>
      </c>
    </row>
    <row r="639" spans="1:15">
      <c r="A639" t="s">
        <v>111</v>
      </c>
      <c r="B639" t="s">
        <v>111</v>
      </c>
      <c r="C639">
        <v>241.130066</v>
      </c>
      <c r="D639">
        <v>8.5500000000000007</v>
      </c>
      <c r="E639" t="s">
        <v>11</v>
      </c>
      <c r="F639">
        <v>1</v>
      </c>
      <c r="G639" t="s">
        <v>5861</v>
      </c>
      <c r="H639">
        <v>3.3</v>
      </c>
      <c r="I639">
        <v>25.77924698</v>
      </c>
      <c r="J639">
        <v>135268.48484848501</v>
      </c>
      <c r="K639">
        <v>9.7846044522263108E-3</v>
      </c>
      <c r="L639">
        <v>1.2525266823114499E-4</v>
      </c>
      <c r="M639" s="38">
        <v>3.5998191554260101E-5</v>
      </c>
      <c r="N639">
        <v>1.2525266823503199E-4</v>
      </c>
      <c r="O639">
        <v>2.77566711681798E-4</v>
      </c>
    </row>
    <row r="640" spans="1:15">
      <c r="A640" t="s">
        <v>111</v>
      </c>
      <c r="B640" t="s">
        <v>111</v>
      </c>
      <c r="C640">
        <v>241.130066</v>
      </c>
      <c r="D640">
        <v>8.5500000000000007</v>
      </c>
      <c r="E640" t="s">
        <v>11</v>
      </c>
      <c r="F640">
        <v>1</v>
      </c>
      <c r="G640" t="s">
        <v>5862</v>
      </c>
      <c r="H640">
        <v>3</v>
      </c>
      <c r="I640">
        <v>23.435679069999999</v>
      </c>
      <c r="J640">
        <v>148795.33333333299</v>
      </c>
      <c r="K640">
        <v>1.0763064897448899E-2</v>
      </c>
      <c r="L640">
        <v>1.3777793507029301E-4</v>
      </c>
      <c r="M640" s="38">
        <v>3.1697432331270798E-5</v>
      </c>
      <c r="N640">
        <v>1.37777935058535E-4</v>
      </c>
      <c r="O640">
        <v>3.0532338284997701E-4</v>
      </c>
    </row>
    <row r="641" spans="1:15">
      <c r="A641" t="s">
        <v>111</v>
      </c>
      <c r="B641" t="s">
        <v>111</v>
      </c>
      <c r="C641">
        <v>241.130066</v>
      </c>
      <c r="D641">
        <v>8.5500000000000007</v>
      </c>
      <c r="E641" t="s">
        <v>11</v>
      </c>
      <c r="F641">
        <v>1</v>
      </c>
      <c r="G641" t="s">
        <v>5863</v>
      </c>
      <c r="H641">
        <v>2.25</v>
      </c>
      <c r="I641">
        <v>41.689723209999997</v>
      </c>
      <c r="J641">
        <v>198393.77777777801</v>
      </c>
      <c r="K641">
        <v>1.4350753196598599E-2</v>
      </c>
      <c r="L641" s="38">
        <v>7.7451209089825993E-5</v>
      </c>
      <c r="M641" s="38">
        <v>2.3939825176994699E-5</v>
      </c>
      <c r="N641" s="38">
        <v>7.7451209094470499E-5</v>
      </c>
      <c r="O641">
        <v>1.6158424563012799E-4</v>
      </c>
    </row>
    <row r="642" spans="1:15">
      <c r="A642" t="s">
        <v>111</v>
      </c>
      <c r="B642" t="s">
        <v>111</v>
      </c>
      <c r="C642">
        <v>241.130066</v>
      </c>
      <c r="D642">
        <v>8.5500000000000007</v>
      </c>
      <c r="E642" t="s">
        <v>11</v>
      </c>
      <c r="F642">
        <v>1</v>
      </c>
      <c r="G642" t="s">
        <v>5864</v>
      </c>
      <c r="H642">
        <v>2.75</v>
      </c>
      <c r="I642">
        <v>50.95410614</v>
      </c>
      <c r="J642">
        <v>162322.181818182</v>
      </c>
      <c r="K642">
        <v>1.17415253426716E-2</v>
      </c>
      <c r="L642" s="38">
        <v>6.3369171080403204E-5</v>
      </c>
      <c r="M642" s="38">
        <v>2.7979361270635001E-5</v>
      </c>
      <c r="N642" s="38">
        <v>6.3369171077294105E-5</v>
      </c>
      <c r="O642">
        <v>1.3220529187919601E-4</v>
      </c>
    </row>
    <row r="643" spans="1:15">
      <c r="A643" t="s">
        <v>111</v>
      </c>
      <c r="B643" t="s">
        <v>111</v>
      </c>
      <c r="C643">
        <v>241.130066</v>
      </c>
      <c r="D643">
        <v>8.5500000000000007</v>
      </c>
      <c r="E643" t="s">
        <v>11</v>
      </c>
      <c r="F643">
        <v>1</v>
      </c>
      <c r="G643" t="s">
        <v>5865</v>
      </c>
      <c r="H643">
        <v>1.9</v>
      </c>
      <c r="I643">
        <v>35.204655150000001</v>
      </c>
      <c r="J643">
        <v>234940</v>
      </c>
      <c r="K643">
        <v>1.6994312995972E-2</v>
      </c>
      <c r="L643" s="38">
        <v>9.1718537093373105E-5</v>
      </c>
      <c r="M643" s="38">
        <v>2.5997351443399798E-5</v>
      </c>
      <c r="N643" s="38">
        <v>9.17185370855572E-5</v>
      </c>
      <c r="O643">
        <v>1.9134976456199401E-4</v>
      </c>
    </row>
    <row r="644" spans="1:15">
      <c r="A644" t="s">
        <v>111</v>
      </c>
      <c r="B644" t="s">
        <v>111</v>
      </c>
      <c r="C644">
        <v>241.130066</v>
      </c>
      <c r="D644">
        <v>8.5500000000000007</v>
      </c>
      <c r="E644" t="s">
        <v>11</v>
      </c>
      <c r="F644">
        <v>1</v>
      </c>
      <c r="G644" t="s">
        <v>5866</v>
      </c>
      <c r="H644">
        <v>2.2000000000000002</v>
      </c>
      <c r="I644">
        <v>65.942330429999998</v>
      </c>
      <c r="J644">
        <v>304765</v>
      </c>
      <c r="K644">
        <v>2.20450830008403E-2</v>
      </c>
      <c r="L644" s="38">
        <v>7.3547874765105694E-5</v>
      </c>
      <c r="M644" s="38">
        <v>3.0644660756362799E-5</v>
      </c>
      <c r="N644" s="38">
        <v>7.3547874762875003E-5</v>
      </c>
      <c r="O644">
        <v>1.61336312334053E-4</v>
      </c>
    </row>
    <row r="645" spans="1:15">
      <c r="A645" t="s">
        <v>111</v>
      </c>
      <c r="B645" t="s">
        <v>111</v>
      </c>
      <c r="C645">
        <v>241.130066</v>
      </c>
      <c r="D645">
        <v>8.5500000000000007</v>
      </c>
      <c r="E645" t="s">
        <v>11</v>
      </c>
      <c r="F645">
        <v>1</v>
      </c>
      <c r="G645" t="s">
        <v>5867</v>
      </c>
      <c r="H645">
        <v>2.04</v>
      </c>
      <c r="I645">
        <v>61.146524579999998</v>
      </c>
      <c r="J645">
        <v>328668.13725490199</v>
      </c>
      <c r="K645">
        <v>2.37741091185532E-2</v>
      </c>
      <c r="L645" s="38">
        <v>7.93163355317039E-5</v>
      </c>
      <c r="M645" s="38">
        <v>3.2573128250887803E-5</v>
      </c>
      <c r="N645" s="38">
        <v>7.9316335528590695E-5</v>
      </c>
      <c r="O645">
        <v>1.7399014075241E-4</v>
      </c>
    </row>
    <row r="646" spans="1:15">
      <c r="A646" t="s">
        <v>111</v>
      </c>
      <c r="B646" t="s">
        <v>111</v>
      </c>
      <c r="C646">
        <v>241.130066</v>
      </c>
      <c r="D646">
        <v>8.5500000000000007</v>
      </c>
      <c r="E646" t="s">
        <v>11</v>
      </c>
      <c r="F646">
        <v>1</v>
      </c>
      <c r="G646" t="s">
        <v>5868</v>
      </c>
      <c r="H646">
        <v>2.0950000000000002</v>
      </c>
      <c r="I646">
        <v>62.795082839999999</v>
      </c>
      <c r="J646">
        <v>320039.61813842499</v>
      </c>
      <c r="K646">
        <v>2.3149967829044701E-2</v>
      </c>
      <c r="L646" s="38">
        <v>7.7234045100988305E-5</v>
      </c>
      <c r="M646" s="38">
        <v>2.6711025060674099E-5</v>
      </c>
      <c r="N646" s="38">
        <v>7.7234045097052502E-5</v>
      </c>
      <c r="O646">
        <v>1.69422380493994E-4</v>
      </c>
    </row>
    <row r="647" spans="1:15">
      <c r="A647" t="s">
        <v>111</v>
      </c>
      <c r="B647" t="s">
        <v>111</v>
      </c>
      <c r="C647">
        <v>241.130066</v>
      </c>
      <c r="D647">
        <v>8.5500000000000007</v>
      </c>
      <c r="E647" t="s">
        <v>11</v>
      </c>
      <c r="F647">
        <v>1</v>
      </c>
      <c r="G647" t="s">
        <v>5869</v>
      </c>
      <c r="H647">
        <v>1.325</v>
      </c>
      <c r="I647">
        <v>45.448452899999999</v>
      </c>
      <c r="J647">
        <v>97343.396226415105</v>
      </c>
      <c r="K647">
        <v>7.04130477382573E-3</v>
      </c>
      <c r="L647" s="38">
        <v>2.0528154931582101E-5</v>
      </c>
      <c r="M647" s="38">
        <v>5.4860793736700796E-6</v>
      </c>
      <c r="N647" s="38">
        <v>2.0528154931469202E-5</v>
      </c>
      <c r="O647" s="38">
        <v>4.5601050969070597E-5</v>
      </c>
    </row>
    <row r="648" spans="1:15">
      <c r="A648" t="s">
        <v>111</v>
      </c>
      <c r="B648" t="s">
        <v>111</v>
      </c>
      <c r="C648">
        <v>241.130066</v>
      </c>
      <c r="D648">
        <v>8.5500000000000007</v>
      </c>
      <c r="E648" t="s">
        <v>11</v>
      </c>
      <c r="F648">
        <v>1</v>
      </c>
      <c r="G648" t="s">
        <v>5870</v>
      </c>
      <c r="H648">
        <v>1.325</v>
      </c>
      <c r="I648">
        <v>45.448452899999999</v>
      </c>
      <c r="J648">
        <v>97343.396226415105</v>
      </c>
      <c r="K648">
        <v>7.04130477382573E-3</v>
      </c>
      <c r="L648" s="38">
        <v>2.0528154931582101E-5</v>
      </c>
      <c r="M648" s="38">
        <v>5.6188999500546003E-6</v>
      </c>
      <c r="N648" s="38">
        <v>2.0528154931469202E-5</v>
      </c>
      <c r="O648" s="38">
        <v>4.5601050969070597E-5</v>
      </c>
    </row>
    <row r="649" spans="1:15">
      <c r="A649" t="s">
        <v>111</v>
      </c>
      <c r="B649" t="s">
        <v>111</v>
      </c>
      <c r="C649">
        <v>241.130066</v>
      </c>
      <c r="D649">
        <v>8.5500000000000007</v>
      </c>
      <c r="E649" t="s">
        <v>11</v>
      </c>
      <c r="F649">
        <v>1</v>
      </c>
      <c r="G649" t="s">
        <v>5871</v>
      </c>
      <c r="H649">
        <v>1.64</v>
      </c>
      <c r="I649">
        <v>56.253179439999997</v>
      </c>
      <c r="J649">
        <v>78646.341463414603</v>
      </c>
      <c r="K649">
        <v>5.6888590398287203E-3</v>
      </c>
      <c r="L649" s="38">
        <v>1.6585247124156301E-5</v>
      </c>
      <c r="M649" s="38">
        <v>4.6344615503883501E-6</v>
      </c>
      <c r="N649" s="38">
        <v>1.65852471245101E-5</v>
      </c>
      <c r="O649" s="38">
        <v>3.68423125207431E-5</v>
      </c>
    </row>
    <row r="650" spans="1:15">
      <c r="A650" t="s">
        <v>111</v>
      </c>
      <c r="B650" t="s">
        <v>111</v>
      </c>
      <c r="C650">
        <v>241.130066</v>
      </c>
      <c r="D650">
        <v>8.5500000000000007</v>
      </c>
      <c r="E650" t="s">
        <v>11</v>
      </c>
      <c r="F650">
        <v>1</v>
      </c>
      <c r="G650" t="s">
        <v>5872</v>
      </c>
      <c r="H650">
        <v>1.04</v>
      </c>
      <c r="I650">
        <v>44.045716419999998</v>
      </c>
      <c r="J650">
        <v>124019.230769231</v>
      </c>
      <c r="K650">
        <v>8.9708931012683693E-3</v>
      </c>
      <c r="L650" s="38">
        <v>2.11819209304147E-5</v>
      </c>
      <c r="M650" s="38">
        <v>8.0251945003086594E-6</v>
      </c>
      <c r="N650" s="38">
        <v>2.11819209323384E-5</v>
      </c>
      <c r="O650" s="38">
        <v>4.4205096049171899E-5</v>
      </c>
    </row>
    <row r="651" spans="1:15">
      <c r="A651" t="s">
        <v>111</v>
      </c>
      <c r="B651" t="s">
        <v>111</v>
      </c>
      <c r="C651">
        <v>241.130066</v>
      </c>
      <c r="D651">
        <v>8.5500000000000007</v>
      </c>
      <c r="E651" t="s">
        <v>11</v>
      </c>
      <c r="F651">
        <v>1</v>
      </c>
      <c r="G651" t="s">
        <v>5873</v>
      </c>
      <c r="H651">
        <v>1.1499999999999999</v>
      </c>
      <c r="I651">
        <v>48.704397960000001</v>
      </c>
      <c r="J651">
        <v>112156.52173913</v>
      </c>
      <c r="K651">
        <v>8.1128076741905208E-3</v>
      </c>
      <c r="L651" s="38">
        <v>1.9155824147506E-5</v>
      </c>
      <c r="M651" s="38">
        <v>6.0728651996089104E-6</v>
      </c>
      <c r="N651" s="38">
        <v>1.9155824147506E-5</v>
      </c>
      <c r="O651" s="38">
        <v>3.9976782514033698E-5</v>
      </c>
    </row>
    <row r="652" spans="1:15">
      <c r="A652" t="s">
        <v>111</v>
      </c>
      <c r="B652" t="s">
        <v>111</v>
      </c>
      <c r="C652">
        <v>241.130066</v>
      </c>
      <c r="D652">
        <v>8.5500000000000007</v>
      </c>
      <c r="E652" t="s">
        <v>11</v>
      </c>
      <c r="F652">
        <v>1</v>
      </c>
      <c r="G652" t="s">
        <v>5874</v>
      </c>
      <c r="H652">
        <v>1.5</v>
      </c>
      <c r="I652">
        <v>63.527475600000002</v>
      </c>
      <c r="J652">
        <v>85986.666666666701</v>
      </c>
      <c r="K652">
        <v>6.2198192168794004E-3</v>
      </c>
      <c r="L652" s="38">
        <v>1.4686131846421299E-5</v>
      </c>
      <c r="M652" s="38">
        <v>4.0809982972378304E-6</v>
      </c>
      <c r="N652" s="38">
        <v>1.4686131846421299E-5</v>
      </c>
      <c r="O652" s="38">
        <v>3.0648866594092501E-5</v>
      </c>
    </row>
    <row r="653" spans="1:15">
      <c r="A653" t="s">
        <v>112</v>
      </c>
      <c r="B653" t="s">
        <v>112</v>
      </c>
      <c r="C653">
        <v>175.11950100000001</v>
      </c>
      <c r="D653">
        <v>17.93</v>
      </c>
      <c r="E653" t="s">
        <v>11</v>
      </c>
      <c r="F653">
        <v>1</v>
      </c>
      <c r="G653" t="s">
        <v>5849</v>
      </c>
      <c r="H653">
        <v>0.6</v>
      </c>
      <c r="I653">
        <v>76.763114759999993</v>
      </c>
      <c r="J653">
        <v>2600061440</v>
      </c>
      <c r="K653">
        <v>111.576424518783</v>
      </c>
      <c r="L653">
        <v>0.14535161173126801</v>
      </c>
      <c r="M653">
        <v>3.8351357993269303E-2</v>
      </c>
      <c r="N653">
        <v>8.7210967038760703E-2</v>
      </c>
      <c r="O653">
        <v>0.43968857184851501</v>
      </c>
    </row>
    <row r="654" spans="1:15">
      <c r="A654" t="s">
        <v>112</v>
      </c>
      <c r="B654" t="s">
        <v>112</v>
      </c>
      <c r="C654">
        <v>175.11950100000001</v>
      </c>
      <c r="D654">
        <v>17.93</v>
      </c>
      <c r="E654" t="s">
        <v>11</v>
      </c>
      <c r="F654">
        <v>1</v>
      </c>
      <c r="G654" t="s">
        <v>5850</v>
      </c>
      <c r="H654">
        <v>0.62</v>
      </c>
      <c r="I654">
        <v>76.758049529999994</v>
      </c>
      <c r="J654">
        <v>4175854245.1612902</v>
      </c>
      <c r="K654">
        <v>179.19841386005001</v>
      </c>
      <c r="L654">
        <v>0.241240749935522</v>
      </c>
      <c r="M654">
        <v>6.5884292883981399E-2</v>
      </c>
      <c r="N654">
        <v>0.14474444995377</v>
      </c>
      <c r="O654">
        <v>0.74927518408556304</v>
      </c>
    </row>
    <row r="655" spans="1:15">
      <c r="A655" t="s">
        <v>112</v>
      </c>
      <c r="B655" t="s">
        <v>112</v>
      </c>
      <c r="C655">
        <v>175.11950100000001</v>
      </c>
      <c r="D655">
        <v>17.93</v>
      </c>
      <c r="E655" t="s">
        <v>11</v>
      </c>
      <c r="F655">
        <v>1</v>
      </c>
      <c r="G655" t="s">
        <v>5851</v>
      </c>
      <c r="H655">
        <v>0.6</v>
      </c>
      <c r="I655">
        <v>64.527398640000001</v>
      </c>
      <c r="J655">
        <v>3657239466.6666698</v>
      </c>
      <c r="K655">
        <v>156.943100275218</v>
      </c>
      <c r="L655">
        <v>0.24321932013842201</v>
      </c>
      <c r="M655">
        <v>6.8891894801616296E-2</v>
      </c>
      <c r="N655">
        <v>0.14593159208305301</v>
      </c>
      <c r="O655">
        <v>0.72657611526689403</v>
      </c>
    </row>
    <row r="656" spans="1:15">
      <c r="A656" t="s">
        <v>112</v>
      </c>
      <c r="B656" t="s">
        <v>112</v>
      </c>
      <c r="C656">
        <v>175.11950100000001</v>
      </c>
      <c r="D656">
        <v>17.93</v>
      </c>
      <c r="E656" t="s">
        <v>11</v>
      </c>
      <c r="F656">
        <v>1</v>
      </c>
      <c r="G656" t="s">
        <v>5875</v>
      </c>
      <c r="H656">
        <v>0.62</v>
      </c>
      <c r="I656">
        <v>84.003970129999999</v>
      </c>
      <c r="J656">
        <v>3760104877.4193501</v>
      </c>
      <c r="K656">
        <v>161.35736316988201</v>
      </c>
      <c r="L656">
        <v>0.19848578785524101</v>
      </c>
      <c r="M656">
        <v>3.2811876874881997E-2</v>
      </c>
      <c r="N656">
        <v>0.119091472715979</v>
      </c>
      <c r="O656">
        <v>0.50310785753904697</v>
      </c>
    </row>
    <row r="657" spans="1:15">
      <c r="A657" t="s">
        <v>112</v>
      </c>
      <c r="B657" t="s">
        <v>112</v>
      </c>
      <c r="C657">
        <v>175.11950100000001</v>
      </c>
      <c r="D657">
        <v>17.93</v>
      </c>
      <c r="E657" t="s">
        <v>11</v>
      </c>
      <c r="F657">
        <v>1</v>
      </c>
      <c r="G657" t="s">
        <v>5876</v>
      </c>
      <c r="H657">
        <v>0.62</v>
      </c>
      <c r="I657">
        <v>71.228692989999999</v>
      </c>
      <c r="J657">
        <v>1384204800</v>
      </c>
      <c r="K657">
        <v>59.4003741641339</v>
      </c>
      <c r="L657">
        <v>8.6173680941876898E-2</v>
      </c>
      <c r="M657">
        <v>1.4349182115254501E-2</v>
      </c>
      <c r="N657">
        <v>5.1704208562222603E-2</v>
      </c>
      <c r="O657">
        <v>0.210297309000095</v>
      </c>
    </row>
    <row r="658" spans="1:15">
      <c r="A658" t="s">
        <v>112</v>
      </c>
      <c r="B658" t="s">
        <v>112</v>
      </c>
      <c r="C658">
        <v>175.11950100000001</v>
      </c>
      <c r="D658">
        <v>17.93</v>
      </c>
      <c r="E658" t="s">
        <v>11</v>
      </c>
      <c r="F658">
        <v>1</v>
      </c>
      <c r="G658" t="s">
        <v>5877</v>
      </c>
      <c r="H658">
        <v>0.78</v>
      </c>
      <c r="I658">
        <v>85.313345600000005</v>
      </c>
      <c r="J658">
        <v>2300762584.6153798</v>
      </c>
      <c r="K658">
        <v>98.732614125448507</v>
      </c>
      <c r="L658">
        <v>0.150448206503207</v>
      </c>
      <c r="M658">
        <v>1.98132278106633E-2</v>
      </c>
      <c r="N658">
        <v>9.0268923904040593E-2</v>
      </c>
      <c r="O658">
        <v>0.36313896773090198</v>
      </c>
    </row>
    <row r="659" spans="1:15">
      <c r="A659" t="s">
        <v>112</v>
      </c>
      <c r="B659" t="s">
        <v>112</v>
      </c>
      <c r="C659">
        <v>175.11950100000001</v>
      </c>
      <c r="D659">
        <v>17.93</v>
      </c>
      <c r="E659" t="s">
        <v>11</v>
      </c>
      <c r="F659">
        <v>1</v>
      </c>
      <c r="G659" t="s">
        <v>5857</v>
      </c>
      <c r="H659">
        <v>0.44</v>
      </c>
      <c r="I659">
        <v>25.876674319999999</v>
      </c>
      <c r="J659">
        <v>552626072.72727299</v>
      </c>
      <c r="K659">
        <v>23.714840096534701</v>
      </c>
      <c r="L659">
        <v>6.7206792195925499E-2</v>
      </c>
      <c r="M659">
        <v>1.0483090643142101E-2</v>
      </c>
      <c r="N659">
        <v>4.0324075313815301E-2</v>
      </c>
      <c r="O659">
        <v>0.16622878722166301</v>
      </c>
    </row>
    <row r="660" spans="1:15">
      <c r="A660" t="s">
        <v>112</v>
      </c>
      <c r="B660" t="s">
        <v>112</v>
      </c>
      <c r="C660">
        <v>175.11950100000001</v>
      </c>
      <c r="D660">
        <v>17.93</v>
      </c>
      <c r="E660" t="s">
        <v>11</v>
      </c>
      <c r="F660">
        <v>1</v>
      </c>
      <c r="G660" t="s">
        <v>5858</v>
      </c>
      <c r="H660">
        <v>0.57999999999999996</v>
      </c>
      <c r="I660">
        <v>35.992488680000001</v>
      </c>
      <c r="J660">
        <v>1588211862.06897</v>
      </c>
      <c r="K660">
        <v>68.154928272761595</v>
      </c>
      <c r="L660">
        <v>0.18304679600259399</v>
      </c>
      <c r="M660">
        <v>3.2128900723195797E-2</v>
      </c>
      <c r="N660">
        <v>0.10982807759362199</v>
      </c>
      <c r="O660">
        <v>0.46144676352060898</v>
      </c>
    </row>
    <row r="661" spans="1:15">
      <c r="A661" t="s">
        <v>112</v>
      </c>
      <c r="B661" t="s">
        <v>112</v>
      </c>
      <c r="C661">
        <v>175.11950100000001</v>
      </c>
      <c r="D661">
        <v>17.93</v>
      </c>
      <c r="E661" t="s">
        <v>11</v>
      </c>
      <c r="F661">
        <v>1</v>
      </c>
      <c r="G661" t="s">
        <v>5859</v>
      </c>
      <c r="H661">
        <v>0.5</v>
      </c>
      <c r="I661">
        <v>31.783298599999998</v>
      </c>
      <c r="J661">
        <v>840682176</v>
      </c>
      <c r="K661">
        <v>36.076190320621798</v>
      </c>
      <c r="L661">
        <v>9.4588961052178205E-2</v>
      </c>
      <c r="M661">
        <v>1.2422648900382E-2</v>
      </c>
      <c r="N661">
        <v>5.6753376631306897E-2</v>
      </c>
      <c r="O661">
        <v>0.23685513637241001</v>
      </c>
    </row>
    <row r="662" spans="1:15">
      <c r="A662" t="s">
        <v>112</v>
      </c>
      <c r="B662" t="s">
        <v>112</v>
      </c>
      <c r="C662">
        <v>175.11950100000001</v>
      </c>
      <c r="D662">
        <v>17.93</v>
      </c>
      <c r="E662" t="s">
        <v>11</v>
      </c>
      <c r="F662">
        <v>1</v>
      </c>
      <c r="G662" t="s">
        <v>5852</v>
      </c>
      <c r="H662">
        <v>0.25</v>
      </c>
      <c r="I662" t="s">
        <v>305</v>
      </c>
      <c r="J662">
        <v>3465921536</v>
      </c>
      <c r="K662">
        <v>148.73307480362001</v>
      </c>
      <c r="L662" t="s">
        <v>305</v>
      </c>
      <c r="M662">
        <v>2.86274013350807E-2</v>
      </c>
      <c r="N662" t="s">
        <v>305</v>
      </c>
      <c r="O662" t="s">
        <v>305</v>
      </c>
    </row>
    <row r="663" spans="1:15">
      <c r="A663" t="s">
        <v>112</v>
      </c>
      <c r="B663" t="s">
        <v>112</v>
      </c>
      <c r="C663">
        <v>175.11950100000001</v>
      </c>
      <c r="D663">
        <v>17.93</v>
      </c>
      <c r="E663" t="s">
        <v>11</v>
      </c>
      <c r="F663">
        <v>1</v>
      </c>
      <c r="G663" t="s">
        <v>5853</v>
      </c>
      <c r="H663">
        <v>0.5</v>
      </c>
      <c r="I663" t="s">
        <v>305</v>
      </c>
      <c r="J663">
        <v>977907520</v>
      </c>
      <c r="K663">
        <v>41.9649408714088</v>
      </c>
      <c r="L663" t="s">
        <v>305</v>
      </c>
      <c r="M663">
        <v>2.85896936899919E-2</v>
      </c>
      <c r="N663" t="s">
        <v>305</v>
      </c>
      <c r="O663" t="s">
        <v>305</v>
      </c>
    </row>
    <row r="664" spans="1:15">
      <c r="A664" t="s">
        <v>112</v>
      </c>
      <c r="B664" t="s">
        <v>112</v>
      </c>
      <c r="C664">
        <v>175.11950100000001</v>
      </c>
      <c r="D664">
        <v>17.93</v>
      </c>
      <c r="E664" t="s">
        <v>11</v>
      </c>
      <c r="F664">
        <v>1</v>
      </c>
      <c r="G664" t="s">
        <v>5854</v>
      </c>
      <c r="H664">
        <v>0.5</v>
      </c>
      <c r="I664" t="s">
        <v>305</v>
      </c>
      <c r="J664">
        <v>2214712832</v>
      </c>
      <c r="K664">
        <v>95.039961490459007</v>
      </c>
      <c r="L664" t="s">
        <v>305</v>
      </c>
      <c r="M664">
        <v>9.8340198312420093E-2</v>
      </c>
      <c r="N664" t="s">
        <v>305</v>
      </c>
      <c r="O664" t="s">
        <v>305</v>
      </c>
    </row>
    <row r="665" spans="1:15">
      <c r="A665" t="s">
        <v>112</v>
      </c>
      <c r="B665" t="s">
        <v>112</v>
      </c>
      <c r="C665">
        <v>175.11950100000001</v>
      </c>
      <c r="D665">
        <v>17.93</v>
      </c>
      <c r="E665" t="s">
        <v>11</v>
      </c>
      <c r="F665">
        <v>1</v>
      </c>
      <c r="G665" t="s">
        <v>5855</v>
      </c>
      <c r="H665">
        <v>0.62</v>
      </c>
      <c r="I665" t="s">
        <v>305</v>
      </c>
      <c r="J665">
        <v>1131416980.64516</v>
      </c>
      <c r="K665">
        <v>48.552491644283599</v>
      </c>
      <c r="L665" t="s">
        <v>305</v>
      </c>
      <c r="M665">
        <v>2.4722972326871099E-2</v>
      </c>
      <c r="N665" t="s">
        <v>305</v>
      </c>
      <c r="O665" t="s">
        <v>305</v>
      </c>
    </row>
    <row r="666" spans="1:15">
      <c r="A666" t="s">
        <v>112</v>
      </c>
      <c r="B666" t="s">
        <v>112</v>
      </c>
      <c r="C666">
        <v>175.11950100000001</v>
      </c>
      <c r="D666">
        <v>17.93</v>
      </c>
      <c r="E666" t="s">
        <v>11</v>
      </c>
      <c r="F666">
        <v>1</v>
      </c>
      <c r="G666" t="s">
        <v>5712</v>
      </c>
      <c r="H666">
        <v>0.72499999999999998</v>
      </c>
      <c r="I666">
        <v>9.1442163310000009</v>
      </c>
      <c r="J666">
        <v>47609120</v>
      </c>
      <c r="K666">
        <v>2.0430499458065401</v>
      </c>
      <c r="L666">
        <v>2.6997232587485501E-2</v>
      </c>
      <c r="M666">
        <v>1.490747764441E-2</v>
      </c>
      <c r="N666">
        <v>1.6198339553377E-2</v>
      </c>
      <c r="O666">
        <v>8.7248898600824895E-2</v>
      </c>
    </row>
    <row r="667" spans="1:15">
      <c r="A667" t="s">
        <v>112</v>
      </c>
      <c r="B667" t="s">
        <v>112</v>
      </c>
      <c r="C667">
        <v>175.11950100000001</v>
      </c>
      <c r="D667">
        <v>17.93</v>
      </c>
      <c r="E667" t="s">
        <v>11</v>
      </c>
      <c r="F667">
        <v>1</v>
      </c>
      <c r="G667" t="s">
        <v>5713</v>
      </c>
      <c r="H667">
        <v>1.105</v>
      </c>
      <c r="I667">
        <v>13.93704696</v>
      </c>
      <c r="J667">
        <v>468197762.89592803</v>
      </c>
      <c r="K667">
        <v>20.091768428218501</v>
      </c>
      <c r="L667">
        <v>0.26549627259515102</v>
      </c>
      <c r="M667">
        <v>0.10892964401951601</v>
      </c>
      <c r="N667">
        <v>0.15929776356966299</v>
      </c>
      <c r="O667">
        <v>0.85802340265982302</v>
      </c>
    </row>
    <row r="668" spans="1:15">
      <c r="A668" t="s">
        <v>112</v>
      </c>
      <c r="B668" t="s">
        <v>112</v>
      </c>
      <c r="C668">
        <v>175.11950100000001</v>
      </c>
      <c r="D668">
        <v>17.93</v>
      </c>
      <c r="E668" t="s">
        <v>11</v>
      </c>
      <c r="F668">
        <v>1</v>
      </c>
      <c r="G668" t="s">
        <v>5714</v>
      </c>
      <c r="H668">
        <v>1.02</v>
      </c>
      <c r="I668">
        <v>12.86496642</v>
      </c>
      <c r="J668">
        <v>483856847.058824</v>
      </c>
      <c r="K668">
        <v>20.763746634293</v>
      </c>
      <c r="L668">
        <v>0.27437591460342198</v>
      </c>
      <c r="M668">
        <v>0.10542473784252</v>
      </c>
      <c r="N668">
        <v>0.164625548715985</v>
      </c>
      <c r="O668">
        <v>0.88672038017821198</v>
      </c>
    </row>
    <row r="669" spans="1:15">
      <c r="A669" t="s">
        <v>112</v>
      </c>
      <c r="B669" t="s">
        <v>112</v>
      </c>
      <c r="C669">
        <v>175.11950100000001</v>
      </c>
      <c r="D669">
        <v>17.93</v>
      </c>
      <c r="E669" t="s">
        <v>11</v>
      </c>
      <c r="F669">
        <v>1</v>
      </c>
      <c r="G669" t="s">
        <v>5860</v>
      </c>
      <c r="H669">
        <v>3.1</v>
      </c>
      <c r="I669">
        <v>24.21686837</v>
      </c>
      <c r="J669">
        <v>279872825.80645198</v>
      </c>
      <c r="K669">
        <v>12.0101812761209</v>
      </c>
      <c r="L669">
        <v>0.25623710841501401</v>
      </c>
      <c r="M669">
        <v>3.59576313027299E-2</v>
      </c>
      <c r="N669">
        <v>0.15374226502107399</v>
      </c>
      <c r="O669">
        <v>0.56783534101825095</v>
      </c>
    </row>
    <row r="670" spans="1:15">
      <c r="A670" t="s">
        <v>112</v>
      </c>
      <c r="B670" t="s">
        <v>112</v>
      </c>
      <c r="C670">
        <v>175.11950100000001</v>
      </c>
      <c r="D670">
        <v>17.93</v>
      </c>
      <c r="E670" t="s">
        <v>11</v>
      </c>
      <c r="F670">
        <v>1</v>
      </c>
      <c r="G670" t="s">
        <v>5861</v>
      </c>
      <c r="H670">
        <v>3.3</v>
      </c>
      <c r="I670">
        <v>25.77924698</v>
      </c>
      <c r="J670">
        <v>55622724.848484904</v>
      </c>
      <c r="K670">
        <v>2.3869377335121702</v>
      </c>
      <c r="L670">
        <v>5.09252948486121E-2</v>
      </c>
      <c r="M670">
        <v>8.7816980419184593E-3</v>
      </c>
      <c r="N670">
        <v>3.05551769101155E-2</v>
      </c>
      <c r="O670">
        <v>0.11285321767732499</v>
      </c>
    </row>
    <row r="671" spans="1:15">
      <c r="A671" t="s">
        <v>112</v>
      </c>
      <c r="B671" t="s">
        <v>112</v>
      </c>
      <c r="C671">
        <v>175.11950100000001</v>
      </c>
      <c r="D671">
        <v>17.93</v>
      </c>
      <c r="E671" t="s">
        <v>11</v>
      </c>
      <c r="F671">
        <v>1</v>
      </c>
      <c r="G671" t="s">
        <v>5862</v>
      </c>
      <c r="H671">
        <v>3</v>
      </c>
      <c r="I671">
        <v>23.435679069999999</v>
      </c>
      <c r="J671">
        <v>84990661.333333299</v>
      </c>
      <c r="K671">
        <v>3.6472038557135402</v>
      </c>
      <c r="L671">
        <v>7.7813061119750504E-2</v>
      </c>
      <c r="M671">
        <v>1.07410852314224E-2</v>
      </c>
      <c r="N671">
        <v>4.6687836667866002E-2</v>
      </c>
      <c r="O671">
        <v>0.17243796721785001</v>
      </c>
    </row>
    <row r="672" spans="1:15">
      <c r="A672" t="s">
        <v>112</v>
      </c>
      <c r="B672" t="s">
        <v>112</v>
      </c>
      <c r="C672">
        <v>175.11950100000001</v>
      </c>
      <c r="D672">
        <v>17.93</v>
      </c>
      <c r="E672" t="s">
        <v>11</v>
      </c>
      <c r="F672">
        <v>1</v>
      </c>
      <c r="G672" t="s">
        <v>5863</v>
      </c>
      <c r="H672">
        <v>2.25</v>
      </c>
      <c r="I672">
        <v>41.689723209999997</v>
      </c>
      <c r="J672">
        <v>76121294.222222194</v>
      </c>
      <c r="K672">
        <v>3.2665927459998101</v>
      </c>
      <c r="L672">
        <v>2.9383075382378599E-2</v>
      </c>
      <c r="M672">
        <v>5.4493069591782604E-3</v>
      </c>
      <c r="N672">
        <v>1.7629845230484401E-2</v>
      </c>
      <c r="O672">
        <v>6.1301071032324503E-2</v>
      </c>
    </row>
    <row r="673" spans="1:15">
      <c r="A673" t="s">
        <v>112</v>
      </c>
      <c r="B673" t="s">
        <v>112</v>
      </c>
      <c r="C673">
        <v>175.11950100000001</v>
      </c>
      <c r="D673">
        <v>17.93</v>
      </c>
      <c r="E673" t="s">
        <v>11</v>
      </c>
      <c r="F673">
        <v>1</v>
      </c>
      <c r="G673" t="s">
        <v>5864</v>
      </c>
      <c r="H673">
        <v>2.75</v>
      </c>
      <c r="I673">
        <v>50.95410614</v>
      </c>
      <c r="J673">
        <v>53845102.545454502</v>
      </c>
      <c r="K673">
        <v>2.3106546358646902</v>
      </c>
      <c r="L673">
        <v>2.0784390536224301E-2</v>
      </c>
      <c r="M673">
        <v>5.5061534972436297E-3</v>
      </c>
      <c r="N673">
        <v>1.2470634321122699E-2</v>
      </c>
      <c r="O673">
        <v>4.3361880399008103E-2</v>
      </c>
    </row>
    <row r="674" spans="1:15">
      <c r="A674" t="s">
        <v>112</v>
      </c>
      <c r="B674" t="s">
        <v>112</v>
      </c>
      <c r="C674">
        <v>175.11950100000001</v>
      </c>
      <c r="D674">
        <v>17.93</v>
      </c>
      <c r="E674" t="s">
        <v>11</v>
      </c>
      <c r="F674">
        <v>1</v>
      </c>
      <c r="G674" t="s">
        <v>5865</v>
      </c>
      <c r="H674">
        <v>1.9</v>
      </c>
      <c r="I674">
        <v>35.204655150000001</v>
      </c>
      <c r="J674">
        <v>327220715.78947401</v>
      </c>
      <c r="K674">
        <v>14.042021059420099</v>
      </c>
      <c r="L674">
        <v>0.126308295968345</v>
      </c>
      <c r="M674">
        <v>2.14810305390922E-2</v>
      </c>
      <c r="N674">
        <v>7.5784977574548801E-2</v>
      </c>
      <c r="O674">
        <v>0.26351339065912399</v>
      </c>
    </row>
    <row r="675" spans="1:15">
      <c r="A675" t="s">
        <v>112</v>
      </c>
      <c r="B675" t="s">
        <v>112</v>
      </c>
      <c r="C675">
        <v>175.11950100000001</v>
      </c>
      <c r="D675">
        <v>17.93</v>
      </c>
      <c r="E675" t="s">
        <v>11</v>
      </c>
      <c r="F675">
        <v>1</v>
      </c>
      <c r="G675" t="s">
        <v>5866</v>
      </c>
      <c r="H675">
        <v>2.2000000000000002</v>
      </c>
      <c r="I675">
        <v>65.942330429999998</v>
      </c>
      <c r="J675">
        <v>327409687.27272701</v>
      </c>
      <c r="K675">
        <v>14.0501303918048</v>
      </c>
      <c r="L675">
        <v>7.8124543724820306E-2</v>
      </c>
      <c r="M675">
        <v>1.95309529759135E-2</v>
      </c>
      <c r="N675">
        <v>4.6874726233470498E-2</v>
      </c>
      <c r="O675">
        <v>0.17137579879225801</v>
      </c>
    </row>
    <row r="676" spans="1:15">
      <c r="A676" t="s">
        <v>112</v>
      </c>
      <c r="B676" t="s">
        <v>112</v>
      </c>
      <c r="C676">
        <v>175.11950100000001</v>
      </c>
      <c r="D676">
        <v>17.93</v>
      </c>
      <c r="E676" t="s">
        <v>11</v>
      </c>
      <c r="F676">
        <v>1</v>
      </c>
      <c r="G676" t="s">
        <v>5867</v>
      </c>
      <c r="H676">
        <v>2.04</v>
      </c>
      <c r="I676">
        <v>61.146524579999998</v>
      </c>
      <c r="J676">
        <v>86383160.784313694</v>
      </c>
      <c r="K676">
        <v>3.7069601781967298</v>
      </c>
      <c r="L676">
        <v>2.06122337981435E-2</v>
      </c>
      <c r="M676">
        <v>5.07894065359972E-3</v>
      </c>
      <c r="N676">
        <v>1.2367340278400699E-2</v>
      </c>
      <c r="O676">
        <v>4.5215470882754898E-2</v>
      </c>
    </row>
    <row r="677" spans="1:15">
      <c r="A677" t="s">
        <v>112</v>
      </c>
      <c r="B677" t="s">
        <v>112</v>
      </c>
      <c r="C677">
        <v>175.11950100000001</v>
      </c>
      <c r="D677">
        <v>17.93</v>
      </c>
      <c r="E677" t="s">
        <v>11</v>
      </c>
      <c r="F677">
        <v>1</v>
      </c>
      <c r="G677" t="s">
        <v>5868</v>
      </c>
      <c r="H677">
        <v>2.0950000000000002</v>
      </c>
      <c r="I677">
        <v>62.795082839999999</v>
      </c>
      <c r="J677">
        <v>406801229.59427202</v>
      </c>
      <c r="K677">
        <v>17.4570592793274</v>
      </c>
      <c r="L677">
        <v>9.7068479293133503E-2</v>
      </c>
      <c r="M677">
        <v>2.01424015505869E-2</v>
      </c>
      <c r="N677">
        <v>5.8241087572912201E-2</v>
      </c>
      <c r="O677">
        <v>0.21293165224313901</v>
      </c>
    </row>
    <row r="678" spans="1:15">
      <c r="A678" t="s">
        <v>112</v>
      </c>
      <c r="B678" t="s">
        <v>112</v>
      </c>
      <c r="C678">
        <v>175.11950100000001</v>
      </c>
      <c r="D678">
        <v>17.93</v>
      </c>
      <c r="E678" t="s">
        <v>11</v>
      </c>
      <c r="F678">
        <v>1</v>
      </c>
      <c r="G678" t="s">
        <v>5869</v>
      </c>
      <c r="H678">
        <v>1.325</v>
      </c>
      <c r="I678">
        <v>45.448452899999999</v>
      </c>
      <c r="J678">
        <v>161269820.37735799</v>
      </c>
      <c r="K678">
        <v>6.9205710540793897</v>
      </c>
      <c r="L678">
        <v>3.3626948266098897E-2</v>
      </c>
      <c r="M678">
        <v>5.3920123234737797E-3</v>
      </c>
      <c r="N678">
        <v>2.01761689595484E-2</v>
      </c>
      <c r="O678">
        <v>7.4698587716597001E-2</v>
      </c>
    </row>
    <row r="679" spans="1:15">
      <c r="A679" t="s">
        <v>112</v>
      </c>
      <c r="B679" t="s">
        <v>112</v>
      </c>
      <c r="C679">
        <v>175.11950100000001</v>
      </c>
      <c r="D679">
        <v>17.93</v>
      </c>
      <c r="E679" t="s">
        <v>11</v>
      </c>
      <c r="F679">
        <v>1</v>
      </c>
      <c r="G679" t="s">
        <v>5870</v>
      </c>
      <c r="H679">
        <v>1.325</v>
      </c>
      <c r="I679">
        <v>45.448452899999999</v>
      </c>
      <c r="J679">
        <v>521834553.962264</v>
      </c>
      <c r="K679">
        <v>22.393483794545698</v>
      </c>
      <c r="L679">
        <v>0.108809593192896</v>
      </c>
      <c r="M679">
        <v>1.7869805244398799E-2</v>
      </c>
      <c r="N679">
        <v>6.5285755915378704E-2</v>
      </c>
      <c r="O679">
        <v>0.24170861052297701</v>
      </c>
    </row>
    <row r="680" spans="1:15">
      <c r="A680" t="s">
        <v>112</v>
      </c>
      <c r="B680" t="s">
        <v>112</v>
      </c>
      <c r="C680">
        <v>175.11950100000001</v>
      </c>
      <c r="D680">
        <v>17.93</v>
      </c>
      <c r="E680" t="s">
        <v>11</v>
      </c>
      <c r="F680">
        <v>1</v>
      </c>
      <c r="G680" t="s">
        <v>5871</v>
      </c>
      <c r="H680">
        <v>1.64</v>
      </c>
      <c r="I680">
        <v>56.253179439999997</v>
      </c>
      <c r="J680">
        <v>177098321.95122001</v>
      </c>
      <c r="K680">
        <v>7.5998194687250598</v>
      </c>
      <c r="L680">
        <v>3.6927405860389201E-2</v>
      </c>
      <c r="M680">
        <v>6.1912363922378899E-3</v>
      </c>
      <c r="N680">
        <v>2.21564435167062E-2</v>
      </c>
      <c r="O680">
        <v>8.2030193285888994E-2</v>
      </c>
    </row>
    <row r="681" spans="1:15">
      <c r="A681" t="s">
        <v>112</v>
      </c>
      <c r="B681" t="s">
        <v>112</v>
      </c>
      <c r="C681">
        <v>175.11950100000001</v>
      </c>
      <c r="D681">
        <v>17.93</v>
      </c>
      <c r="E681" t="s">
        <v>11</v>
      </c>
      <c r="F681">
        <v>1</v>
      </c>
      <c r="G681" t="s">
        <v>5872</v>
      </c>
      <c r="H681">
        <v>1.04</v>
      </c>
      <c r="I681">
        <v>44.045716419999998</v>
      </c>
      <c r="J681">
        <v>80430838.461538494</v>
      </c>
      <c r="K681">
        <v>3.4515281979591399</v>
      </c>
      <c r="L681">
        <v>1.35828165885978E-2</v>
      </c>
      <c r="M681">
        <v>3.0876730777235099E-3</v>
      </c>
      <c r="N681">
        <v>8.1496899538988001E-3</v>
      </c>
      <c r="O681">
        <v>2.8346329584070198E-2</v>
      </c>
    </row>
    <row r="682" spans="1:15">
      <c r="A682" t="s">
        <v>112</v>
      </c>
      <c r="B682" t="s">
        <v>112</v>
      </c>
      <c r="C682">
        <v>175.11950100000001</v>
      </c>
      <c r="D682">
        <v>17.93</v>
      </c>
      <c r="E682" t="s">
        <v>11</v>
      </c>
      <c r="F682">
        <v>1</v>
      </c>
      <c r="G682" t="s">
        <v>5873</v>
      </c>
      <c r="H682">
        <v>1.1499999999999999</v>
      </c>
      <c r="I682">
        <v>48.704397960000001</v>
      </c>
      <c r="J682">
        <v>144842281.73912999</v>
      </c>
      <c r="K682">
        <v>6.21561616466815</v>
      </c>
      <c r="L682">
        <v>2.44603461178148E-2</v>
      </c>
      <c r="M682">
        <v>4.6527171130438597E-3</v>
      </c>
      <c r="N682">
        <v>1.46762076706889E-2</v>
      </c>
      <c r="O682">
        <v>5.10469259604883E-2</v>
      </c>
    </row>
    <row r="683" spans="1:15">
      <c r="A683" t="s">
        <v>112</v>
      </c>
      <c r="B683" t="s">
        <v>112</v>
      </c>
      <c r="C683">
        <v>175.11950100000001</v>
      </c>
      <c r="D683">
        <v>17.93</v>
      </c>
      <c r="E683" t="s">
        <v>11</v>
      </c>
      <c r="F683">
        <v>1</v>
      </c>
      <c r="G683" t="s">
        <v>5874</v>
      </c>
      <c r="H683">
        <v>1.5</v>
      </c>
      <c r="I683">
        <v>63.527475600000002</v>
      </c>
      <c r="J683">
        <v>540511146.66666698</v>
      </c>
      <c r="K683">
        <v>23.194952330670301</v>
      </c>
      <c r="L683">
        <v>9.1279214668929506E-2</v>
      </c>
      <c r="M683">
        <v>1.52188604950274E-2</v>
      </c>
      <c r="N683">
        <v>5.4767528801357698E-2</v>
      </c>
      <c r="O683">
        <v>0.190492942761049</v>
      </c>
    </row>
    <row r="684" spans="1:15">
      <c r="A684" t="s">
        <v>113</v>
      </c>
      <c r="B684" t="s">
        <v>114</v>
      </c>
      <c r="C684">
        <v>291.13046000000003</v>
      </c>
      <c r="D684">
        <v>13.69</v>
      </c>
      <c r="E684" t="s">
        <v>11</v>
      </c>
      <c r="F684">
        <v>1</v>
      </c>
      <c r="G684" t="s">
        <v>5849</v>
      </c>
      <c r="H684">
        <v>0.6</v>
      </c>
      <c r="I684">
        <v>76.763114759999993</v>
      </c>
      <c r="J684">
        <v>955871.66666666698</v>
      </c>
      <c r="K684">
        <v>0.27604757889881398</v>
      </c>
      <c r="L684">
        <v>2.1576579827059701E-4</v>
      </c>
      <c r="M684" s="38">
        <v>9.4883839190791598E-5</v>
      </c>
      <c r="N684">
        <v>2.1576579827059701E-4</v>
      </c>
      <c r="O684">
        <v>6.5269146014529996E-4</v>
      </c>
    </row>
    <row r="685" spans="1:15">
      <c r="A685" t="s">
        <v>113</v>
      </c>
      <c r="B685" t="s">
        <v>114</v>
      </c>
      <c r="C685">
        <v>291.13046000000003</v>
      </c>
      <c r="D685">
        <v>13.69</v>
      </c>
      <c r="E685" t="s">
        <v>11</v>
      </c>
      <c r="F685">
        <v>1</v>
      </c>
      <c r="G685" t="s">
        <v>5850</v>
      </c>
      <c r="H685">
        <v>0.62</v>
      </c>
      <c r="I685">
        <v>76.758049529999994</v>
      </c>
      <c r="J685">
        <v>2705791.9354838701</v>
      </c>
      <c r="K685">
        <v>0.78140961683586396</v>
      </c>
      <c r="L685">
        <v>6.3117023609215702E-4</v>
      </c>
      <c r="M685">
        <v>2.8729394947759202E-4</v>
      </c>
      <c r="N685">
        <v>6.3117023605926601E-4</v>
      </c>
      <c r="O685">
        <v>1.9603661278771501E-3</v>
      </c>
    </row>
    <row r="686" spans="1:15">
      <c r="A686" t="s">
        <v>113</v>
      </c>
      <c r="B686" t="s">
        <v>114</v>
      </c>
      <c r="C686">
        <v>291.13046000000003</v>
      </c>
      <c r="D686">
        <v>13.69</v>
      </c>
      <c r="E686" t="s">
        <v>11</v>
      </c>
      <c r="F686">
        <v>1</v>
      </c>
      <c r="G686" t="s">
        <v>5851</v>
      </c>
      <c r="H686">
        <v>0.6</v>
      </c>
      <c r="I686">
        <v>64.527398640000001</v>
      </c>
      <c r="J686">
        <v>1755568.33333333</v>
      </c>
      <c r="K686">
        <v>0.50699315076266505</v>
      </c>
      <c r="L686">
        <v>4.7142128284872499E-4</v>
      </c>
      <c r="M686">
        <v>2.22550202883923E-4</v>
      </c>
      <c r="N686">
        <v>4.7142128284872499E-4</v>
      </c>
      <c r="O686">
        <v>1.4082904439969E-3</v>
      </c>
    </row>
    <row r="687" spans="1:15">
      <c r="A687" t="s">
        <v>113</v>
      </c>
      <c r="B687" t="s">
        <v>114</v>
      </c>
      <c r="C687">
        <v>291.13046000000003</v>
      </c>
      <c r="D687">
        <v>13.69</v>
      </c>
      <c r="E687" t="s">
        <v>11</v>
      </c>
      <c r="F687">
        <v>1</v>
      </c>
      <c r="G687" t="s">
        <v>5875</v>
      </c>
      <c r="H687">
        <v>0.62</v>
      </c>
      <c r="I687">
        <v>84.003970129999999</v>
      </c>
      <c r="J687">
        <v>3954450</v>
      </c>
      <c r="K687">
        <v>1.1420114084802999</v>
      </c>
      <c r="L687">
        <v>8.4287334534552795E-4</v>
      </c>
      <c r="M687">
        <v>2.3222700835359499E-4</v>
      </c>
      <c r="N687">
        <v>8.4287334536559501E-4</v>
      </c>
      <c r="O687">
        <v>2.1364562548066598E-3</v>
      </c>
    </row>
    <row r="688" spans="1:15">
      <c r="A688" t="s">
        <v>113</v>
      </c>
      <c r="B688" t="s">
        <v>114</v>
      </c>
      <c r="C688">
        <v>291.13046000000003</v>
      </c>
      <c r="D688">
        <v>13.69</v>
      </c>
      <c r="E688" t="s">
        <v>11</v>
      </c>
      <c r="F688">
        <v>1</v>
      </c>
      <c r="G688" t="s">
        <v>5876</v>
      </c>
      <c r="H688">
        <v>0.62</v>
      </c>
      <c r="I688">
        <v>71.228692989999999</v>
      </c>
      <c r="J688">
        <v>961900</v>
      </c>
      <c r="K688">
        <v>0.27778851011321498</v>
      </c>
      <c r="L688">
        <v>2.41797047005163E-4</v>
      </c>
      <c r="M688" s="38">
        <v>6.7104592811580694E-5</v>
      </c>
      <c r="N688">
        <v>2.4179704699158399E-4</v>
      </c>
      <c r="O688">
        <v>5.9007887041116996E-4</v>
      </c>
    </row>
    <row r="689" spans="1:15">
      <c r="A689" t="s">
        <v>113</v>
      </c>
      <c r="B689" t="s">
        <v>114</v>
      </c>
      <c r="C689">
        <v>291.13046000000003</v>
      </c>
      <c r="D689">
        <v>13.69</v>
      </c>
      <c r="E689" t="s">
        <v>11</v>
      </c>
      <c r="F689">
        <v>1</v>
      </c>
      <c r="G689" t="s">
        <v>5877</v>
      </c>
      <c r="H689">
        <v>0.78</v>
      </c>
      <c r="I689">
        <v>85.313345600000005</v>
      </c>
      <c r="J689">
        <v>2172441.0256410302</v>
      </c>
      <c r="K689">
        <v>0.62738242626223695</v>
      </c>
      <c r="L689">
        <v>5.7360110430899002E-4</v>
      </c>
      <c r="M689">
        <v>1.2590035264483499E-4</v>
      </c>
      <c r="N689">
        <v>5.7360110432243705E-4</v>
      </c>
      <c r="O689">
        <v>1.3845091127997701E-3</v>
      </c>
    </row>
    <row r="690" spans="1:15">
      <c r="A690" t="s">
        <v>113</v>
      </c>
      <c r="B690" t="s">
        <v>114</v>
      </c>
      <c r="C690">
        <v>291.13046000000003</v>
      </c>
      <c r="D690">
        <v>13.69</v>
      </c>
      <c r="E690" t="s">
        <v>11</v>
      </c>
      <c r="F690">
        <v>1</v>
      </c>
      <c r="G690" t="s">
        <v>5857</v>
      </c>
      <c r="H690">
        <v>0.44</v>
      </c>
      <c r="I690">
        <v>25.876674319999999</v>
      </c>
      <c r="J690">
        <v>572454.54545454495</v>
      </c>
      <c r="K690">
        <v>0.16531998678589899</v>
      </c>
      <c r="L690">
        <v>2.8110565247395201E-4</v>
      </c>
      <c r="M690" s="38">
        <v>7.30793207774095E-5</v>
      </c>
      <c r="N690">
        <v>2.8110565244787998E-4</v>
      </c>
      <c r="O690">
        <v>6.9528466045032204E-4</v>
      </c>
    </row>
    <row r="691" spans="1:15">
      <c r="A691" t="s">
        <v>113</v>
      </c>
      <c r="B691" t="s">
        <v>114</v>
      </c>
      <c r="C691">
        <v>291.13046000000003</v>
      </c>
      <c r="D691">
        <v>13.69</v>
      </c>
      <c r="E691" t="s">
        <v>11</v>
      </c>
      <c r="F691">
        <v>1</v>
      </c>
      <c r="G691" t="s">
        <v>5858</v>
      </c>
      <c r="H691">
        <v>0.57999999999999996</v>
      </c>
      <c r="I691">
        <v>35.992488680000001</v>
      </c>
      <c r="J691">
        <v>1611496.5517241401</v>
      </c>
      <c r="K691">
        <v>0.46538644989711297</v>
      </c>
      <c r="L691">
        <v>7.4994575490500701E-4</v>
      </c>
      <c r="M691">
        <v>2.1938773065425699E-4</v>
      </c>
      <c r="N691">
        <v>7.4994575485083301E-4</v>
      </c>
      <c r="O691">
        <v>1.8905550327798801E-3</v>
      </c>
    </row>
    <row r="692" spans="1:15">
      <c r="A692" t="s">
        <v>113</v>
      </c>
      <c r="B692" t="s">
        <v>114</v>
      </c>
      <c r="C692">
        <v>291.13046000000003</v>
      </c>
      <c r="D692">
        <v>13.69</v>
      </c>
      <c r="E692" t="s">
        <v>11</v>
      </c>
      <c r="F692">
        <v>1</v>
      </c>
      <c r="G692" t="s">
        <v>5859</v>
      </c>
      <c r="H692">
        <v>0.5</v>
      </c>
      <c r="I692">
        <v>31.783298599999998</v>
      </c>
      <c r="J692">
        <v>807652</v>
      </c>
      <c r="K692">
        <v>0.23324300423116601</v>
      </c>
      <c r="L692">
        <v>3.66926993901077E-4</v>
      </c>
      <c r="M692" s="38">
        <v>8.0316017968722194E-5</v>
      </c>
      <c r="N692">
        <v>3.66926993901077E-4</v>
      </c>
      <c r="O692">
        <v>9.1880217535338798E-4</v>
      </c>
    </row>
    <row r="693" spans="1:15">
      <c r="A693" t="s">
        <v>113</v>
      </c>
      <c r="B693" t="s">
        <v>114</v>
      </c>
      <c r="C693">
        <v>291.13046000000003</v>
      </c>
      <c r="D693">
        <v>13.69</v>
      </c>
      <c r="E693" t="s">
        <v>11</v>
      </c>
      <c r="F693">
        <v>1</v>
      </c>
      <c r="G693" t="s">
        <v>5852</v>
      </c>
      <c r="H693">
        <v>0.25</v>
      </c>
      <c r="I693" t="s">
        <v>305</v>
      </c>
      <c r="J693">
        <v>2284400</v>
      </c>
      <c r="K693">
        <v>0.65971522247908199</v>
      </c>
      <c r="L693" t="s">
        <v>305</v>
      </c>
      <c r="M693">
        <v>1.2697869969881801E-4</v>
      </c>
      <c r="N693" t="s">
        <v>305</v>
      </c>
      <c r="O693" t="s">
        <v>305</v>
      </c>
    </row>
    <row r="694" spans="1:15">
      <c r="A694" t="s">
        <v>113</v>
      </c>
      <c r="B694" t="s">
        <v>114</v>
      </c>
      <c r="C694">
        <v>291.13046000000003</v>
      </c>
      <c r="D694">
        <v>13.69</v>
      </c>
      <c r="E694" t="s">
        <v>11</v>
      </c>
      <c r="F694">
        <v>1</v>
      </c>
      <c r="G694" t="s">
        <v>5853</v>
      </c>
      <c r="H694">
        <v>0.5</v>
      </c>
      <c r="I694" t="s">
        <v>305</v>
      </c>
      <c r="J694">
        <v>754606</v>
      </c>
      <c r="K694">
        <v>0.21792377218265199</v>
      </c>
      <c r="L694" t="s">
        <v>305</v>
      </c>
      <c r="M694">
        <v>1.48466166402117E-4</v>
      </c>
      <c r="N694" t="s">
        <v>305</v>
      </c>
      <c r="O694" t="s">
        <v>305</v>
      </c>
    </row>
    <row r="695" spans="1:15">
      <c r="A695" t="s">
        <v>113</v>
      </c>
      <c r="B695" t="s">
        <v>114</v>
      </c>
      <c r="C695">
        <v>291.13046000000003</v>
      </c>
      <c r="D695">
        <v>13.69</v>
      </c>
      <c r="E695" t="s">
        <v>11</v>
      </c>
      <c r="F695">
        <v>1</v>
      </c>
      <c r="G695" t="s">
        <v>5854</v>
      </c>
      <c r="H695">
        <v>0.5</v>
      </c>
      <c r="I695" t="s">
        <v>305</v>
      </c>
      <c r="J695">
        <v>1769614</v>
      </c>
      <c r="K695">
        <v>0.51104941941520698</v>
      </c>
      <c r="L695" t="s">
        <v>305</v>
      </c>
      <c r="M695">
        <v>5.2879547155312997E-4</v>
      </c>
      <c r="N695" t="s">
        <v>305</v>
      </c>
      <c r="O695" t="s">
        <v>305</v>
      </c>
    </row>
    <row r="696" spans="1:15">
      <c r="A696" t="s">
        <v>113</v>
      </c>
      <c r="B696" t="s">
        <v>114</v>
      </c>
      <c r="C696">
        <v>291.13046000000003</v>
      </c>
      <c r="D696">
        <v>13.69</v>
      </c>
      <c r="E696" t="s">
        <v>11</v>
      </c>
      <c r="F696">
        <v>1</v>
      </c>
      <c r="G696" t="s">
        <v>5855</v>
      </c>
      <c r="H696">
        <v>0.62</v>
      </c>
      <c r="I696" t="s">
        <v>305</v>
      </c>
      <c r="J696">
        <v>1432064.5161290299</v>
      </c>
      <c r="K696">
        <v>0.413568009482781</v>
      </c>
      <c r="L696" t="s">
        <v>305</v>
      </c>
      <c r="M696">
        <v>2.10589201654819E-4</v>
      </c>
      <c r="N696" t="s">
        <v>305</v>
      </c>
      <c r="O696" t="s">
        <v>305</v>
      </c>
    </row>
    <row r="697" spans="1:15">
      <c r="A697" t="s">
        <v>113</v>
      </c>
      <c r="B697" t="s">
        <v>114</v>
      </c>
      <c r="C697">
        <v>291.13046000000003</v>
      </c>
      <c r="D697">
        <v>13.69</v>
      </c>
      <c r="E697" t="s">
        <v>11</v>
      </c>
      <c r="F697">
        <v>1</v>
      </c>
      <c r="G697" t="s">
        <v>5712</v>
      </c>
      <c r="H697">
        <v>0.72499999999999998</v>
      </c>
      <c r="I697">
        <v>9.1442163310000009</v>
      </c>
      <c r="J697">
        <v>137.931034482759</v>
      </c>
      <c r="K697" s="38">
        <v>3.9833305507163001E-5</v>
      </c>
      <c r="L697" s="38">
        <v>3.1581871477372402E-7</v>
      </c>
      <c r="M697" s="38">
        <v>2.90650804974111E-7</v>
      </c>
      <c r="N697" s="38">
        <v>3.15818714790992E-7</v>
      </c>
      <c r="O697" s="38">
        <v>1.02065405897597E-6</v>
      </c>
    </row>
    <row r="698" spans="1:15">
      <c r="A698" t="s">
        <v>113</v>
      </c>
      <c r="B698" t="s">
        <v>114</v>
      </c>
      <c r="C698">
        <v>291.13046000000003</v>
      </c>
      <c r="D698">
        <v>13.69</v>
      </c>
      <c r="E698" t="s">
        <v>11</v>
      </c>
      <c r="F698">
        <v>1</v>
      </c>
      <c r="G698" t="s">
        <v>5713</v>
      </c>
      <c r="H698">
        <v>1.105</v>
      </c>
      <c r="I698">
        <v>13.93704696</v>
      </c>
      <c r="J698">
        <v>273512.21719457</v>
      </c>
      <c r="K698">
        <v>7.8987993879033006E-2</v>
      </c>
      <c r="L698">
        <v>6.26257007577245E-4</v>
      </c>
      <c r="M698">
        <v>4.28241749142121E-4</v>
      </c>
      <c r="N698">
        <v>6.26257007626674E-4</v>
      </c>
      <c r="O698">
        <v>2.0239198212788799E-3</v>
      </c>
    </row>
    <row r="699" spans="1:15">
      <c r="A699" t="s">
        <v>113</v>
      </c>
      <c r="B699" t="s">
        <v>114</v>
      </c>
      <c r="C699">
        <v>291.13046000000003</v>
      </c>
      <c r="D699">
        <v>13.69</v>
      </c>
      <c r="E699" t="s">
        <v>11</v>
      </c>
      <c r="F699">
        <v>1</v>
      </c>
      <c r="G699" t="s">
        <v>5714</v>
      </c>
      <c r="H699">
        <v>1.02</v>
      </c>
      <c r="I699">
        <v>12.86496642</v>
      </c>
      <c r="J699">
        <v>398900.98039215698</v>
      </c>
      <c r="K699">
        <v>0.11519919848824001</v>
      </c>
      <c r="L699">
        <v>9.1335786368888902E-4</v>
      </c>
      <c r="M699">
        <v>5.8490625580226202E-4</v>
      </c>
      <c r="N699">
        <v>9.1335786343330397E-4</v>
      </c>
      <c r="O699">
        <v>2.9517643095589401E-3</v>
      </c>
    </row>
    <row r="700" spans="1:15">
      <c r="A700" t="s">
        <v>113</v>
      </c>
      <c r="B700" t="s">
        <v>114</v>
      </c>
      <c r="C700">
        <v>291.13046000000003</v>
      </c>
      <c r="D700">
        <v>13.69</v>
      </c>
      <c r="E700" t="s">
        <v>11</v>
      </c>
      <c r="F700">
        <v>1</v>
      </c>
      <c r="G700" t="s">
        <v>5860</v>
      </c>
      <c r="H700">
        <v>3.1</v>
      </c>
      <c r="I700">
        <v>24.21686837</v>
      </c>
      <c r="J700">
        <v>471993.54838709702</v>
      </c>
      <c r="K700">
        <v>0.13630770827477001</v>
      </c>
      <c r="L700">
        <v>1.7448742306220299E-3</v>
      </c>
      <c r="M700">
        <v>4.0809561531008801E-4</v>
      </c>
      <c r="N700">
        <v>1.7448742303050001E-3</v>
      </c>
      <c r="O700">
        <v>3.8667360083320598E-3</v>
      </c>
    </row>
    <row r="701" spans="1:15">
      <c r="A701" t="s">
        <v>113</v>
      </c>
      <c r="B701" t="s">
        <v>114</v>
      </c>
      <c r="C701">
        <v>291.13046000000003</v>
      </c>
      <c r="D701">
        <v>13.69</v>
      </c>
      <c r="E701" t="s">
        <v>11</v>
      </c>
      <c r="F701">
        <v>1</v>
      </c>
      <c r="G701" t="s">
        <v>5861</v>
      </c>
      <c r="H701">
        <v>3.3</v>
      </c>
      <c r="I701">
        <v>25.77924698</v>
      </c>
      <c r="J701">
        <v>71196.060606060593</v>
      </c>
      <c r="K701">
        <v>2.0560814639450802E-2</v>
      </c>
      <c r="L701">
        <v>2.6319887606813202E-4</v>
      </c>
      <c r="M701" s="38">
        <v>7.5644564633798494E-5</v>
      </c>
      <c r="N701">
        <v>2.6319887607629899E-4</v>
      </c>
      <c r="O701">
        <v>5.8326299615236998E-4</v>
      </c>
    </row>
    <row r="702" spans="1:15">
      <c r="A702" t="s">
        <v>113</v>
      </c>
      <c r="B702" t="s">
        <v>114</v>
      </c>
      <c r="C702">
        <v>291.13046000000003</v>
      </c>
      <c r="D702">
        <v>13.69</v>
      </c>
      <c r="E702" t="s">
        <v>11</v>
      </c>
      <c r="F702">
        <v>1</v>
      </c>
      <c r="G702" t="s">
        <v>5862</v>
      </c>
      <c r="H702">
        <v>3</v>
      </c>
      <c r="I702">
        <v>23.435679069999999</v>
      </c>
      <c r="J702">
        <v>138479</v>
      </c>
      <c r="K702">
        <v>3.9991553271616499E-2</v>
      </c>
      <c r="L702">
        <v>5.1193165538962004E-4</v>
      </c>
      <c r="M702">
        <v>1.17775890578336E-4</v>
      </c>
      <c r="N702">
        <v>5.1193165534593201E-4</v>
      </c>
      <c r="O702">
        <v>1.1344683365431701E-3</v>
      </c>
    </row>
    <row r="703" spans="1:15">
      <c r="A703" t="s">
        <v>113</v>
      </c>
      <c r="B703" t="s">
        <v>114</v>
      </c>
      <c r="C703">
        <v>291.13046000000003</v>
      </c>
      <c r="D703">
        <v>13.69</v>
      </c>
      <c r="E703" t="s">
        <v>11</v>
      </c>
      <c r="F703">
        <v>1</v>
      </c>
      <c r="G703" t="s">
        <v>5863</v>
      </c>
      <c r="H703">
        <v>2.25</v>
      </c>
      <c r="I703">
        <v>41.689723209999997</v>
      </c>
      <c r="J703">
        <v>369678.22222222202</v>
      </c>
      <c r="K703">
        <v>0.106759915347139</v>
      </c>
      <c r="L703">
        <v>5.7618470701058797E-4</v>
      </c>
      <c r="M703">
        <v>1.7809613713704199E-4</v>
      </c>
      <c r="N703">
        <v>5.7618470704513998E-4</v>
      </c>
      <c r="O703">
        <v>1.2020776992383E-3</v>
      </c>
    </row>
    <row r="704" spans="1:15">
      <c r="A704" t="s">
        <v>113</v>
      </c>
      <c r="B704" t="s">
        <v>114</v>
      </c>
      <c r="C704">
        <v>291.13046000000003</v>
      </c>
      <c r="D704">
        <v>13.69</v>
      </c>
      <c r="E704" t="s">
        <v>11</v>
      </c>
      <c r="F704">
        <v>1</v>
      </c>
      <c r="G704" t="s">
        <v>5864</v>
      </c>
      <c r="H704">
        <v>2.75</v>
      </c>
      <c r="I704">
        <v>50.95410614</v>
      </c>
      <c r="J704">
        <v>207766.909090909</v>
      </c>
      <c r="K704">
        <v>6.00013100397042E-2</v>
      </c>
      <c r="L704">
        <v>3.23827881811581E-4</v>
      </c>
      <c r="M704">
        <v>1.4297957729658001E-4</v>
      </c>
      <c r="N704">
        <v>3.23827881795693E-4</v>
      </c>
      <c r="O704">
        <v>6.7559286169613798E-4</v>
      </c>
    </row>
    <row r="705" spans="1:15">
      <c r="A705" t="s">
        <v>113</v>
      </c>
      <c r="B705" t="s">
        <v>114</v>
      </c>
      <c r="C705">
        <v>291.13046000000003</v>
      </c>
      <c r="D705">
        <v>13.69</v>
      </c>
      <c r="E705" t="s">
        <v>11</v>
      </c>
      <c r="F705">
        <v>1</v>
      </c>
      <c r="G705" t="s">
        <v>5865</v>
      </c>
      <c r="H705">
        <v>1.9</v>
      </c>
      <c r="I705">
        <v>35.204655150000001</v>
      </c>
      <c r="J705">
        <v>1175552.1052631601</v>
      </c>
      <c r="K705">
        <v>0.33948941457688597</v>
      </c>
      <c r="L705">
        <v>1.83222896218622E-3</v>
      </c>
      <c r="M705">
        <v>5.1933994767315605E-4</v>
      </c>
      <c r="N705">
        <v>1.8322289620300899E-3</v>
      </c>
      <c r="O705">
        <v>3.8225269574576701E-3</v>
      </c>
    </row>
    <row r="706" spans="1:15">
      <c r="A706" t="s">
        <v>113</v>
      </c>
      <c r="B706" t="s">
        <v>114</v>
      </c>
      <c r="C706">
        <v>291.13046000000003</v>
      </c>
      <c r="D706">
        <v>13.69</v>
      </c>
      <c r="E706" t="s">
        <v>11</v>
      </c>
      <c r="F706">
        <v>1</v>
      </c>
      <c r="G706" t="s">
        <v>5866</v>
      </c>
      <c r="H706">
        <v>2.2000000000000002</v>
      </c>
      <c r="I706">
        <v>65.942330429999998</v>
      </c>
      <c r="J706">
        <v>1231952.2727272699</v>
      </c>
      <c r="K706">
        <v>0.35577730156097198</v>
      </c>
      <c r="L706">
        <v>1.1869614833600801E-3</v>
      </c>
      <c r="M706">
        <v>4.9456265194078005E-4</v>
      </c>
      <c r="N706">
        <v>1.18696148332409E-3</v>
      </c>
      <c r="O706">
        <v>2.6037460527510701E-3</v>
      </c>
    </row>
    <row r="707" spans="1:15">
      <c r="A707" t="s">
        <v>113</v>
      </c>
      <c r="B707" t="s">
        <v>114</v>
      </c>
      <c r="C707">
        <v>291.13046000000003</v>
      </c>
      <c r="D707">
        <v>13.69</v>
      </c>
      <c r="E707" t="s">
        <v>11</v>
      </c>
      <c r="F707">
        <v>1</v>
      </c>
      <c r="G707" t="s">
        <v>5867</v>
      </c>
      <c r="H707">
        <v>2.04</v>
      </c>
      <c r="I707">
        <v>61.146524579999998</v>
      </c>
      <c r="J707">
        <v>280116.66666666698</v>
      </c>
      <c r="K707">
        <v>8.0895302517115603E-2</v>
      </c>
      <c r="L707">
        <v>2.6988683047555101E-4</v>
      </c>
      <c r="M707">
        <v>1.10835407150042E-4</v>
      </c>
      <c r="N707">
        <v>2.6988683046495798E-4</v>
      </c>
      <c r="O707">
        <v>5.9202996844065503E-4</v>
      </c>
    </row>
    <row r="708" spans="1:15">
      <c r="A708" t="s">
        <v>113</v>
      </c>
      <c r="B708" t="s">
        <v>114</v>
      </c>
      <c r="C708">
        <v>291.13046000000003</v>
      </c>
      <c r="D708">
        <v>13.69</v>
      </c>
      <c r="E708" t="s">
        <v>11</v>
      </c>
      <c r="F708">
        <v>1</v>
      </c>
      <c r="G708" t="s">
        <v>5868</v>
      </c>
      <c r="H708">
        <v>2.0950000000000002</v>
      </c>
      <c r="I708">
        <v>62.795082839999999</v>
      </c>
      <c r="J708">
        <v>1461023.38902148</v>
      </c>
      <c r="K708">
        <v>0.42193108480802299</v>
      </c>
      <c r="L708">
        <v>1.4076669425296801E-3</v>
      </c>
      <c r="M708">
        <v>4.8683487870961799E-4</v>
      </c>
      <c r="N708">
        <v>1.4076669424579499E-3</v>
      </c>
      <c r="O708">
        <v>3.0878906320941698E-3</v>
      </c>
    </row>
    <row r="709" spans="1:15">
      <c r="A709" t="s">
        <v>113</v>
      </c>
      <c r="B709" t="s">
        <v>114</v>
      </c>
      <c r="C709">
        <v>291.13046000000003</v>
      </c>
      <c r="D709">
        <v>13.69</v>
      </c>
      <c r="E709" t="s">
        <v>11</v>
      </c>
      <c r="F709">
        <v>1</v>
      </c>
      <c r="G709" t="s">
        <v>5869</v>
      </c>
      <c r="H709">
        <v>1.325</v>
      </c>
      <c r="I709">
        <v>45.448452899999999</v>
      </c>
      <c r="J709">
        <v>772307.16981132096</v>
      </c>
      <c r="K709">
        <v>0.223035718943384</v>
      </c>
      <c r="L709">
        <v>6.5023627591948995E-4</v>
      </c>
      <c r="M709">
        <v>1.7377342645859701E-4</v>
      </c>
      <c r="N709">
        <v>6.5023627591591295E-4</v>
      </c>
      <c r="O709">
        <v>1.4444287691206599E-3</v>
      </c>
    </row>
    <row r="710" spans="1:15">
      <c r="A710" t="s">
        <v>113</v>
      </c>
      <c r="B710" t="s">
        <v>114</v>
      </c>
      <c r="C710">
        <v>291.13046000000003</v>
      </c>
      <c r="D710">
        <v>13.69</v>
      </c>
      <c r="E710" t="s">
        <v>11</v>
      </c>
      <c r="F710">
        <v>1</v>
      </c>
      <c r="G710" t="s">
        <v>5870</v>
      </c>
      <c r="H710">
        <v>1.325</v>
      </c>
      <c r="I710">
        <v>45.448452899999999</v>
      </c>
      <c r="J710">
        <v>2267372.83018868</v>
      </c>
      <c r="K710">
        <v>0.654797921165712</v>
      </c>
      <c r="L710">
        <v>1.9089918142066501E-3</v>
      </c>
      <c r="M710">
        <v>5.2252304433839103E-4</v>
      </c>
      <c r="N710">
        <v>1.90899181419616E-3</v>
      </c>
      <c r="O710">
        <v>4.2406165244421902E-3</v>
      </c>
    </row>
    <row r="711" spans="1:15">
      <c r="A711" t="s">
        <v>113</v>
      </c>
      <c r="B711" t="s">
        <v>114</v>
      </c>
      <c r="C711">
        <v>291.13046000000003</v>
      </c>
      <c r="D711">
        <v>13.69</v>
      </c>
      <c r="E711" t="s">
        <v>11</v>
      </c>
      <c r="F711">
        <v>1</v>
      </c>
      <c r="G711" t="s">
        <v>5871</v>
      </c>
      <c r="H711">
        <v>1.64</v>
      </c>
      <c r="I711">
        <v>56.253179439999997</v>
      </c>
      <c r="J711">
        <v>842978.65853658505</v>
      </c>
      <c r="K711">
        <v>0.24344504170091999</v>
      </c>
      <c r="L711">
        <v>7.0973742704686E-4</v>
      </c>
      <c r="M711">
        <v>1.98323895441356E-4</v>
      </c>
      <c r="N711">
        <v>7.0973742706200002E-4</v>
      </c>
      <c r="O711">
        <v>1.5766040686148999E-3</v>
      </c>
    </row>
    <row r="712" spans="1:15">
      <c r="A712" t="s">
        <v>113</v>
      </c>
      <c r="B712" t="s">
        <v>114</v>
      </c>
      <c r="C712">
        <v>291.13046000000003</v>
      </c>
      <c r="D712">
        <v>13.69</v>
      </c>
      <c r="E712" t="s">
        <v>11</v>
      </c>
      <c r="F712">
        <v>1</v>
      </c>
      <c r="G712" t="s">
        <v>5872</v>
      </c>
      <c r="H712">
        <v>1.04</v>
      </c>
      <c r="I712">
        <v>44.045716419999998</v>
      </c>
      <c r="J712">
        <v>393378.84615384601</v>
      </c>
      <c r="K712">
        <v>0.113604453252035</v>
      </c>
      <c r="L712">
        <v>2.6824091190958202E-4</v>
      </c>
      <c r="M712">
        <v>1.01628435781929E-4</v>
      </c>
      <c r="N712">
        <v>2.6824091193394301E-4</v>
      </c>
      <c r="O712">
        <v>5.5979886405176798E-4</v>
      </c>
    </row>
    <row r="713" spans="1:15">
      <c r="A713" t="s">
        <v>113</v>
      </c>
      <c r="B713" t="s">
        <v>114</v>
      </c>
      <c r="C713">
        <v>291.13046000000003</v>
      </c>
      <c r="D713">
        <v>13.69</v>
      </c>
      <c r="E713" t="s">
        <v>11</v>
      </c>
      <c r="F713">
        <v>1</v>
      </c>
      <c r="G713" t="s">
        <v>5873</v>
      </c>
      <c r="H713">
        <v>1.1499999999999999</v>
      </c>
      <c r="I713">
        <v>48.704397960000001</v>
      </c>
      <c r="J713">
        <v>404747.82608695701</v>
      </c>
      <c r="K713">
        <v>0.116887717621643</v>
      </c>
      <c r="L713">
        <v>2.75993300184691E-4</v>
      </c>
      <c r="M713" s="38">
        <v>8.7496632622566898E-5</v>
      </c>
      <c r="N713">
        <v>2.75993300184691E-4</v>
      </c>
      <c r="O713">
        <v>5.7597752265074503E-4</v>
      </c>
    </row>
    <row r="714" spans="1:15">
      <c r="A714" t="s">
        <v>113</v>
      </c>
      <c r="B714" t="s">
        <v>114</v>
      </c>
      <c r="C714">
        <v>291.13046000000003</v>
      </c>
      <c r="D714">
        <v>13.69</v>
      </c>
      <c r="E714" t="s">
        <v>11</v>
      </c>
      <c r="F714">
        <v>1</v>
      </c>
      <c r="G714" t="s">
        <v>5874</v>
      </c>
      <c r="H714">
        <v>1.5</v>
      </c>
      <c r="I714">
        <v>63.527475600000002</v>
      </c>
      <c r="J714">
        <v>2157376.6666666698</v>
      </c>
      <c r="K714">
        <v>0.62303196796584703</v>
      </c>
      <c r="L714">
        <v>1.4710925361384401E-3</v>
      </c>
      <c r="M714">
        <v>4.0878879461532302E-4</v>
      </c>
      <c r="N714">
        <v>1.4710925361384401E-3</v>
      </c>
      <c r="O714">
        <v>3.0700608818692598E-3</v>
      </c>
    </row>
    <row r="715" spans="1:15">
      <c r="A715" t="s">
        <v>115</v>
      </c>
      <c r="B715" t="s">
        <v>115</v>
      </c>
      <c r="C715">
        <v>133.061318</v>
      </c>
      <c r="D715">
        <v>11.86</v>
      </c>
      <c r="E715" t="s">
        <v>11</v>
      </c>
      <c r="F715">
        <v>1</v>
      </c>
      <c r="G715" t="s">
        <v>5849</v>
      </c>
      <c r="H715">
        <v>0.6</v>
      </c>
      <c r="I715">
        <v>76.763114759999993</v>
      </c>
      <c r="J715">
        <v>396058047.024755</v>
      </c>
      <c r="K715">
        <v>88.281290031719493</v>
      </c>
      <c r="L715">
        <v>0.17250724578021201</v>
      </c>
      <c r="M715">
        <v>3.0344289779102598E-2</v>
      </c>
      <c r="N715">
        <v>6.9002898312084698E-2</v>
      </c>
      <c r="O715">
        <v>0.26091717741271298</v>
      </c>
    </row>
    <row r="716" spans="1:15">
      <c r="A716" t="s">
        <v>115</v>
      </c>
      <c r="B716" t="s">
        <v>115</v>
      </c>
      <c r="C716">
        <v>133.061318</v>
      </c>
      <c r="D716">
        <v>11.86</v>
      </c>
      <c r="E716" t="s">
        <v>11</v>
      </c>
      <c r="F716">
        <v>1</v>
      </c>
      <c r="G716" t="s">
        <v>5850</v>
      </c>
      <c r="H716">
        <v>0.62</v>
      </c>
      <c r="I716">
        <v>76.758049529999994</v>
      </c>
      <c r="J716">
        <v>303320727.46138501</v>
      </c>
      <c r="K716">
        <v>67.610152892505099</v>
      </c>
      <c r="L716">
        <v>0.13652735787980699</v>
      </c>
      <c r="M716">
        <v>2.4857625796729399E-2</v>
      </c>
      <c r="N716">
        <v>5.4610943149077003E-2</v>
      </c>
      <c r="O716">
        <v>0.212021727745933</v>
      </c>
    </row>
    <row r="717" spans="1:15">
      <c r="A717" t="s">
        <v>115</v>
      </c>
      <c r="B717" t="s">
        <v>115</v>
      </c>
      <c r="C717">
        <v>133.061318</v>
      </c>
      <c r="D717">
        <v>11.86</v>
      </c>
      <c r="E717" t="s">
        <v>11</v>
      </c>
      <c r="F717">
        <v>1</v>
      </c>
      <c r="G717" t="s">
        <v>5851</v>
      </c>
      <c r="H717">
        <v>0.6</v>
      </c>
      <c r="I717">
        <v>64.527398640000001</v>
      </c>
      <c r="J717">
        <v>306737462.71948397</v>
      </c>
      <c r="K717">
        <v>68.371742761838107</v>
      </c>
      <c r="L717">
        <v>0.15893653905828201</v>
      </c>
      <c r="M717">
        <v>3.0012526205304701E-2</v>
      </c>
      <c r="N717">
        <v>6.3574615623312902E-2</v>
      </c>
      <c r="O717">
        <v>0.237397861849974</v>
      </c>
    </row>
    <row r="718" spans="1:15">
      <c r="A718" t="s">
        <v>115</v>
      </c>
      <c r="B718" t="s">
        <v>115</v>
      </c>
      <c r="C718">
        <v>133.061318</v>
      </c>
      <c r="D718">
        <v>11.86</v>
      </c>
      <c r="E718" t="s">
        <v>11</v>
      </c>
      <c r="F718">
        <v>1</v>
      </c>
      <c r="G718" t="s">
        <v>5875</v>
      </c>
      <c r="H718">
        <v>0.62</v>
      </c>
      <c r="I718">
        <v>84.003970129999999</v>
      </c>
      <c r="J718">
        <v>528545133.52739501</v>
      </c>
      <c r="K718">
        <v>117.81264533900401</v>
      </c>
      <c r="L718">
        <v>0.21738210705143901</v>
      </c>
      <c r="M718">
        <v>2.3957097074631999E-2</v>
      </c>
      <c r="N718">
        <v>8.6952842822645801E-2</v>
      </c>
      <c r="O718">
        <v>0.27550246122844801</v>
      </c>
    </row>
    <row r="719" spans="1:15">
      <c r="A719" t="s">
        <v>115</v>
      </c>
      <c r="B719" t="s">
        <v>115</v>
      </c>
      <c r="C719">
        <v>133.061318</v>
      </c>
      <c r="D719">
        <v>11.86</v>
      </c>
      <c r="E719" t="s">
        <v>11</v>
      </c>
      <c r="F719">
        <v>1</v>
      </c>
      <c r="G719" t="s">
        <v>5876</v>
      </c>
      <c r="H719">
        <v>0.62</v>
      </c>
      <c r="I719">
        <v>71.228692989999999</v>
      </c>
      <c r="J719">
        <v>466232894.72295201</v>
      </c>
      <c r="K719">
        <v>103.923254963666</v>
      </c>
      <c r="L719">
        <v>0.22614628800825601</v>
      </c>
      <c r="M719">
        <v>2.5104449803012598E-2</v>
      </c>
      <c r="N719">
        <v>9.04585151982224E-2</v>
      </c>
      <c r="O719">
        <v>0.27594246461732203</v>
      </c>
    </row>
    <row r="720" spans="1:15">
      <c r="A720" t="s">
        <v>115</v>
      </c>
      <c r="B720" t="s">
        <v>115</v>
      </c>
      <c r="C720">
        <v>133.061318</v>
      </c>
      <c r="D720">
        <v>11.86</v>
      </c>
      <c r="E720" t="s">
        <v>11</v>
      </c>
      <c r="F720">
        <v>1</v>
      </c>
      <c r="G720" t="s">
        <v>5877</v>
      </c>
      <c r="H720">
        <v>0.78</v>
      </c>
      <c r="I720">
        <v>85.313345600000005</v>
      </c>
      <c r="J720">
        <v>690369890.88605595</v>
      </c>
      <c r="K720">
        <v>153.88336387637901</v>
      </c>
      <c r="L720">
        <v>0.35172991687122301</v>
      </c>
      <c r="M720">
        <v>3.0880638295264499E-2</v>
      </c>
      <c r="N720">
        <v>0.140691966751787</v>
      </c>
      <c r="O720">
        <v>0.42448774199900202</v>
      </c>
    </row>
    <row r="721" spans="1:15">
      <c r="A721" t="s">
        <v>115</v>
      </c>
      <c r="B721" t="s">
        <v>115</v>
      </c>
      <c r="C721">
        <v>133.061318</v>
      </c>
      <c r="D721">
        <v>11.86</v>
      </c>
      <c r="E721" t="s">
        <v>11</v>
      </c>
      <c r="F721">
        <v>1</v>
      </c>
      <c r="G721" t="s">
        <v>5857</v>
      </c>
      <c r="H721">
        <v>0.44</v>
      </c>
      <c r="I721">
        <v>25.876674319999999</v>
      </c>
      <c r="J721">
        <v>94380218.873859495</v>
      </c>
      <c r="K721">
        <v>21.037339193715699</v>
      </c>
      <c r="L721">
        <v>8.9428312258819004E-2</v>
      </c>
      <c r="M721">
        <v>9.2995075134608505E-3</v>
      </c>
      <c r="N721">
        <v>3.57713249002099E-2</v>
      </c>
      <c r="O721">
        <v>0.110595666035708</v>
      </c>
    </row>
    <row r="722" spans="1:15">
      <c r="A722" t="s">
        <v>115</v>
      </c>
      <c r="B722" t="s">
        <v>115</v>
      </c>
      <c r="C722">
        <v>133.061318</v>
      </c>
      <c r="D722">
        <v>11.86</v>
      </c>
      <c r="E722" t="s">
        <v>11</v>
      </c>
      <c r="F722">
        <v>1</v>
      </c>
      <c r="G722" t="s">
        <v>5858</v>
      </c>
      <c r="H722">
        <v>0.57999999999999996</v>
      </c>
      <c r="I722">
        <v>35.992488680000001</v>
      </c>
      <c r="J722">
        <v>96037886.000388399</v>
      </c>
      <c r="K722">
        <v>21.406832992598101</v>
      </c>
      <c r="L722">
        <v>8.6239959996195797E-2</v>
      </c>
      <c r="M722">
        <v>1.00913907394147E-2</v>
      </c>
      <c r="N722">
        <v>3.4495983995986398E-2</v>
      </c>
      <c r="O722">
        <v>0.108702122340965</v>
      </c>
    </row>
    <row r="723" spans="1:15">
      <c r="A723" t="s">
        <v>115</v>
      </c>
      <c r="B723" t="s">
        <v>115</v>
      </c>
      <c r="C723">
        <v>133.061318</v>
      </c>
      <c r="D723">
        <v>11.86</v>
      </c>
      <c r="E723" t="s">
        <v>11</v>
      </c>
      <c r="F723">
        <v>1</v>
      </c>
      <c r="G723" t="s">
        <v>5859</v>
      </c>
      <c r="H723">
        <v>0.5</v>
      </c>
      <c r="I723">
        <v>31.783298599999998</v>
      </c>
      <c r="J723">
        <v>146938251.035128</v>
      </c>
      <c r="K723">
        <v>32.752518106455703</v>
      </c>
      <c r="L723">
        <v>0.12881182708037001</v>
      </c>
      <c r="M723">
        <v>1.1278159623393701E-2</v>
      </c>
      <c r="N723">
        <v>5.1524730832148001E-2</v>
      </c>
      <c r="O723">
        <v>0.16127538842862499</v>
      </c>
    </row>
    <row r="724" spans="1:15">
      <c r="A724" t="s">
        <v>115</v>
      </c>
      <c r="B724" t="s">
        <v>115</v>
      </c>
      <c r="C724">
        <v>133.061318</v>
      </c>
      <c r="D724">
        <v>11.86</v>
      </c>
      <c r="E724" t="s">
        <v>11</v>
      </c>
      <c r="F724">
        <v>1</v>
      </c>
      <c r="G724" t="s">
        <v>5852</v>
      </c>
      <c r="H724">
        <v>0.25</v>
      </c>
      <c r="I724" t="s">
        <v>305</v>
      </c>
      <c r="J724">
        <v>168364349.947</v>
      </c>
      <c r="K724">
        <v>37.528392922020302</v>
      </c>
      <c r="L724" t="s">
        <v>305</v>
      </c>
      <c r="M724">
        <v>7.2232781246389498E-3</v>
      </c>
      <c r="N724" t="s">
        <v>305</v>
      </c>
      <c r="O724" t="s">
        <v>305</v>
      </c>
    </row>
    <row r="725" spans="1:15">
      <c r="A725" t="s">
        <v>115</v>
      </c>
      <c r="B725" t="s">
        <v>115</v>
      </c>
      <c r="C725">
        <v>133.061318</v>
      </c>
      <c r="D725">
        <v>11.86</v>
      </c>
      <c r="E725" t="s">
        <v>11</v>
      </c>
      <c r="F725">
        <v>1</v>
      </c>
      <c r="G725" t="s">
        <v>5853</v>
      </c>
      <c r="H725">
        <v>0.5</v>
      </c>
      <c r="I725" t="s">
        <v>305</v>
      </c>
      <c r="J725">
        <v>37476714.039498098</v>
      </c>
      <c r="K725">
        <v>8.3535549559227906</v>
      </c>
      <c r="L725" t="s">
        <v>305</v>
      </c>
      <c r="M725">
        <v>5.6910738452883398E-3</v>
      </c>
      <c r="N725" t="s">
        <v>305</v>
      </c>
      <c r="O725" t="s">
        <v>305</v>
      </c>
    </row>
    <row r="726" spans="1:15">
      <c r="A726" t="s">
        <v>115</v>
      </c>
      <c r="B726" t="s">
        <v>115</v>
      </c>
      <c r="C726">
        <v>133.061318</v>
      </c>
      <c r="D726">
        <v>11.86</v>
      </c>
      <c r="E726" t="s">
        <v>11</v>
      </c>
      <c r="F726">
        <v>1</v>
      </c>
      <c r="G726" t="s">
        <v>5854</v>
      </c>
      <c r="H726">
        <v>0.5</v>
      </c>
      <c r="I726" t="s">
        <v>305</v>
      </c>
      <c r="J726">
        <v>26354110.677405201</v>
      </c>
      <c r="K726">
        <v>5.8743280327659297</v>
      </c>
      <c r="L726" t="s">
        <v>305</v>
      </c>
      <c r="M726">
        <v>6.0783124765091904E-3</v>
      </c>
      <c r="N726" t="s">
        <v>305</v>
      </c>
      <c r="O726" t="s">
        <v>305</v>
      </c>
    </row>
    <row r="727" spans="1:15">
      <c r="A727" t="s">
        <v>115</v>
      </c>
      <c r="B727" t="s">
        <v>115</v>
      </c>
      <c r="C727">
        <v>133.061318</v>
      </c>
      <c r="D727">
        <v>11.86</v>
      </c>
      <c r="E727" t="s">
        <v>11</v>
      </c>
      <c r="F727">
        <v>1</v>
      </c>
      <c r="G727" t="s">
        <v>5855</v>
      </c>
      <c r="H727">
        <v>0.62</v>
      </c>
      <c r="I727" t="s">
        <v>305</v>
      </c>
      <c r="J727">
        <v>59019367.6036909</v>
      </c>
      <c r="K727">
        <v>13.155409789172801</v>
      </c>
      <c r="L727" t="s">
        <v>305</v>
      </c>
      <c r="M727">
        <v>6.6987464731825099E-3</v>
      </c>
      <c r="N727" t="s">
        <v>305</v>
      </c>
      <c r="O727" t="s">
        <v>305</v>
      </c>
    </row>
    <row r="728" spans="1:15">
      <c r="A728" t="s">
        <v>115</v>
      </c>
      <c r="B728" t="s">
        <v>115</v>
      </c>
      <c r="C728">
        <v>133.061318</v>
      </c>
      <c r="D728">
        <v>11.86</v>
      </c>
      <c r="E728" t="s">
        <v>11</v>
      </c>
      <c r="F728">
        <v>1</v>
      </c>
      <c r="G728" t="s">
        <v>5712</v>
      </c>
      <c r="H728">
        <v>0.72499999999999998</v>
      </c>
      <c r="I728">
        <v>9.1442163310000009</v>
      </c>
      <c r="J728">
        <v>7105037.85069298</v>
      </c>
      <c r="K728">
        <v>1.58371206416661</v>
      </c>
      <c r="L728">
        <v>3.1391187745315199E-2</v>
      </c>
      <c r="M728">
        <v>1.15558370172032E-2</v>
      </c>
      <c r="N728">
        <v>1.25564750988127E-2</v>
      </c>
      <c r="O728">
        <v>5.07245797819302E-2</v>
      </c>
    </row>
    <row r="729" spans="1:15">
      <c r="A729" t="s">
        <v>115</v>
      </c>
      <c r="B729" t="s">
        <v>115</v>
      </c>
      <c r="C729">
        <v>133.061318</v>
      </c>
      <c r="D729">
        <v>11.86</v>
      </c>
      <c r="E729" t="s">
        <v>11</v>
      </c>
      <c r="F729">
        <v>1</v>
      </c>
      <c r="G729" t="s">
        <v>5713</v>
      </c>
      <c r="H729">
        <v>1.105</v>
      </c>
      <c r="I729">
        <v>13.93704696</v>
      </c>
      <c r="J729">
        <v>3668018.4055205402</v>
      </c>
      <c r="K729">
        <v>0.81760085202663302</v>
      </c>
      <c r="L729">
        <v>1.62058889534198E-2</v>
      </c>
      <c r="M729">
        <v>4.4327093495776697E-3</v>
      </c>
      <c r="N729">
        <v>6.4823555818795597E-3</v>
      </c>
      <c r="O729">
        <v>2.61868685519062E-2</v>
      </c>
    </row>
    <row r="730" spans="1:15">
      <c r="A730" t="s">
        <v>115</v>
      </c>
      <c r="B730" t="s">
        <v>115</v>
      </c>
      <c r="C730">
        <v>133.061318</v>
      </c>
      <c r="D730">
        <v>11.86</v>
      </c>
      <c r="E730" t="s">
        <v>11</v>
      </c>
      <c r="F730">
        <v>1</v>
      </c>
      <c r="G730" t="s">
        <v>5714</v>
      </c>
      <c r="H730">
        <v>1.02</v>
      </c>
      <c r="I730">
        <v>12.86496642</v>
      </c>
      <c r="J730">
        <v>3203689.4653278901</v>
      </c>
      <c r="K730">
        <v>0.71410198829389904</v>
      </c>
      <c r="L730">
        <v>1.41544098188905E-2</v>
      </c>
      <c r="M730">
        <v>3.6257432839393701E-3</v>
      </c>
      <c r="N730">
        <v>5.6617639259718602E-3</v>
      </c>
      <c r="O730">
        <v>2.28719121974423E-2</v>
      </c>
    </row>
    <row r="731" spans="1:15">
      <c r="A731" t="s">
        <v>115</v>
      </c>
      <c r="B731" t="s">
        <v>115</v>
      </c>
      <c r="C731">
        <v>133.061318</v>
      </c>
      <c r="D731">
        <v>11.86</v>
      </c>
      <c r="E731" t="s">
        <v>11</v>
      </c>
      <c r="F731">
        <v>1</v>
      </c>
      <c r="G731" t="s">
        <v>5860</v>
      </c>
      <c r="H731">
        <v>3.1</v>
      </c>
      <c r="I731">
        <v>24.21686837</v>
      </c>
      <c r="J731">
        <v>12150377.570023701</v>
      </c>
      <c r="K731">
        <v>2.7083176678572101</v>
      </c>
      <c r="L731">
        <v>8.6672899258498706E-2</v>
      </c>
      <c r="M731">
        <v>8.1085110967561002E-3</v>
      </c>
      <c r="N731">
        <v>3.4669159697100403E-2</v>
      </c>
      <c r="O731">
        <v>9.6035924718167104E-2</v>
      </c>
    </row>
    <row r="732" spans="1:15">
      <c r="A732" t="s">
        <v>115</v>
      </c>
      <c r="B732" t="s">
        <v>115</v>
      </c>
      <c r="C732">
        <v>133.061318</v>
      </c>
      <c r="D732">
        <v>11.86</v>
      </c>
      <c r="E732" t="s">
        <v>11</v>
      </c>
      <c r="F732">
        <v>1</v>
      </c>
      <c r="G732" t="s">
        <v>5861</v>
      </c>
      <c r="H732">
        <v>3.3</v>
      </c>
      <c r="I732">
        <v>25.77924698</v>
      </c>
      <c r="J732">
        <v>10501796.8509314</v>
      </c>
      <c r="K732">
        <v>2.3408492280762299</v>
      </c>
      <c r="L732">
        <v>7.4912995506081007E-2</v>
      </c>
      <c r="M732">
        <v>8.6121354545667592E-3</v>
      </c>
      <c r="N732">
        <v>2.9965198203362301E-2</v>
      </c>
      <c r="O732">
        <v>8.30056322093016E-2</v>
      </c>
    </row>
    <row r="733" spans="1:15">
      <c r="A733" t="s">
        <v>115</v>
      </c>
      <c r="B733" t="s">
        <v>115</v>
      </c>
      <c r="C733">
        <v>133.061318</v>
      </c>
      <c r="D733">
        <v>11.86</v>
      </c>
      <c r="E733" t="s">
        <v>11</v>
      </c>
      <c r="F733">
        <v>1</v>
      </c>
      <c r="G733" t="s">
        <v>5862</v>
      </c>
      <c r="H733">
        <v>3</v>
      </c>
      <c r="I733">
        <v>23.435679069999999</v>
      </c>
      <c r="J733">
        <v>12882546.6219445</v>
      </c>
      <c r="K733">
        <v>2.8715180595937899</v>
      </c>
      <c r="L733">
        <v>9.1895717562211196E-2</v>
      </c>
      <c r="M733">
        <v>8.4566757005775997E-3</v>
      </c>
      <c r="N733">
        <v>3.67582870217475E-2</v>
      </c>
      <c r="O733">
        <v>0.10182294915802501</v>
      </c>
    </row>
    <row r="734" spans="1:15">
      <c r="A734" t="s">
        <v>115</v>
      </c>
      <c r="B734" t="s">
        <v>115</v>
      </c>
      <c r="C734">
        <v>133.061318</v>
      </c>
      <c r="D734">
        <v>11.86</v>
      </c>
      <c r="E734" t="s">
        <v>11</v>
      </c>
      <c r="F734">
        <v>1</v>
      </c>
      <c r="G734" t="s">
        <v>5863</v>
      </c>
      <c r="H734">
        <v>2.25</v>
      </c>
      <c r="I734">
        <v>41.689723209999997</v>
      </c>
      <c r="J734">
        <v>33031924.7539616</v>
      </c>
      <c r="K734">
        <v>7.3628119701558701</v>
      </c>
      <c r="L734">
        <v>9.9342989454514904E-2</v>
      </c>
      <c r="M734">
        <v>1.22825909526751E-2</v>
      </c>
      <c r="N734">
        <v>3.9737195784188897E-2</v>
      </c>
      <c r="O734">
        <v>0.10362822090377199</v>
      </c>
    </row>
    <row r="735" spans="1:15">
      <c r="A735" t="s">
        <v>115</v>
      </c>
      <c r="B735" t="s">
        <v>115</v>
      </c>
      <c r="C735">
        <v>133.061318</v>
      </c>
      <c r="D735">
        <v>11.86</v>
      </c>
      <c r="E735" t="s">
        <v>11</v>
      </c>
      <c r="F735">
        <v>1</v>
      </c>
      <c r="G735" t="s">
        <v>5864</v>
      </c>
      <c r="H735">
        <v>2.75</v>
      </c>
      <c r="I735">
        <v>50.95410614</v>
      </c>
      <c r="J735">
        <v>17584372.840931799</v>
      </c>
      <c r="K735">
        <v>3.9195545462535901</v>
      </c>
      <c r="L735">
        <v>5.28847222468289E-2</v>
      </c>
      <c r="M735">
        <v>9.3400669392616001E-3</v>
      </c>
      <c r="N735">
        <v>2.11538888976937E-2</v>
      </c>
      <c r="O735">
        <v>5.5165942850358397E-2</v>
      </c>
    </row>
    <row r="736" spans="1:15">
      <c r="A736" t="s">
        <v>115</v>
      </c>
      <c r="B736" t="s">
        <v>115</v>
      </c>
      <c r="C736">
        <v>133.061318</v>
      </c>
      <c r="D736">
        <v>11.86</v>
      </c>
      <c r="E736" t="s">
        <v>11</v>
      </c>
      <c r="F736">
        <v>1</v>
      </c>
      <c r="G736" t="s">
        <v>5865</v>
      </c>
      <c r="H736">
        <v>1.9</v>
      </c>
      <c r="I736">
        <v>35.204655150000001</v>
      </c>
      <c r="J736">
        <v>35573953.621105</v>
      </c>
      <c r="K736">
        <v>7.9294298923900302</v>
      </c>
      <c r="L736">
        <v>0.106988100943953</v>
      </c>
      <c r="M736">
        <v>1.21301858867212E-2</v>
      </c>
      <c r="N736">
        <v>4.27952403739345E-2</v>
      </c>
      <c r="O736">
        <v>0.11160310977114</v>
      </c>
    </row>
    <row r="737" spans="1:15">
      <c r="A737" t="s">
        <v>115</v>
      </c>
      <c r="B737" t="s">
        <v>115</v>
      </c>
      <c r="C737">
        <v>133.061318</v>
      </c>
      <c r="D737">
        <v>11.86</v>
      </c>
      <c r="E737" t="s">
        <v>11</v>
      </c>
      <c r="F737">
        <v>1</v>
      </c>
      <c r="G737" t="s">
        <v>5866</v>
      </c>
      <c r="H737">
        <v>2.2000000000000002</v>
      </c>
      <c r="I737">
        <v>65.942330429999998</v>
      </c>
      <c r="J737">
        <v>33782416.385174602</v>
      </c>
      <c r="K737">
        <v>7.5300964625660001</v>
      </c>
      <c r="L737">
        <v>6.2805682289431702E-2</v>
      </c>
      <c r="M737">
        <v>1.04675156609402E-2</v>
      </c>
      <c r="N737">
        <v>2.51222729150107E-2</v>
      </c>
      <c r="O737">
        <v>6.88859957310997E-2</v>
      </c>
    </row>
    <row r="738" spans="1:15">
      <c r="A738" t="s">
        <v>115</v>
      </c>
      <c r="B738" t="s">
        <v>115</v>
      </c>
      <c r="C738">
        <v>133.061318</v>
      </c>
      <c r="D738">
        <v>11.86</v>
      </c>
      <c r="E738" t="s">
        <v>11</v>
      </c>
      <c r="F738">
        <v>1</v>
      </c>
      <c r="G738" t="s">
        <v>5867</v>
      </c>
      <c r="H738">
        <v>2.04</v>
      </c>
      <c r="I738">
        <v>61.146524579999998</v>
      </c>
      <c r="J738">
        <v>45157967.425337501</v>
      </c>
      <c r="K738">
        <v>10.065705392093699</v>
      </c>
      <c r="L738">
        <v>8.3954235914936295E-2</v>
      </c>
      <c r="M738">
        <v>1.37911166739135E-2</v>
      </c>
      <c r="N738">
        <v>3.3581694364656398E-2</v>
      </c>
      <c r="O738">
        <v>9.2081972935840598E-2</v>
      </c>
    </row>
    <row r="739" spans="1:15">
      <c r="A739" t="s">
        <v>115</v>
      </c>
      <c r="B739" t="s">
        <v>115</v>
      </c>
      <c r="C739">
        <v>133.061318</v>
      </c>
      <c r="D739">
        <v>11.86</v>
      </c>
      <c r="E739" t="s">
        <v>11</v>
      </c>
      <c r="F739">
        <v>1</v>
      </c>
      <c r="G739" t="s">
        <v>5868</v>
      </c>
      <c r="H739">
        <v>2.0950000000000002</v>
      </c>
      <c r="I739">
        <v>62.795082839999999</v>
      </c>
      <c r="J739">
        <v>52707803.770827703</v>
      </c>
      <c r="K739">
        <v>11.7485629861134</v>
      </c>
      <c r="L739">
        <v>9.7990313662860401E-2</v>
      </c>
      <c r="M739">
        <v>1.3555792503316601E-2</v>
      </c>
      <c r="N739">
        <v>3.91961254631467E-2</v>
      </c>
      <c r="O739">
        <v>0.107476904675956</v>
      </c>
    </row>
    <row r="740" spans="1:15">
      <c r="A740" t="s">
        <v>115</v>
      </c>
      <c r="B740" t="s">
        <v>115</v>
      </c>
      <c r="C740">
        <v>133.061318</v>
      </c>
      <c r="D740">
        <v>11.86</v>
      </c>
      <c r="E740" t="s">
        <v>11</v>
      </c>
      <c r="F740">
        <v>1</v>
      </c>
      <c r="G740" t="s">
        <v>5869</v>
      </c>
      <c r="H740">
        <v>1.325</v>
      </c>
      <c r="I740">
        <v>45.448452899999999</v>
      </c>
      <c r="J740">
        <v>80243272.625055805</v>
      </c>
      <c r="K740">
        <v>17.886215611380099</v>
      </c>
      <c r="L740">
        <v>0.130363269665218</v>
      </c>
      <c r="M740">
        <v>1.39356556335075E-2</v>
      </c>
      <c r="N740">
        <v>5.2145307865800399E-2</v>
      </c>
      <c r="O740">
        <v>0.144793872715577</v>
      </c>
    </row>
    <row r="741" spans="1:15">
      <c r="A741" t="s">
        <v>115</v>
      </c>
      <c r="B741" t="s">
        <v>115</v>
      </c>
      <c r="C741">
        <v>133.061318</v>
      </c>
      <c r="D741">
        <v>11.86</v>
      </c>
      <c r="E741" t="s">
        <v>11</v>
      </c>
      <c r="F741">
        <v>1</v>
      </c>
      <c r="G741" t="s">
        <v>5870</v>
      </c>
      <c r="H741">
        <v>1.325</v>
      </c>
      <c r="I741">
        <v>45.448452899999999</v>
      </c>
      <c r="J741">
        <v>93866450.642181307</v>
      </c>
      <c r="K741">
        <v>20.9228203179837</v>
      </c>
      <c r="L741">
        <v>0.15249549298370299</v>
      </c>
      <c r="M741">
        <v>1.6696228584896899E-2</v>
      </c>
      <c r="N741">
        <v>6.0998197193145698E-2</v>
      </c>
      <c r="O741">
        <v>0.169376029440544</v>
      </c>
    </row>
    <row r="742" spans="1:15">
      <c r="A742" t="s">
        <v>115</v>
      </c>
      <c r="B742" t="s">
        <v>115</v>
      </c>
      <c r="C742">
        <v>133.061318</v>
      </c>
      <c r="D742">
        <v>11.86</v>
      </c>
      <c r="E742" t="s">
        <v>11</v>
      </c>
      <c r="F742">
        <v>1</v>
      </c>
      <c r="G742" t="s">
        <v>5871</v>
      </c>
      <c r="H742">
        <v>1.64</v>
      </c>
      <c r="I742">
        <v>56.253179439999997</v>
      </c>
      <c r="J742">
        <v>79776724.219247594</v>
      </c>
      <c r="K742">
        <v>17.782222029034301</v>
      </c>
      <c r="L742">
        <v>0.12960531483701099</v>
      </c>
      <c r="M742">
        <v>1.44863888693767E-2</v>
      </c>
      <c r="N742">
        <v>5.1842125935910199E-2</v>
      </c>
      <c r="O742">
        <v>0.14395201584363901</v>
      </c>
    </row>
    <row r="743" spans="1:15">
      <c r="A743" t="s">
        <v>115</v>
      </c>
      <c r="B743" t="s">
        <v>115</v>
      </c>
      <c r="C743">
        <v>133.061318</v>
      </c>
      <c r="D743">
        <v>11.86</v>
      </c>
      <c r="E743" t="s">
        <v>11</v>
      </c>
      <c r="F743">
        <v>1</v>
      </c>
      <c r="G743" t="s">
        <v>5872</v>
      </c>
      <c r="H743">
        <v>1.04</v>
      </c>
      <c r="I743">
        <v>44.045716419999998</v>
      </c>
      <c r="J743">
        <v>55467553.326836601</v>
      </c>
      <c r="K743">
        <v>12.3637108231518</v>
      </c>
      <c r="L743">
        <v>7.2982461753302696E-2</v>
      </c>
      <c r="M743">
        <v>1.1060346275593901E-2</v>
      </c>
      <c r="N743">
        <v>2.9192984703972202E-2</v>
      </c>
      <c r="O743">
        <v>7.6154489064240702E-2</v>
      </c>
    </row>
    <row r="744" spans="1:15">
      <c r="A744" t="s">
        <v>115</v>
      </c>
      <c r="B744" t="s">
        <v>115</v>
      </c>
      <c r="C744">
        <v>133.061318</v>
      </c>
      <c r="D744">
        <v>11.86</v>
      </c>
      <c r="E744" t="s">
        <v>11</v>
      </c>
      <c r="F744">
        <v>1</v>
      </c>
      <c r="G744" t="s">
        <v>5873</v>
      </c>
      <c r="H744">
        <v>1.1499999999999999</v>
      </c>
      <c r="I744">
        <v>48.704397960000001</v>
      </c>
      <c r="J744">
        <v>67350441.307659596</v>
      </c>
      <c r="K744">
        <v>15.0124050944335</v>
      </c>
      <c r="L744">
        <v>8.8617591951230396E-2</v>
      </c>
      <c r="M744">
        <v>1.1237578421888701E-2</v>
      </c>
      <c r="N744">
        <v>3.54470367804922E-2</v>
      </c>
      <c r="O744">
        <v>9.2469166898594607E-2</v>
      </c>
    </row>
    <row r="745" spans="1:15">
      <c r="A745" t="s">
        <v>115</v>
      </c>
      <c r="B745" t="s">
        <v>115</v>
      </c>
      <c r="C745">
        <v>133.061318</v>
      </c>
      <c r="D745">
        <v>11.86</v>
      </c>
      <c r="E745" t="s">
        <v>11</v>
      </c>
      <c r="F745">
        <v>1</v>
      </c>
      <c r="G745" t="s">
        <v>5874</v>
      </c>
      <c r="H745">
        <v>1.5</v>
      </c>
      <c r="I745">
        <v>63.527475600000002</v>
      </c>
      <c r="J745">
        <v>85010077.033481896</v>
      </c>
      <c r="K745">
        <v>18.948735728484198</v>
      </c>
      <c r="L745">
        <v>0.111853585099509</v>
      </c>
      <c r="M745">
        <v>1.24327983734471E-2</v>
      </c>
      <c r="N745">
        <v>4.4741434039803497E-2</v>
      </c>
      <c r="O745">
        <v>0.116715063014404</v>
      </c>
    </row>
    <row r="746" spans="1:15">
      <c r="A746" t="s">
        <v>116</v>
      </c>
      <c r="B746" t="s">
        <v>116</v>
      </c>
      <c r="C746">
        <v>134.045334</v>
      </c>
      <c r="D746">
        <v>12.86</v>
      </c>
      <c r="E746" t="s">
        <v>11</v>
      </c>
      <c r="F746">
        <v>1</v>
      </c>
      <c r="G746" t="s">
        <v>5849</v>
      </c>
      <c r="H746">
        <v>0.6</v>
      </c>
      <c r="I746">
        <v>76.763114759999993</v>
      </c>
      <c r="J746">
        <v>477768701.33546299</v>
      </c>
      <c r="K746">
        <v>139.98378090226899</v>
      </c>
      <c r="L746">
        <v>0.273537195578753</v>
      </c>
      <c r="M746">
        <v>4.8115613291861203E-2</v>
      </c>
      <c r="N746">
        <v>0.10941487823150101</v>
      </c>
      <c r="O746">
        <v>0.20686247892082599</v>
      </c>
    </row>
    <row r="747" spans="1:15">
      <c r="A747" t="s">
        <v>116</v>
      </c>
      <c r="B747" t="s">
        <v>116</v>
      </c>
      <c r="C747">
        <v>134.045334</v>
      </c>
      <c r="D747">
        <v>12.86</v>
      </c>
      <c r="E747" t="s">
        <v>11</v>
      </c>
      <c r="F747">
        <v>1</v>
      </c>
      <c r="G747" t="s">
        <v>5850</v>
      </c>
      <c r="H747">
        <v>0.62</v>
      </c>
      <c r="I747">
        <v>76.758049529999994</v>
      </c>
      <c r="J747">
        <v>527022728.82723302</v>
      </c>
      <c r="K747">
        <v>154.41495852794901</v>
      </c>
      <c r="L747">
        <v>0.31181509585489903</v>
      </c>
      <c r="M747">
        <v>5.6772379476910502E-2</v>
      </c>
      <c r="N747">
        <v>0.12472603833545901</v>
      </c>
      <c r="O747">
        <v>0.242118416363925</v>
      </c>
    </row>
    <row r="748" spans="1:15">
      <c r="A748" t="s">
        <v>116</v>
      </c>
      <c r="B748" t="s">
        <v>116</v>
      </c>
      <c r="C748">
        <v>134.045334</v>
      </c>
      <c r="D748">
        <v>12.86</v>
      </c>
      <c r="E748" t="s">
        <v>11</v>
      </c>
      <c r="F748">
        <v>1</v>
      </c>
      <c r="G748" t="s">
        <v>5851</v>
      </c>
      <c r="H748">
        <v>0.6</v>
      </c>
      <c r="I748">
        <v>64.527398640000001</v>
      </c>
      <c r="J748">
        <v>359970528.62038302</v>
      </c>
      <c r="K748">
        <v>105.46952001840801</v>
      </c>
      <c r="L748">
        <v>0.24517380734691999</v>
      </c>
      <c r="M748">
        <v>4.6297002322137203E-2</v>
      </c>
      <c r="N748">
        <v>9.8069522938768E-2</v>
      </c>
      <c r="O748">
        <v>0.18310370286983799</v>
      </c>
    </row>
    <row r="749" spans="1:15">
      <c r="A749" t="s">
        <v>116</v>
      </c>
      <c r="B749" t="s">
        <v>116</v>
      </c>
      <c r="C749">
        <v>134.045334</v>
      </c>
      <c r="D749">
        <v>12.86</v>
      </c>
      <c r="E749" t="s">
        <v>11</v>
      </c>
      <c r="F749">
        <v>1</v>
      </c>
      <c r="G749" t="s">
        <v>5875</v>
      </c>
      <c r="H749">
        <v>0.62</v>
      </c>
      <c r="I749">
        <v>84.003970129999999</v>
      </c>
      <c r="J749">
        <v>420356549.75163698</v>
      </c>
      <c r="K749">
        <v>123.16231472842</v>
      </c>
      <c r="L749">
        <v>0.22725305427067599</v>
      </c>
      <c r="M749">
        <v>2.5044947606386501E-2</v>
      </c>
      <c r="N749">
        <v>9.0901221710434493E-2</v>
      </c>
      <c r="O749">
        <v>0.144006276833167</v>
      </c>
    </row>
    <row r="750" spans="1:15">
      <c r="A750" t="s">
        <v>116</v>
      </c>
      <c r="B750" t="s">
        <v>116</v>
      </c>
      <c r="C750">
        <v>134.045334</v>
      </c>
      <c r="D750">
        <v>12.86</v>
      </c>
      <c r="E750" t="s">
        <v>11</v>
      </c>
      <c r="F750">
        <v>1</v>
      </c>
      <c r="G750" t="s">
        <v>5876</v>
      </c>
      <c r="H750">
        <v>0.62</v>
      </c>
      <c r="I750">
        <v>71.228692989999999</v>
      </c>
      <c r="J750">
        <v>463477362.69765103</v>
      </c>
      <c r="K750">
        <v>135.79649192523101</v>
      </c>
      <c r="L750">
        <v>0.29550529940744402</v>
      </c>
      <c r="M750">
        <v>3.2803978437300499E-2</v>
      </c>
      <c r="N750">
        <v>0.118202119756339</v>
      </c>
      <c r="O750">
        <v>0.180286975621269</v>
      </c>
    </row>
    <row r="751" spans="1:15">
      <c r="A751" t="s">
        <v>116</v>
      </c>
      <c r="B751" t="s">
        <v>116</v>
      </c>
      <c r="C751">
        <v>134.045334</v>
      </c>
      <c r="D751">
        <v>12.86</v>
      </c>
      <c r="E751" t="s">
        <v>11</v>
      </c>
      <c r="F751">
        <v>1</v>
      </c>
      <c r="G751" t="s">
        <v>5877</v>
      </c>
      <c r="H751">
        <v>0.78</v>
      </c>
      <c r="I751">
        <v>85.313345600000005</v>
      </c>
      <c r="J751">
        <v>443897050.90480602</v>
      </c>
      <c r="K751">
        <v>130.059560920027</v>
      </c>
      <c r="L751">
        <v>0.29727604984940598</v>
      </c>
      <c r="M751">
        <v>2.60997820455675E-2</v>
      </c>
      <c r="N751">
        <v>0.11891041994255</v>
      </c>
      <c r="O751">
        <v>0.17938485340324101</v>
      </c>
    </row>
    <row r="752" spans="1:15">
      <c r="A752" t="s">
        <v>116</v>
      </c>
      <c r="B752" t="s">
        <v>116</v>
      </c>
      <c r="C752">
        <v>134.045334</v>
      </c>
      <c r="D752">
        <v>12.86</v>
      </c>
      <c r="E752" t="s">
        <v>11</v>
      </c>
      <c r="F752">
        <v>1</v>
      </c>
      <c r="G752" t="s">
        <v>5857</v>
      </c>
      <c r="H752">
        <v>0.44</v>
      </c>
      <c r="I752">
        <v>25.876674319999999</v>
      </c>
      <c r="J752">
        <v>91855055.355761304</v>
      </c>
      <c r="K752">
        <v>26.913060457383001</v>
      </c>
      <c r="L752">
        <v>0.11440560767981001</v>
      </c>
      <c r="M752">
        <v>1.18968566142824E-2</v>
      </c>
      <c r="N752">
        <v>4.5762243067679599E-2</v>
      </c>
      <c r="O752">
        <v>7.0742497873321999E-2</v>
      </c>
    </row>
    <row r="753" spans="1:15">
      <c r="A753" t="s">
        <v>116</v>
      </c>
      <c r="B753" t="s">
        <v>116</v>
      </c>
      <c r="C753">
        <v>134.045334</v>
      </c>
      <c r="D753">
        <v>12.86</v>
      </c>
      <c r="E753" t="s">
        <v>11</v>
      </c>
      <c r="F753">
        <v>1</v>
      </c>
      <c r="G753" t="s">
        <v>5858</v>
      </c>
      <c r="H753">
        <v>0.57999999999999996</v>
      </c>
      <c r="I753">
        <v>35.992488680000001</v>
      </c>
      <c r="J753">
        <v>76461736.900436297</v>
      </c>
      <c r="K753">
        <v>22.402897041516901</v>
      </c>
      <c r="L753">
        <v>9.0252721891526402E-2</v>
      </c>
      <c r="M753">
        <v>1.0560945087907E-2</v>
      </c>
      <c r="N753">
        <v>3.6101088754002697E-2</v>
      </c>
      <c r="O753">
        <v>5.6880026481289002E-2</v>
      </c>
    </row>
    <row r="754" spans="1:15">
      <c r="A754" t="s">
        <v>116</v>
      </c>
      <c r="B754" t="s">
        <v>116</v>
      </c>
      <c r="C754">
        <v>134.045334</v>
      </c>
      <c r="D754">
        <v>12.86</v>
      </c>
      <c r="E754" t="s">
        <v>11</v>
      </c>
      <c r="F754">
        <v>1</v>
      </c>
      <c r="G754" t="s">
        <v>5859</v>
      </c>
      <c r="H754">
        <v>0.5</v>
      </c>
      <c r="I754">
        <v>31.783298599999998</v>
      </c>
      <c r="J754">
        <v>128544959.337697</v>
      </c>
      <c r="K754">
        <v>37.663014286456502</v>
      </c>
      <c r="L754">
        <v>0.14812423483971099</v>
      </c>
      <c r="M754">
        <v>1.29690634973526E-2</v>
      </c>
      <c r="N754">
        <v>5.9249693935884397E-2</v>
      </c>
      <c r="O754">
        <v>9.2727484932584606E-2</v>
      </c>
    </row>
    <row r="755" spans="1:15">
      <c r="A755" t="s">
        <v>116</v>
      </c>
      <c r="B755" t="s">
        <v>116</v>
      </c>
      <c r="C755">
        <v>134.045334</v>
      </c>
      <c r="D755">
        <v>12.86</v>
      </c>
      <c r="E755" t="s">
        <v>11</v>
      </c>
      <c r="F755">
        <v>1</v>
      </c>
      <c r="G755" t="s">
        <v>5852</v>
      </c>
      <c r="H755">
        <v>0.25</v>
      </c>
      <c r="I755" t="s">
        <v>305</v>
      </c>
      <c r="J755">
        <v>615454533.58029497</v>
      </c>
      <c r="K755">
        <v>180.32502410307501</v>
      </c>
      <c r="L755" t="s">
        <v>305</v>
      </c>
      <c r="M755">
        <v>3.47080623632154E-2</v>
      </c>
      <c r="N755" t="s">
        <v>305</v>
      </c>
      <c r="O755" t="s">
        <v>305</v>
      </c>
    </row>
    <row r="756" spans="1:15">
      <c r="A756" t="s">
        <v>116</v>
      </c>
      <c r="B756" t="s">
        <v>116</v>
      </c>
      <c r="C756">
        <v>134.045334</v>
      </c>
      <c r="D756">
        <v>12.86</v>
      </c>
      <c r="E756" t="s">
        <v>11</v>
      </c>
      <c r="F756">
        <v>1</v>
      </c>
      <c r="G756" t="s">
        <v>5853</v>
      </c>
      <c r="H756">
        <v>0.5</v>
      </c>
      <c r="I756" t="s">
        <v>305</v>
      </c>
      <c r="J756">
        <v>175257990.76253301</v>
      </c>
      <c r="K756">
        <v>51.349693087258999</v>
      </c>
      <c r="L756" t="s">
        <v>305</v>
      </c>
      <c r="M756">
        <v>3.4983297151266697E-2</v>
      </c>
      <c r="N756" t="s">
        <v>305</v>
      </c>
      <c r="O756" t="s">
        <v>305</v>
      </c>
    </row>
    <row r="757" spans="1:15">
      <c r="A757" t="s">
        <v>116</v>
      </c>
      <c r="B757" t="s">
        <v>116</v>
      </c>
      <c r="C757">
        <v>134.045334</v>
      </c>
      <c r="D757">
        <v>12.86</v>
      </c>
      <c r="E757" t="s">
        <v>11</v>
      </c>
      <c r="F757">
        <v>1</v>
      </c>
      <c r="G757" t="s">
        <v>5854</v>
      </c>
      <c r="H757">
        <v>0.5</v>
      </c>
      <c r="I757" t="s">
        <v>305</v>
      </c>
      <c r="J757">
        <v>84078078.749581501</v>
      </c>
      <c r="K757">
        <v>24.634446169175099</v>
      </c>
      <c r="L757" t="s">
        <v>305</v>
      </c>
      <c r="M757">
        <v>2.54898706144416E-2</v>
      </c>
      <c r="N757" t="s">
        <v>305</v>
      </c>
      <c r="O757" t="s">
        <v>305</v>
      </c>
    </row>
    <row r="758" spans="1:15">
      <c r="A758" t="s">
        <v>116</v>
      </c>
      <c r="B758" t="s">
        <v>116</v>
      </c>
      <c r="C758">
        <v>134.045334</v>
      </c>
      <c r="D758">
        <v>12.86</v>
      </c>
      <c r="E758" t="s">
        <v>11</v>
      </c>
      <c r="F758">
        <v>1</v>
      </c>
      <c r="G758" t="s">
        <v>5855</v>
      </c>
      <c r="H758">
        <v>0.62</v>
      </c>
      <c r="I758" t="s">
        <v>305</v>
      </c>
      <c r="J758">
        <v>220633455.02713099</v>
      </c>
      <c r="K758">
        <v>64.644471565211902</v>
      </c>
      <c r="L758" t="s">
        <v>305</v>
      </c>
      <c r="M758">
        <v>3.2917022947062502E-2</v>
      </c>
      <c r="N758" t="s">
        <v>305</v>
      </c>
      <c r="O758" t="s">
        <v>305</v>
      </c>
    </row>
    <row r="759" spans="1:15">
      <c r="A759" t="s">
        <v>116</v>
      </c>
      <c r="B759" t="s">
        <v>116</v>
      </c>
      <c r="C759">
        <v>134.045334</v>
      </c>
      <c r="D759">
        <v>12.86</v>
      </c>
      <c r="E759" t="s">
        <v>11</v>
      </c>
      <c r="F759">
        <v>1</v>
      </c>
      <c r="G759" t="s">
        <v>5712</v>
      </c>
      <c r="H759">
        <v>0.72499999999999998</v>
      </c>
      <c r="I759">
        <v>9.1442163310000009</v>
      </c>
      <c r="J759">
        <v>17072000.674583901</v>
      </c>
      <c r="K759">
        <v>5.0020087027767604</v>
      </c>
      <c r="L759">
        <v>9.9146175523511695E-2</v>
      </c>
      <c r="M759">
        <v>3.6498046984530103E-2</v>
      </c>
      <c r="N759">
        <v>3.9658470211573198E-2</v>
      </c>
      <c r="O759">
        <v>8.0104456881631897E-2</v>
      </c>
    </row>
    <row r="760" spans="1:15">
      <c r="A760" t="s">
        <v>116</v>
      </c>
      <c r="B760" t="s">
        <v>116</v>
      </c>
      <c r="C760">
        <v>134.045334</v>
      </c>
      <c r="D760">
        <v>12.86</v>
      </c>
      <c r="E760" t="s">
        <v>11</v>
      </c>
      <c r="F760">
        <v>1</v>
      </c>
      <c r="G760" t="s">
        <v>5713</v>
      </c>
      <c r="H760">
        <v>1.105</v>
      </c>
      <c r="I760">
        <v>13.93704696</v>
      </c>
      <c r="J760">
        <v>25645226.718928698</v>
      </c>
      <c r="K760">
        <v>7.5139199955479903</v>
      </c>
      <c r="L760">
        <v>0.14893545273453901</v>
      </c>
      <c r="M760">
        <v>4.07375106492174E-2</v>
      </c>
      <c r="N760">
        <v>5.9574181098516997E-2</v>
      </c>
      <c r="O760">
        <v>0.120331354074069</v>
      </c>
    </row>
    <row r="761" spans="1:15">
      <c r="A761" t="s">
        <v>116</v>
      </c>
      <c r="B761" t="s">
        <v>116</v>
      </c>
      <c r="C761">
        <v>134.045334</v>
      </c>
      <c r="D761">
        <v>12.86</v>
      </c>
      <c r="E761" t="s">
        <v>11</v>
      </c>
      <c r="F761">
        <v>1</v>
      </c>
      <c r="G761" t="s">
        <v>5714</v>
      </c>
      <c r="H761">
        <v>1.02</v>
      </c>
      <c r="I761">
        <v>12.86496642</v>
      </c>
      <c r="J761">
        <v>31610276.776114199</v>
      </c>
      <c r="K761">
        <v>9.2616490911168299</v>
      </c>
      <c r="L761">
        <v>0.18357766675265</v>
      </c>
      <c r="M761">
        <v>4.7024602284820298E-2</v>
      </c>
      <c r="N761">
        <v>7.3431066680511803E-2</v>
      </c>
      <c r="O761">
        <v>0.14832028777965101</v>
      </c>
    </row>
    <row r="762" spans="1:15">
      <c r="A762" t="s">
        <v>116</v>
      </c>
      <c r="B762" t="s">
        <v>116</v>
      </c>
      <c r="C762">
        <v>134.045334</v>
      </c>
      <c r="D762">
        <v>12.86</v>
      </c>
      <c r="E762" t="s">
        <v>11</v>
      </c>
      <c r="F762">
        <v>1</v>
      </c>
      <c r="G762" t="s">
        <v>5860</v>
      </c>
      <c r="H762">
        <v>3.1</v>
      </c>
      <c r="I762">
        <v>24.21686837</v>
      </c>
      <c r="J762">
        <v>22249204.781062201</v>
      </c>
      <c r="K762">
        <v>6.5189029725391698</v>
      </c>
      <c r="L762">
        <v>0.208621103543532</v>
      </c>
      <c r="M762">
        <v>1.95171333550881E-2</v>
      </c>
      <c r="N762">
        <v>8.3448441402250897E-2</v>
      </c>
      <c r="O762">
        <v>0.115578922396339</v>
      </c>
    </row>
    <row r="763" spans="1:15">
      <c r="A763" t="s">
        <v>116</v>
      </c>
      <c r="B763" t="s">
        <v>116</v>
      </c>
      <c r="C763">
        <v>134.045334</v>
      </c>
      <c r="D763">
        <v>12.86</v>
      </c>
      <c r="E763" t="s">
        <v>11</v>
      </c>
      <c r="F763">
        <v>1</v>
      </c>
      <c r="G763" t="s">
        <v>5861</v>
      </c>
      <c r="H763">
        <v>3.3</v>
      </c>
      <c r="I763">
        <v>25.77924698</v>
      </c>
      <c r="J763">
        <v>20356252.5695218</v>
      </c>
      <c r="K763">
        <v>5.96427767603471</v>
      </c>
      <c r="L763">
        <v>0.19087171500959901</v>
      </c>
      <c r="M763">
        <v>2.1942962672941001E-2</v>
      </c>
      <c r="N763">
        <v>7.6348686006209004E-2</v>
      </c>
      <c r="O763">
        <v>0.105745520308017</v>
      </c>
    </row>
    <row r="764" spans="1:15">
      <c r="A764" t="s">
        <v>116</v>
      </c>
      <c r="B764" t="s">
        <v>116</v>
      </c>
      <c r="C764">
        <v>134.045334</v>
      </c>
      <c r="D764">
        <v>12.86</v>
      </c>
      <c r="E764" t="s">
        <v>11</v>
      </c>
      <c r="F764">
        <v>1</v>
      </c>
      <c r="G764" t="s">
        <v>5862</v>
      </c>
      <c r="H764">
        <v>3</v>
      </c>
      <c r="I764">
        <v>23.435679069999999</v>
      </c>
      <c r="J764">
        <v>21392991.764555</v>
      </c>
      <c r="K764">
        <v>6.2680369468380404</v>
      </c>
      <c r="L764">
        <v>0.20059276695533501</v>
      </c>
      <c r="M764">
        <v>1.84594888970144E-2</v>
      </c>
      <c r="N764">
        <v>8.0237106775286504E-2</v>
      </c>
      <c r="O764">
        <v>0.11113111499093201</v>
      </c>
    </row>
    <row r="765" spans="1:15">
      <c r="A765" t="s">
        <v>116</v>
      </c>
      <c r="B765" t="s">
        <v>116</v>
      </c>
      <c r="C765">
        <v>134.045334</v>
      </c>
      <c r="D765">
        <v>12.86</v>
      </c>
      <c r="E765" t="s">
        <v>11</v>
      </c>
      <c r="F765">
        <v>1</v>
      </c>
      <c r="G765" t="s">
        <v>5863</v>
      </c>
      <c r="H765">
        <v>2.25</v>
      </c>
      <c r="I765">
        <v>41.689723209999997</v>
      </c>
      <c r="J765">
        <v>48779878.111556202</v>
      </c>
      <c r="K765">
        <v>14.292254287316601</v>
      </c>
      <c r="L765">
        <v>0.19283872421314599</v>
      </c>
      <c r="M765">
        <v>2.3842237709489001E-2</v>
      </c>
      <c r="N765">
        <v>7.7135489689884207E-2</v>
      </c>
      <c r="O765">
        <v>0.100578480783041</v>
      </c>
    </row>
    <row r="766" spans="1:15">
      <c r="A766" t="s">
        <v>116</v>
      </c>
      <c r="B766" t="s">
        <v>116</v>
      </c>
      <c r="C766">
        <v>134.045334</v>
      </c>
      <c r="D766">
        <v>12.86</v>
      </c>
      <c r="E766" t="s">
        <v>11</v>
      </c>
      <c r="F766">
        <v>1</v>
      </c>
      <c r="G766" t="s">
        <v>5864</v>
      </c>
      <c r="H766">
        <v>2.75</v>
      </c>
      <c r="I766">
        <v>50.95410614</v>
      </c>
      <c r="J766">
        <v>35252031.559365503</v>
      </c>
      <c r="K766">
        <v>10.328664578430001</v>
      </c>
      <c r="L766">
        <v>0.13935985606656001</v>
      </c>
      <c r="M766">
        <v>2.46125975330348E-2</v>
      </c>
      <c r="N766">
        <v>5.5743942423888901E-2</v>
      </c>
      <c r="O766">
        <v>7.2685621941249806E-2</v>
      </c>
    </row>
    <row r="767" spans="1:15">
      <c r="A767" t="s">
        <v>116</v>
      </c>
      <c r="B767" t="s">
        <v>116</v>
      </c>
      <c r="C767">
        <v>134.045334</v>
      </c>
      <c r="D767">
        <v>12.86</v>
      </c>
      <c r="E767" t="s">
        <v>11</v>
      </c>
      <c r="F767">
        <v>1</v>
      </c>
      <c r="G767" t="s">
        <v>5865</v>
      </c>
      <c r="H767">
        <v>1.9</v>
      </c>
      <c r="I767">
        <v>35.204655150000001</v>
      </c>
      <c r="J767">
        <v>48009941.903204396</v>
      </c>
      <c r="K767">
        <v>14.066666924232001</v>
      </c>
      <c r="L767">
        <v>0.189794979116851</v>
      </c>
      <c r="M767">
        <v>2.1518732987510801E-2</v>
      </c>
      <c r="N767">
        <v>7.5917991640271104E-2</v>
      </c>
      <c r="O767">
        <v>9.8990961151303805E-2</v>
      </c>
    </row>
    <row r="768" spans="1:15">
      <c r="A768" t="s">
        <v>116</v>
      </c>
      <c r="B768" t="s">
        <v>116</v>
      </c>
      <c r="C768">
        <v>134.045334</v>
      </c>
      <c r="D768">
        <v>12.86</v>
      </c>
      <c r="E768" t="s">
        <v>11</v>
      </c>
      <c r="F768">
        <v>1</v>
      </c>
      <c r="G768" t="s">
        <v>5866</v>
      </c>
      <c r="H768">
        <v>2.2000000000000002</v>
      </c>
      <c r="I768">
        <v>65.942330429999998</v>
      </c>
      <c r="J768">
        <v>49976219.560220897</v>
      </c>
      <c r="K768">
        <v>14.642776200464301</v>
      </c>
      <c r="L768">
        <v>0.12212984979056001</v>
      </c>
      <c r="M768">
        <v>2.0354784292600198E-2</v>
      </c>
      <c r="N768">
        <v>4.88519399147423E-2</v>
      </c>
      <c r="O768">
        <v>6.6976712971144894E-2</v>
      </c>
    </row>
    <row r="769" spans="1:15">
      <c r="A769" t="s">
        <v>116</v>
      </c>
      <c r="B769" t="s">
        <v>116</v>
      </c>
      <c r="C769">
        <v>134.045334</v>
      </c>
      <c r="D769">
        <v>12.86</v>
      </c>
      <c r="E769" t="s">
        <v>11</v>
      </c>
      <c r="F769">
        <v>1</v>
      </c>
      <c r="G769" t="s">
        <v>5867</v>
      </c>
      <c r="H769">
        <v>2.04</v>
      </c>
      <c r="I769">
        <v>61.146524579999998</v>
      </c>
      <c r="J769">
        <v>55180822.110773697</v>
      </c>
      <c r="K769">
        <v>16.1676980739221</v>
      </c>
      <c r="L769">
        <v>0.13484864551725101</v>
      </c>
      <c r="M769">
        <v>2.21515136595597E-2</v>
      </c>
      <c r="N769">
        <v>5.3939458204782999E-2</v>
      </c>
      <c r="O769">
        <v>7.3951773794567396E-2</v>
      </c>
    </row>
    <row r="770" spans="1:15">
      <c r="A770" t="s">
        <v>116</v>
      </c>
      <c r="B770" t="s">
        <v>116</v>
      </c>
      <c r="C770">
        <v>134.045334</v>
      </c>
      <c r="D770">
        <v>12.86</v>
      </c>
      <c r="E770" t="s">
        <v>11</v>
      </c>
      <c r="F770">
        <v>1</v>
      </c>
      <c r="G770" t="s">
        <v>5868</v>
      </c>
      <c r="H770">
        <v>2.0950000000000002</v>
      </c>
      <c r="I770">
        <v>62.795082839999999</v>
      </c>
      <c r="J770">
        <v>60369604.518601097</v>
      </c>
      <c r="K770">
        <v>17.687984726640401</v>
      </c>
      <c r="L770">
        <v>0.14752878062415301</v>
      </c>
      <c r="M770">
        <v>2.0408849238803001E-2</v>
      </c>
      <c r="N770">
        <v>5.9011512246654199E-2</v>
      </c>
      <c r="O770">
        <v>8.0905632911102005E-2</v>
      </c>
    </row>
    <row r="771" spans="1:15">
      <c r="A771" t="s">
        <v>116</v>
      </c>
      <c r="B771" t="s">
        <v>116</v>
      </c>
      <c r="C771">
        <v>134.045334</v>
      </c>
      <c r="D771">
        <v>12.86</v>
      </c>
      <c r="E771" t="s">
        <v>11</v>
      </c>
      <c r="F771">
        <v>1</v>
      </c>
      <c r="G771" t="s">
        <v>5869</v>
      </c>
      <c r="H771">
        <v>1.325</v>
      </c>
      <c r="I771">
        <v>45.448452899999999</v>
      </c>
      <c r="J771">
        <v>92125268.994050696</v>
      </c>
      <c r="K771">
        <v>26.992231668543099</v>
      </c>
      <c r="L771">
        <v>0.196732257528724</v>
      </c>
      <c r="M771">
        <v>2.1030409869002401E-2</v>
      </c>
      <c r="N771">
        <v>7.86929030110569E-2</v>
      </c>
      <c r="O771">
        <v>0.109254798260336</v>
      </c>
    </row>
    <row r="772" spans="1:15">
      <c r="A772" t="s">
        <v>116</v>
      </c>
      <c r="B772" t="s">
        <v>116</v>
      </c>
      <c r="C772">
        <v>134.045334</v>
      </c>
      <c r="D772">
        <v>12.86</v>
      </c>
      <c r="E772" t="s">
        <v>11</v>
      </c>
      <c r="F772">
        <v>1</v>
      </c>
      <c r="G772" t="s">
        <v>5870</v>
      </c>
      <c r="H772">
        <v>1.325</v>
      </c>
      <c r="I772">
        <v>45.448452899999999</v>
      </c>
      <c r="J772">
        <v>92959391.545892298</v>
      </c>
      <c r="K772">
        <v>27.236625301311999</v>
      </c>
      <c r="L772">
        <v>0.19851351488049401</v>
      </c>
      <c r="M772">
        <v>2.1734590031393702E-2</v>
      </c>
      <c r="N772">
        <v>7.9405405951760905E-2</v>
      </c>
      <c r="O772">
        <v>0.110244015357023</v>
      </c>
    </row>
    <row r="773" spans="1:15">
      <c r="A773" t="s">
        <v>116</v>
      </c>
      <c r="B773" t="s">
        <v>116</v>
      </c>
      <c r="C773">
        <v>134.045334</v>
      </c>
      <c r="D773">
        <v>12.86</v>
      </c>
      <c r="E773" t="s">
        <v>11</v>
      </c>
      <c r="F773">
        <v>1</v>
      </c>
      <c r="G773" t="s">
        <v>5871</v>
      </c>
      <c r="H773">
        <v>1.64</v>
      </c>
      <c r="I773">
        <v>56.253179439999997</v>
      </c>
      <c r="J773">
        <v>83502450.365612894</v>
      </c>
      <c r="K773">
        <v>24.4657900027971</v>
      </c>
      <c r="L773">
        <v>0.178318345754055</v>
      </c>
      <c r="M773">
        <v>1.9931195741361301E-2</v>
      </c>
      <c r="N773">
        <v>7.1327338303143598E-2</v>
      </c>
      <c r="O773">
        <v>9.9028675504089003E-2</v>
      </c>
    </row>
    <row r="774" spans="1:15">
      <c r="A774" t="s">
        <v>116</v>
      </c>
      <c r="B774" t="s">
        <v>116</v>
      </c>
      <c r="C774">
        <v>134.045334</v>
      </c>
      <c r="D774">
        <v>12.86</v>
      </c>
      <c r="E774" t="s">
        <v>11</v>
      </c>
      <c r="F774">
        <v>1</v>
      </c>
      <c r="G774" t="s">
        <v>5872</v>
      </c>
      <c r="H774">
        <v>1.04</v>
      </c>
      <c r="I774">
        <v>44.045716419999998</v>
      </c>
      <c r="J774">
        <v>127604507.344733</v>
      </c>
      <c r="K774">
        <v>37.387466672382601</v>
      </c>
      <c r="L774">
        <v>0.22069663351884</v>
      </c>
      <c r="M774">
        <v>3.34461339058044E-2</v>
      </c>
      <c r="N774">
        <v>8.8278653415552896E-2</v>
      </c>
      <c r="O774">
        <v>0.115144371401425</v>
      </c>
    </row>
    <row r="775" spans="1:15">
      <c r="A775" t="s">
        <v>116</v>
      </c>
      <c r="B775" t="s">
        <v>116</v>
      </c>
      <c r="C775">
        <v>134.045334</v>
      </c>
      <c r="D775">
        <v>12.86</v>
      </c>
      <c r="E775" t="s">
        <v>11</v>
      </c>
      <c r="F775">
        <v>1</v>
      </c>
      <c r="G775" t="s">
        <v>5873</v>
      </c>
      <c r="H775">
        <v>1.1499999999999999</v>
      </c>
      <c r="I775">
        <v>48.704397960000001</v>
      </c>
      <c r="J775">
        <v>149146755.79172999</v>
      </c>
      <c r="K775">
        <v>43.699235062227899</v>
      </c>
      <c r="L775">
        <v>0.25795473523168699</v>
      </c>
      <c r="M775">
        <v>3.2711186375487797E-2</v>
      </c>
      <c r="N775">
        <v>0.103181894092674</v>
      </c>
      <c r="O775">
        <v>0.13458309427742501</v>
      </c>
    </row>
    <row r="776" spans="1:15">
      <c r="A776" t="s">
        <v>116</v>
      </c>
      <c r="B776" t="s">
        <v>116</v>
      </c>
      <c r="C776">
        <v>134.045334</v>
      </c>
      <c r="D776">
        <v>12.86</v>
      </c>
      <c r="E776" t="s">
        <v>11</v>
      </c>
      <c r="F776">
        <v>1</v>
      </c>
      <c r="G776" t="s">
        <v>5874</v>
      </c>
      <c r="H776">
        <v>1.5</v>
      </c>
      <c r="I776">
        <v>63.527475600000002</v>
      </c>
      <c r="J776">
        <v>122857943.015819</v>
      </c>
      <c r="K776">
        <v>35.996747650395498</v>
      </c>
      <c r="L776">
        <v>0.21248727800697101</v>
      </c>
      <c r="M776">
        <v>2.3618478406687099E-2</v>
      </c>
      <c r="N776">
        <v>8.4994911202788598E-2</v>
      </c>
      <c r="O776">
        <v>0.110861292556155</v>
      </c>
    </row>
    <row r="777" spans="1:15">
      <c r="A777" t="s">
        <v>117</v>
      </c>
      <c r="B777" t="s">
        <v>118</v>
      </c>
      <c r="C777">
        <v>90.055503999999999</v>
      </c>
      <c r="D777">
        <v>11.39</v>
      </c>
      <c r="E777" t="s">
        <v>11</v>
      </c>
      <c r="F777">
        <v>1</v>
      </c>
      <c r="G777" t="s">
        <v>5849</v>
      </c>
      <c r="H777">
        <v>0.6</v>
      </c>
      <c r="I777">
        <v>76.763114759999993</v>
      </c>
      <c r="J777">
        <v>132123230.099921</v>
      </c>
      <c r="K777">
        <v>6.32143870365545</v>
      </c>
      <c r="L777">
        <v>1.6469990107669401E-2</v>
      </c>
      <c r="M777">
        <v>2.1728224380911801E-3</v>
      </c>
      <c r="N777">
        <v>4.9409970323008104E-3</v>
      </c>
      <c r="O777">
        <v>1.245542849946E-2</v>
      </c>
    </row>
    <row r="778" spans="1:15">
      <c r="A778" t="s">
        <v>117</v>
      </c>
      <c r="B778" t="s">
        <v>118</v>
      </c>
      <c r="C778">
        <v>90.055503999999999</v>
      </c>
      <c r="D778">
        <v>11.39</v>
      </c>
      <c r="E778" t="s">
        <v>11</v>
      </c>
      <c r="F778">
        <v>1</v>
      </c>
      <c r="G778" t="s">
        <v>5850</v>
      </c>
      <c r="H778">
        <v>0.62</v>
      </c>
      <c r="I778">
        <v>76.758049529999994</v>
      </c>
      <c r="J778">
        <v>119342816.807629</v>
      </c>
      <c r="K778">
        <v>5.70995956275409</v>
      </c>
      <c r="L778">
        <v>1.5373740172679E-2</v>
      </c>
      <c r="M778">
        <v>2.0993302344851201E-3</v>
      </c>
      <c r="N778">
        <v>4.6121220515633601E-3</v>
      </c>
      <c r="O778">
        <v>1.1937413145422701E-2</v>
      </c>
    </row>
    <row r="779" spans="1:15">
      <c r="A779" t="s">
        <v>117</v>
      </c>
      <c r="B779" t="s">
        <v>118</v>
      </c>
      <c r="C779">
        <v>90.055503999999999</v>
      </c>
      <c r="D779">
        <v>11.39</v>
      </c>
      <c r="E779" t="s">
        <v>11</v>
      </c>
      <c r="F779">
        <v>1</v>
      </c>
      <c r="G779" t="s">
        <v>5851</v>
      </c>
      <c r="H779">
        <v>0.6</v>
      </c>
      <c r="I779">
        <v>64.527398640000001</v>
      </c>
      <c r="J779">
        <v>95950429.955705896</v>
      </c>
      <c r="K779">
        <v>4.5907503252506503</v>
      </c>
      <c r="L779">
        <v>1.42288405297804E-2</v>
      </c>
      <c r="M779">
        <v>2.0151601944465602E-3</v>
      </c>
      <c r="N779">
        <v>4.2686521589341301E-3</v>
      </c>
      <c r="O779">
        <v>1.0626556795525301E-2</v>
      </c>
    </row>
    <row r="780" spans="1:15">
      <c r="A780" t="s">
        <v>117</v>
      </c>
      <c r="B780" t="s">
        <v>118</v>
      </c>
      <c r="C780">
        <v>90.055503999999999</v>
      </c>
      <c r="D780">
        <v>11.39</v>
      </c>
      <c r="E780" t="s">
        <v>11</v>
      </c>
      <c r="F780">
        <v>1</v>
      </c>
      <c r="G780" t="s">
        <v>5875</v>
      </c>
      <c r="H780">
        <v>0.62</v>
      </c>
      <c r="I780">
        <v>84.003970129999999</v>
      </c>
      <c r="J780">
        <v>580092734.17506695</v>
      </c>
      <c r="K780">
        <v>27.7545489824182</v>
      </c>
      <c r="L780">
        <v>6.8281774232294895E-2</v>
      </c>
      <c r="M780">
        <v>5.64386295139314E-3</v>
      </c>
      <c r="N780">
        <v>2.0484532270176201E-2</v>
      </c>
      <c r="O780">
        <v>4.3268963377908302E-2</v>
      </c>
    </row>
    <row r="781" spans="1:15">
      <c r="A781" t="s">
        <v>117</v>
      </c>
      <c r="B781" t="s">
        <v>118</v>
      </c>
      <c r="C781">
        <v>90.055503999999999</v>
      </c>
      <c r="D781">
        <v>11.39</v>
      </c>
      <c r="E781" t="s">
        <v>11</v>
      </c>
      <c r="F781">
        <v>1</v>
      </c>
      <c r="G781" t="s">
        <v>5876</v>
      </c>
      <c r="H781">
        <v>0.62</v>
      </c>
      <c r="I781">
        <v>71.228692989999999</v>
      </c>
      <c r="J781">
        <v>523998952.398251</v>
      </c>
      <c r="K781">
        <v>25.070740821732201</v>
      </c>
      <c r="L781">
        <v>7.2741562690455897E-2</v>
      </c>
      <c r="M781">
        <v>6.0562686831120201E-3</v>
      </c>
      <c r="N781">
        <v>2.1822468805911301E-2</v>
      </c>
      <c r="O781">
        <v>4.4379428611685E-2</v>
      </c>
    </row>
    <row r="782" spans="1:15">
      <c r="A782" t="s">
        <v>117</v>
      </c>
      <c r="B782" t="s">
        <v>118</v>
      </c>
      <c r="C782">
        <v>90.055503999999999</v>
      </c>
      <c r="D782">
        <v>11.39</v>
      </c>
      <c r="E782" t="s">
        <v>11</v>
      </c>
      <c r="F782">
        <v>1</v>
      </c>
      <c r="G782" t="s">
        <v>5877</v>
      </c>
      <c r="H782">
        <v>0.78</v>
      </c>
      <c r="I782">
        <v>85.313345600000005</v>
      </c>
      <c r="J782">
        <v>661020363.64769697</v>
      </c>
      <c r="K782">
        <v>31.626533104789999</v>
      </c>
      <c r="L782">
        <v>9.6384669355241107E-2</v>
      </c>
      <c r="M782">
        <v>6.3466739011944703E-3</v>
      </c>
      <c r="N782">
        <v>2.8915400807250202E-2</v>
      </c>
      <c r="O782">
        <v>5.8161260523236002E-2</v>
      </c>
    </row>
    <row r="783" spans="1:15">
      <c r="A783" t="s">
        <v>117</v>
      </c>
      <c r="B783" t="s">
        <v>118</v>
      </c>
      <c r="C783">
        <v>90.055503999999999</v>
      </c>
      <c r="D783">
        <v>11.39</v>
      </c>
      <c r="E783" t="s">
        <v>11</v>
      </c>
      <c r="F783">
        <v>1</v>
      </c>
      <c r="G783" t="s">
        <v>5857</v>
      </c>
      <c r="H783">
        <v>0.44</v>
      </c>
      <c r="I783">
        <v>25.876674319999999</v>
      </c>
      <c r="J783">
        <v>258217050.76702201</v>
      </c>
      <c r="K783">
        <v>12.3544001870674</v>
      </c>
      <c r="L783">
        <v>7.0023631000477607E-2</v>
      </c>
      <c r="M783">
        <v>5.4612342514425696E-3</v>
      </c>
      <c r="N783">
        <v>2.1007089298194899E-2</v>
      </c>
      <c r="O783">
        <v>4.3298983918668398E-2</v>
      </c>
    </row>
    <row r="784" spans="1:15">
      <c r="A784" t="s">
        <v>117</v>
      </c>
      <c r="B784" t="s">
        <v>118</v>
      </c>
      <c r="C784">
        <v>90.055503999999999</v>
      </c>
      <c r="D784">
        <v>11.39</v>
      </c>
      <c r="E784" t="s">
        <v>11</v>
      </c>
      <c r="F784">
        <v>1</v>
      </c>
      <c r="G784" t="s">
        <v>5858</v>
      </c>
      <c r="H784">
        <v>0.57999999999999996</v>
      </c>
      <c r="I784">
        <v>35.992488680000001</v>
      </c>
      <c r="J784">
        <v>198762492.507631</v>
      </c>
      <c r="K784">
        <v>9.5097956053794004</v>
      </c>
      <c r="L784">
        <v>5.10817826478423E-2</v>
      </c>
      <c r="M784">
        <v>4.4830107909486E-3</v>
      </c>
      <c r="N784">
        <v>1.5324534793245701E-2</v>
      </c>
      <c r="O784">
        <v>3.2193302194396298E-2</v>
      </c>
    </row>
    <row r="785" spans="1:15">
      <c r="A785" t="s">
        <v>117</v>
      </c>
      <c r="B785" t="s">
        <v>118</v>
      </c>
      <c r="C785">
        <v>90.055503999999999</v>
      </c>
      <c r="D785">
        <v>11.39</v>
      </c>
      <c r="E785" t="s">
        <v>11</v>
      </c>
      <c r="F785">
        <v>1</v>
      </c>
      <c r="G785" t="s">
        <v>5859</v>
      </c>
      <c r="H785">
        <v>0.5</v>
      </c>
      <c r="I785">
        <v>31.783298599999998</v>
      </c>
      <c r="J785">
        <v>512542536.36942101</v>
      </c>
      <c r="K785">
        <v>24.522608357554201</v>
      </c>
      <c r="L785">
        <v>0.12859273810320301</v>
      </c>
      <c r="M785">
        <v>8.4442329148412196E-3</v>
      </c>
      <c r="N785">
        <v>3.8577821430961001E-2</v>
      </c>
      <c r="O785">
        <v>8.0500541979561496E-2</v>
      </c>
    </row>
    <row r="786" spans="1:15">
      <c r="A786" t="s">
        <v>117</v>
      </c>
      <c r="B786" t="s">
        <v>118</v>
      </c>
      <c r="C786">
        <v>90.055503999999999</v>
      </c>
      <c r="D786">
        <v>11.39</v>
      </c>
      <c r="E786" t="s">
        <v>11</v>
      </c>
      <c r="F786">
        <v>1</v>
      </c>
      <c r="G786" t="s">
        <v>5852</v>
      </c>
      <c r="H786">
        <v>0.25</v>
      </c>
      <c r="I786" t="s">
        <v>305</v>
      </c>
      <c r="J786">
        <v>1976693741.4726701</v>
      </c>
      <c r="K786">
        <v>94.574953345969504</v>
      </c>
      <c r="L786" t="s">
        <v>305</v>
      </c>
      <c r="M786">
        <v>1.8203315901700899E-2</v>
      </c>
      <c r="N786" t="s">
        <v>305</v>
      </c>
      <c r="O786" t="s">
        <v>305</v>
      </c>
    </row>
    <row r="787" spans="1:15">
      <c r="A787" t="s">
        <v>117</v>
      </c>
      <c r="B787" t="s">
        <v>118</v>
      </c>
      <c r="C787">
        <v>90.055503999999999</v>
      </c>
      <c r="D787">
        <v>11.39</v>
      </c>
      <c r="E787" t="s">
        <v>11</v>
      </c>
      <c r="F787">
        <v>1</v>
      </c>
      <c r="G787" t="s">
        <v>5853</v>
      </c>
      <c r="H787">
        <v>0.5</v>
      </c>
      <c r="I787" t="s">
        <v>305</v>
      </c>
      <c r="J787">
        <v>200922132.799097</v>
      </c>
      <c r="K787">
        <v>9.6131236402308193</v>
      </c>
      <c r="L787" t="s">
        <v>305</v>
      </c>
      <c r="M787">
        <v>6.5491873590477999E-3</v>
      </c>
      <c r="N787" t="s">
        <v>305</v>
      </c>
      <c r="O787" t="s">
        <v>305</v>
      </c>
    </row>
    <row r="788" spans="1:15">
      <c r="A788" t="s">
        <v>117</v>
      </c>
      <c r="B788" t="s">
        <v>118</v>
      </c>
      <c r="C788">
        <v>90.055503999999999</v>
      </c>
      <c r="D788">
        <v>11.39</v>
      </c>
      <c r="E788" t="s">
        <v>11</v>
      </c>
      <c r="F788">
        <v>1</v>
      </c>
      <c r="G788" t="s">
        <v>5854</v>
      </c>
      <c r="H788">
        <v>0.5</v>
      </c>
      <c r="I788" t="s">
        <v>305</v>
      </c>
      <c r="J788">
        <v>73668304.370774299</v>
      </c>
      <c r="K788">
        <v>3.5246615612553098</v>
      </c>
      <c r="L788" t="s">
        <v>305</v>
      </c>
      <c r="M788">
        <v>3.6470544756355698E-3</v>
      </c>
      <c r="N788" t="s">
        <v>305</v>
      </c>
      <c r="O788" t="s">
        <v>305</v>
      </c>
    </row>
    <row r="789" spans="1:15">
      <c r="A789" t="s">
        <v>117</v>
      </c>
      <c r="B789" t="s">
        <v>118</v>
      </c>
      <c r="C789">
        <v>90.055503999999999</v>
      </c>
      <c r="D789">
        <v>11.39</v>
      </c>
      <c r="E789" t="s">
        <v>11</v>
      </c>
      <c r="F789">
        <v>1</v>
      </c>
      <c r="G789" t="s">
        <v>5855</v>
      </c>
      <c r="H789">
        <v>0.62</v>
      </c>
      <c r="I789" t="s">
        <v>305</v>
      </c>
      <c r="J789">
        <v>462000914.350972</v>
      </c>
      <c r="K789">
        <v>22.104443396469598</v>
      </c>
      <c r="L789" t="s">
        <v>305</v>
      </c>
      <c r="M789">
        <v>1.1255602418833799E-2</v>
      </c>
      <c r="N789" t="s">
        <v>305</v>
      </c>
      <c r="O789" t="s">
        <v>305</v>
      </c>
    </row>
    <row r="790" spans="1:15">
      <c r="A790" t="s">
        <v>117</v>
      </c>
      <c r="B790" t="s">
        <v>118</v>
      </c>
      <c r="C790">
        <v>90.055503999999999</v>
      </c>
      <c r="D790">
        <v>11.39</v>
      </c>
      <c r="E790" t="s">
        <v>11</v>
      </c>
      <c r="F790">
        <v>1</v>
      </c>
      <c r="G790" t="s">
        <v>5712</v>
      </c>
      <c r="H790">
        <v>0.72499999999999998</v>
      </c>
      <c r="I790">
        <v>9.1442163310000009</v>
      </c>
      <c r="J790">
        <v>7263805.1990619795</v>
      </c>
      <c r="K790">
        <v>0.34753691146089699</v>
      </c>
      <c r="L790">
        <v>9.1848315805536703E-3</v>
      </c>
      <c r="M790">
        <v>2.5358649448804001E-3</v>
      </c>
      <c r="N790">
        <v>2.75544947431677E-3</v>
      </c>
      <c r="O790">
        <v>7.4208202325972304E-3</v>
      </c>
    </row>
    <row r="791" spans="1:15">
      <c r="A791" t="s">
        <v>117</v>
      </c>
      <c r="B791" t="s">
        <v>118</v>
      </c>
      <c r="C791">
        <v>90.055503999999999</v>
      </c>
      <c r="D791">
        <v>11.39</v>
      </c>
      <c r="E791" t="s">
        <v>11</v>
      </c>
      <c r="F791">
        <v>1</v>
      </c>
      <c r="G791" t="s">
        <v>5713</v>
      </c>
      <c r="H791">
        <v>1.105</v>
      </c>
      <c r="I791">
        <v>13.93704696</v>
      </c>
      <c r="J791">
        <v>13560055.929315001</v>
      </c>
      <c r="K791">
        <v>0.64878115915329304</v>
      </c>
      <c r="L791">
        <v>1.7146223847895801E-2</v>
      </c>
      <c r="M791">
        <v>3.5174355590262499E-3</v>
      </c>
      <c r="N791">
        <v>5.1438671547747398E-3</v>
      </c>
      <c r="O791">
        <v>1.38531712563554E-2</v>
      </c>
    </row>
    <row r="792" spans="1:15">
      <c r="A792" t="s">
        <v>117</v>
      </c>
      <c r="B792" t="s">
        <v>118</v>
      </c>
      <c r="C792">
        <v>90.055503999999999</v>
      </c>
      <c r="D792">
        <v>11.39</v>
      </c>
      <c r="E792" t="s">
        <v>11</v>
      </c>
      <c r="F792">
        <v>1</v>
      </c>
      <c r="G792" t="s">
        <v>5714</v>
      </c>
      <c r="H792">
        <v>1.02</v>
      </c>
      <c r="I792">
        <v>12.86496642</v>
      </c>
      <c r="J792">
        <v>19404332.121837001</v>
      </c>
      <c r="K792">
        <v>0.92840067564801299</v>
      </c>
      <c r="L792">
        <v>2.4536109882852299E-2</v>
      </c>
      <c r="M792">
        <v>4.7138119900461198E-3</v>
      </c>
      <c r="N792">
        <v>7.3608329627958997E-3</v>
      </c>
      <c r="O792">
        <v>1.9823777822174999E-2</v>
      </c>
    </row>
    <row r="793" spans="1:15">
      <c r="A793" t="s">
        <v>117</v>
      </c>
      <c r="B793" t="s">
        <v>118</v>
      </c>
      <c r="C793">
        <v>90.055503999999999</v>
      </c>
      <c r="D793">
        <v>11.39</v>
      </c>
      <c r="E793" t="s">
        <v>11</v>
      </c>
      <c r="F793">
        <v>1</v>
      </c>
      <c r="G793" t="s">
        <v>5860</v>
      </c>
      <c r="H793">
        <v>3.1</v>
      </c>
      <c r="I793">
        <v>24.21686837</v>
      </c>
      <c r="J793">
        <v>129224455.992505</v>
      </c>
      <c r="K793">
        <v>6.1827467959423403</v>
      </c>
      <c r="L793">
        <v>0.26381769344386502</v>
      </c>
      <c r="M793">
        <v>1.8510705593482401E-2</v>
      </c>
      <c r="N793">
        <v>7.9145308018779406E-2</v>
      </c>
      <c r="O793">
        <v>0.14615858223071401</v>
      </c>
    </row>
    <row r="794" spans="1:15">
      <c r="A794" t="s">
        <v>117</v>
      </c>
      <c r="B794" t="s">
        <v>118</v>
      </c>
      <c r="C794">
        <v>90.055503999999999</v>
      </c>
      <c r="D794">
        <v>11.39</v>
      </c>
      <c r="E794" t="s">
        <v>11</v>
      </c>
      <c r="F794">
        <v>1</v>
      </c>
      <c r="G794" t="s">
        <v>5861</v>
      </c>
      <c r="H794">
        <v>3.3</v>
      </c>
      <c r="I794">
        <v>25.77924698</v>
      </c>
      <c r="J794">
        <v>140102368.258176</v>
      </c>
      <c r="K794">
        <v>6.7032007354893803</v>
      </c>
      <c r="L794">
        <v>0.28602545352697201</v>
      </c>
      <c r="M794">
        <v>2.46615083196235E-2</v>
      </c>
      <c r="N794">
        <v>8.5807636060754394E-2</v>
      </c>
      <c r="O794">
        <v>0.15846198271454301</v>
      </c>
    </row>
    <row r="795" spans="1:15">
      <c r="A795" t="s">
        <v>117</v>
      </c>
      <c r="B795" t="s">
        <v>118</v>
      </c>
      <c r="C795">
        <v>90.055503999999999</v>
      </c>
      <c r="D795">
        <v>11.39</v>
      </c>
      <c r="E795" t="s">
        <v>11</v>
      </c>
      <c r="F795">
        <v>1</v>
      </c>
      <c r="G795" t="s">
        <v>5862</v>
      </c>
      <c r="H795">
        <v>3</v>
      </c>
      <c r="I795">
        <v>23.435679069999999</v>
      </c>
      <c r="J795">
        <v>157802826.71450201</v>
      </c>
      <c r="K795">
        <v>7.5500795400239404</v>
      </c>
      <c r="L795">
        <v>0.32216175675868503</v>
      </c>
      <c r="M795">
        <v>2.22351288964488E-2</v>
      </c>
      <c r="N795">
        <v>9.6648527019357403E-2</v>
      </c>
      <c r="O795">
        <v>0.17848198506580301</v>
      </c>
    </row>
    <row r="796" spans="1:15">
      <c r="A796" t="s">
        <v>117</v>
      </c>
      <c r="B796" t="s">
        <v>118</v>
      </c>
      <c r="C796">
        <v>90.055503999999999</v>
      </c>
      <c r="D796">
        <v>11.39</v>
      </c>
      <c r="E796" t="s">
        <v>11</v>
      </c>
      <c r="F796">
        <v>1</v>
      </c>
      <c r="G796" t="s">
        <v>5863</v>
      </c>
      <c r="H796">
        <v>2.25</v>
      </c>
      <c r="I796">
        <v>41.689723209999997</v>
      </c>
      <c r="J796">
        <v>227743560.27991101</v>
      </c>
      <c r="K796">
        <v>10.8963953982425</v>
      </c>
      <c r="L796">
        <v>0.196026644444634</v>
      </c>
      <c r="M796">
        <v>1.8177289882956301E-2</v>
      </c>
      <c r="N796">
        <v>5.8807993336916803E-2</v>
      </c>
      <c r="O796">
        <v>0.10224119751718699</v>
      </c>
    </row>
    <row r="797" spans="1:15">
      <c r="A797" t="s">
        <v>117</v>
      </c>
      <c r="B797" t="s">
        <v>118</v>
      </c>
      <c r="C797">
        <v>90.055503999999999</v>
      </c>
      <c r="D797">
        <v>11.39</v>
      </c>
      <c r="E797" t="s">
        <v>11</v>
      </c>
      <c r="F797">
        <v>1</v>
      </c>
      <c r="G797" t="s">
        <v>5864</v>
      </c>
      <c r="H797">
        <v>2.75</v>
      </c>
      <c r="I797">
        <v>50.95410614</v>
      </c>
      <c r="J797">
        <v>116899332.72450399</v>
      </c>
      <c r="K797">
        <v>5.5930510157623896</v>
      </c>
      <c r="L797">
        <v>0.100619239929925</v>
      </c>
      <c r="M797">
        <v>1.3327910165673701E-2</v>
      </c>
      <c r="N797">
        <v>3.0185771977496501E-2</v>
      </c>
      <c r="O797">
        <v>5.2479761675911799E-2</v>
      </c>
    </row>
    <row r="798" spans="1:15">
      <c r="A798" t="s">
        <v>117</v>
      </c>
      <c r="B798" t="s">
        <v>118</v>
      </c>
      <c r="C798">
        <v>90.055503999999999</v>
      </c>
      <c r="D798">
        <v>11.39</v>
      </c>
      <c r="E798" t="s">
        <v>11</v>
      </c>
      <c r="F798">
        <v>1</v>
      </c>
      <c r="G798" t="s">
        <v>5865</v>
      </c>
      <c r="H798">
        <v>1.9</v>
      </c>
      <c r="I798">
        <v>35.204655150000001</v>
      </c>
      <c r="J798">
        <v>209821769.91002399</v>
      </c>
      <c r="K798">
        <v>10.0389269636809</v>
      </c>
      <c r="L798">
        <v>0.180600748676781</v>
      </c>
      <c r="M798">
        <v>1.53572264116409E-2</v>
      </c>
      <c r="N798">
        <v>5.4180224598417398E-2</v>
      </c>
      <c r="O798">
        <v>9.4195546053685505E-2</v>
      </c>
    </row>
    <row r="799" spans="1:15">
      <c r="A799" t="s">
        <v>117</v>
      </c>
      <c r="B799" t="s">
        <v>118</v>
      </c>
      <c r="C799">
        <v>90.055503999999999</v>
      </c>
      <c r="D799">
        <v>11.39</v>
      </c>
      <c r="E799" t="s">
        <v>11</v>
      </c>
      <c r="F799">
        <v>1</v>
      </c>
      <c r="G799" t="s">
        <v>5866</v>
      </c>
      <c r="H799">
        <v>2.2000000000000002</v>
      </c>
      <c r="I799">
        <v>65.942330429999998</v>
      </c>
      <c r="J799">
        <v>184192196.38239601</v>
      </c>
      <c r="K799">
        <v>8.8126794829524808</v>
      </c>
      <c r="L799">
        <v>9.8004295248438594E-2</v>
      </c>
      <c r="M799">
        <v>1.2250422150796299E-2</v>
      </c>
      <c r="N799">
        <v>2.9401288573639901E-2</v>
      </c>
      <c r="O799">
        <v>5.3746119921138001E-2</v>
      </c>
    </row>
    <row r="800" spans="1:15">
      <c r="A800" t="s">
        <v>117</v>
      </c>
      <c r="B800" t="s">
        <v>118</v>
      </c>
      <c r="C800">
        <v>90.055503999999999</v>
      </c>
      <c r="D800">
        <v>11.39</v>
      </c>
      <c r="E800" t="s">
        <v>11</v>
      </c>
      <c r="F800">
        <v>1</v>
      </c>
      <c r="G800" t="s">
        <v>5867</v>
      </c>
      <c r="H800">
        <v>2.04</v>
      </c>
      <c r="I800">
        <v>61.146524579999998</v>
      </c>
      <c r="J800">
        <v>237740444.29381099</v>
      </c>
      <c r="K800">
        <v>11.374696522682401</v>
      </c>
      <c r="L800">
        <v>0.12649604680809501</v>
      </c>
      <c r="M800">
        <v>1.55845776092243E-2</v>
      </c>
      <c r="N800">
        <v>3.7948814040939097E-2</v>
      </c>
      <c r="O800">
        <v>6.9371160559878006E-2</v>
      </c>
    </row>
    <row r="801" spans="1:15">
      <c r="A801" t="s">
        <v>117</v>
      </c>
      <c r="B801" t="s">
        <v>118</v>
      </c>
      <c r="C801">
        <v>90.055503999999999</v>
      </c>
      <c r="D801">
        <v>11.39</v>
      </c>
      <c r="E801" t="s">
        <v>11</v>
      </c>
      <c r="F801">
        <v>1</v>
      </c>
      <c r="G801" t="s">
        <v>5868</v>
      </c>
      <c r="H801">
        <v>2.0950000000000002</v>
      </c>
      <c r="I801">
        <v>62.795082839999999</v>
      </c>
      <c r="J801">
        <v>216319865.34928799</v>
      </c>
      <c r="K801">
        <v>10.3498284756916</v>
      </c>
      <c r="L801">
        <v>0.115098665245395</v>
      </c>
      <c r="M801">
        <v>1.1941896845361E-2</v>
      </c>
      <c r="N801">
        <v>3.4529599571858798E-2</v>
      </c>
      <c r="O801">
        <v>6.3120770872670998E-2</v>
      </c>
    </row>
    <row r="802" spans="1:15">
      <c r="A802" t="s">
        <v>117</v>
      </c>
      <c r="B802" t="s">
        <v>118</v>
      </c>
      <c r="C802">
        <v>90.055503999999999</v>
      </c>
      <c r="D802">
        <v>11.39</v>
      </c>
      <c r="E802" t="s">
        <v>11</v>
      </c>
      <c r="F802">
        <v>1</v>
      </c>
      <c r="G802" t="s">
        <v>5869</v>
      </c>
      <c r="H802">
        <v>1.325</v>
      </c>
      <c r="I802">
        <v>45.448452899999999</v>
      </c>
      <c r="J802">
        <v>361923898.627119</v>
      </c>
      <c r="K802">
        <v>17.3162564889541</v>
      </c>
      <c r="L802">
        <v>0.16827884767495399</v>
      </c>
      <c r="M802">
        <v>1.3491584387365901E-2</v>
      </c>
      <c r="N802">
        <v>5.04836543022084E-2</v>
      </c>
      <c r="O802">
        <v>9.3453263766490005E-2</v>
      </c>
    </row>
    <row r="803" spans="1:15">
      <c r="A803" t="s">
        <v>117</v>
      </c>
      <c r="B803" t="s">
        <v>118</v>
      </c>
      <c r="C803">
        <v>90.055503999999999</v>
      </c>
      <c r="D803">
        <v>11.39</v>
      </c>
      <c r="E803" t="s">
        <v>11</v>
      </c>
      <c r="F803">
        <v>1</v>
      </c>
      <c r="G803" t="s">
        <v>5870</v>
      </c>
      <c r="H803">
        <v>1.325</v>
      </c>
      <c r="I803">
        <v>45.448452899999999</v>
      </c>
      <c r="J803">
        <v>334836597.27504998</v>
      </c>
      <c r="K803">
        <v>16.020263990019199</v>
      </c>
      <c r="L803">
        <v>0.15568443245274499</v>
      </c>
      <c r="M803">
        <v>1.27840312874956E-2</v>
      </c>
      <c r="N803">
        <v>4.6705329735566702E-2</v>
      </c>
      <c r="O803">
        <v>8.6458984782483497E-2</v>
      </c>
    </row>
    <row r="804" spans="1:15">
      <c r="A804" t="s">
        <v>117</v>
      </c>
      <c r="B804" t="s">
        <v>118</v>
      </c>
      <c r="C804">
        <v>90.055503999999999</v>
      </c>
      <c r="D804">
        <v>11.39</v>
      </c>
      <c r="E804" t="s">
        <v>11</v>
      </c>
      <c r="F804">
        <v>1</v>
      </c>
      <c r="G804" t="s">
        <v>5871</v>
      </c>
      <c r="H804">
        <v>1.64</v>
      </c>
      <c r="I804">
        <v>56.253179439999997</v>
      </c>
      <c r="J804">
        <v>369469677.04309201</v>
      </c>
      <c r="K804">
        <v>17.677284414867401</v>
      </c>
      <c r="L804">
        <v>0.17178730594421601</v>
      </c>
      <c r="M804">
        <v>1.4400900841875799E-2</v>
      </c>
      <c r="N804">
        <v>5.1536191784364298E-2</v>
      </c>
      <c r="O804">
        <v>9.5401677848306998E-2</v>
      </c>
    </row>
    <row r="805" spans="1:15">
      <c r="A805" t="s">
        <v>117</v>
      </c>
      <c r="B805" t="s">
        <v>118</v>
      </c>
      <c r="C805">
        <v>90.055503999999999</v>
      </c>
      <c r="D805">
        <v>11.39</v>
      </c>
      <c r="E805" t="s">
        <v>11</v>
      </c>
      <c r="F805">
        <v>1</v>
      </c>
      <c r="G805" t="s">
        <v>5872</v>
      </c>
      <c r="H805">
        <v>1.04</v>
      </c>
      <c r="I805">
        <v>44.045716419999998</v>
      </c>
      <c r="J805">
        <v>354756034.621687</v>
      </c>
      <c r="K805">
        <v>16.9733098859063</v>
      </c>
      <c r="L805">
        <v>0.13359030658826301</v>
      </c>
      <c r="M805">
        <v>1.5184008059258999E-2</v>
      </c>
      <c r="N805">
        <v>4.00770919801186E-2</v>
      </c>
      <c r="O805">
        <v>6.9698262416477599E-2</v>
      </c>
    </row>
    <row r="806" spans="1:15">
      <c r="A806" t="s">
        <v>117</v>
      </c>
      <c r="B806" t="s">
        <v>118</v>
      </c>
      <c r="C806">
        <v>90.055503999999999</v>
      </c>
      <c r="D806">
        <v>11.39</v>
      </c>
      <c r="E806" t="s">
        <v>11</v>
      </c>
      <c r="F806">
        <v>1</v>
      </c>
      <c r="G806" t="s">
        <v>5873</v>
      </c>
      <c r="H806">
        <v>1.1499999999999999</v>
      </c>
      <c r="I806">
        <v>48.704397960000001</v>
      </c>
      <c r="J806">
        <v>411287660.11218703</v>
      </c>
      <c r="K806">
        <v>19.678066688218301</v>
      </c>
      <c r="L806">
        <v>0.15487839318628899</v>
      </c>
      <c r="M806">
        <v>1.4730072643856699E-2</v>
      </c>
      <c r="N806">
        <v>4.6463517955886699E-2</v>
      </c>
      <c r="O806">
        <v>8.0804926387588794E-2</v>
      </c>
    </row>
    <row r="807" spans="1:15">
      <c r="A807" t="s">
        <v>117</v>
      </c>
      <c r="B807" t="s">
        <v>118</v>
      </c>
      <c r="C807">
        <v>90.055503999999999</v>
      </c>
      <c r="D807">
        <v>11.39</v>
      </c>
      <c r="E807" t="s">
        <v>11</v>
      </c>
      <c r="F807">
        <v>1</v>
      </c>
      <c r="G807" t="s">
        <v>5874</v>
      </c>
      <c r="H807">
        <v>1.5</v>
      </c>
      <c r="I807">
        <v>63.527475600000002</v>
      </c>
      <c r="J807">
        <v>259539083.392322</v>
      </c>
      <c r="K807">
        <v>12.4176528656368</v>
      </c>
      <c r="L807">
        <v>9.7734505805208205E-2</v>
      </c>
      <c r="M807">
        <v>8.1475712449693496E-3</v>
      </c>
      <c r="N807">
        <v>2.93203517415625E-2</v>
      </c>
      <c r="O807">
        <v>5.09911640006371E-2</v>
      </c>
    </row>
    <row r="808" spans="1:15">
      <c r="A808" t="s">
        <v>119</v>
      </c>
      <c r="B808" t="s">
        <v>120</v>
      </c>
      <c r="C808">
        <v>148.06098399999999</v>
      </c>
      <c r="D808">
        <v>11.9</v>
      </c>
      <c r="E808" t="s">
        <v>11</v>
      </c>
      <c r="F808">
        <v>1</v>
      </c>
      <c r="G808" t="s">
        <v>5849</v>
      </c>
      <c r="H808">
        <v>0.6</v>
      </c>
      <c r="I808">
        <v>76.763114759999993</v>
      </c>
      <c r="J808">
        <v>32129094.377520099</v>
      </c>
      <c r="K808">
        <v>3.99528546855628</v>
      </c>
      <c r="L808">
        <v>6.24563317585151E-3</v>
      </c>
      <c r="M808">
        <v>1.37327059861211E-3</v>
      </c>
      <c r="N808">
        <v>3.1228165879257602E-3</v>
      </c>
      <c r="O808">
        <v>4.7232595130369702E-3</v>
      </c>
    </row>
    <row r="809" spans="1:15">
      <c r="A809" t="s">
        <v>119</v>
      </c>
      <c r="B809" t="s">
        <v>120</v>
      </c>
      <c r="C809">
        <v>148.06098399999999</v>
      </c>
      <c r="D809">
        <v>11.9</v>
      </c>
      <c r="E809" t="s">
        <v>11</v>
      </c>
      <c r="F809">
        <v>1</v>
      </c>
      <c r="G809" t="s">
        <v>5850</v>
      </c>
      <c r="H809">
        <v>0.62</v>
      </c>
      <c r="I809">
        <v>76.758049529999994</v>
      </c>
      <c r="J809">
        <v>45225801.6719376</v>
      </c>
      <c r="K809">
        <v>5.6238743022313296</v>
      </c>
      <c r="L809">
        <v>9.0851763137119405E-3</v>
      </c>
      <c r="M809">
        <v>2.0676800295803799E-3</v>
      </c>
      <c r="N809">
        <v>4.5425881566192499E-3</v>
      </c>
      <c r="O809">
        <v>7.0544644268492702E-3</v>
      </c>
    </row>
    <row r="810" spans="1:15">
      <c r="A810" t="s">
        <v>119</v>
      </c>
      <c r="B810" t="s">
        <v>120</v>
      </c>
      <c r="C810">
        <v>148.06098399999999</v>
      </c>
      <c r="D810">
        <v>11.9</v>
      </c>
      <c r="E810" t="s">
        <v>11</v>
      </c>
      <c r="F810">
        <v>1</v>
      </c>
      <c r="G810" t="s">
        <v>5851</v>
      </c>
      <c r="H810">
        <v>0.6</v>
      </c>
      <c r="I810">
        <v>64.527398640000001</v>
      </c>
      <c r="J810">
        <v>38177403.936442003</v>
      </c>
      <c r="K810">
        <v>4.7473988959113296</v>
      </c>
      <c r="L810">
        <v>8.8286197726281102E-3</v>
      </c>
      <c r="M810">
        <v>2.0839228022442599E-3</v>
      </c>
      <c r="N810">
        <v>4.4143098863140499E-3</v>
      </c>
      <c r="O810">
        <v>6.5934978499177996E-3</v>
      </c>
    </row>
    <row r="811" spans="1:15">
      <c r="A811" t="s">
        <v>119</v>
      </c>
      <c r="B811" t="s">
        <v>120</v>
      </c>
      <c r="C811">
        <v>148.06098399999999</v>
      </c>
      <c r="D811">
        <v>11.9</v>
      </c>
      <c r="E811" t="s">
        <v>11</v>
      </c>
      <c r="F811">
        <v>1</v>
      </c>
      <c r="G811" t="s">
        <v>5875</v>
      </c>
      <c r="H811">
        <v>0.62</v>
      </c>
      <c r="I811">
        <v>84.003970129999999</v>
      </c>
      <c r="J811">
        <v>41761049.054736502</v>
      </c>
      <c r="K811">
        <v>5.1930288006123604</v>
      </c>
      <c r="L811">
        <v>7.6655373582869002E-3</v>
      </c>
      <c r="M811">
        <v>1.0559978067688899E-3</v>
      </c>
      <c r="N811">
        <v>3.83276867923471E-3</v>
      </c>
      <c r="O811">
        <v>4.8575166500408702E-3</v>
      </c>
    </row>
    <row r="812" spans="1:15">
      <c r="A812" t="s">
        <v>119</v>
      </c>
      <c r="B812" t="s">
        <v>120</v>
      </c>
      <c r="C812">
        <v>148.06098399999999</v>
      </c>
      <c r="D812">
        <v>11.9</v>
      </c>
      <c r="E812" t="s">
        <v>11</v>
      </c>
      <c r="F812">
        <v>1</v>
      </c>
      <c r="G812" t="s">
        <v>5876</v>
      </c>
      <c r="H812">
        <v>0.62</v>
      </c>
      <c r="I812">
        <v>71.228692989999999</v>
      </c>
      <c r="J812">
        <v>28023885.495619599</v>
      </c>
      <c r="K812">
        <v>3.4847985809233299</v>
      </c>
      <c r="L812">
        <v>6.0665864540734799E-3</v>
      </c>
      <c r="M812">
        <v>8.4181303865998001E-4</v>
      </c>
      <c r="N812">
        <v>3.0332932268664001E-3</v>
      </c>
      <c r="O812">
        <v>3.7012078170612899E-3</v>
      </c>
    </row>
    <row r="813" spans="1:15">
      <c r="A813" t="s">
        <v>119</v>
      </c>
      <c r="B813" t="s">
        <v>120</v>
      </c>
      <c r="C813">
        <v>148.06098399999999</v>
      </c>
      <c r="D813">
        <v>11.9</v>
      </c>
      <c r="E813" t="s">
        <v>11</v>
      </c>
      <c r="F813">
        <v>1</v>
      </c>
      <c r="G813" t="s">
        <v>5877</v>
      </c>
      <c r="H813">
        <v>0.78</v>
      </c>
      <c r="I813">
        <v>85.313345600000005</v>
      </c>
      <c r="J813">
        <v>30741019.2320497</v>
      </c>
      <c r="K813">
        <v>3.8226769165442298</v>
      </c>
      <c r="L813">
        <v>6.9899685071182901E-3</v>
      </c>
      <c r="M813">
        <v>7.67118031513081E-4</v>
      </c>
      <c r="N813">
        <v>3.49498425364108E-3</v>
      </c>
      <c r="O813">
        <v>4.2179465065479904E-3</v>
      </c>
    </row>
    <row r="814" spans="1:15">
      <c r="A814" t="s">
        <v>119</v>
      </c>
      <c r="B814" t="s">
        <v>120</v>
      </c>
      <c r="C814">
        <v>148.06098399999999</v>
      </c>
      <c r="D814">
        <v>11.9</v>
      </c>
      <c r="E814" t="s">
        <v>11</v>
      </c>
      <c r="F814">
        <v>1</v>
      </c>
      <c r="G814" t="s">
        <v>5857</v>
      </c>
      <c r="H814">
        <v>0.44</v>
      </c>
      <c r="I814">
        <v>25.876674319999999</v>
      </c>
      <c r="J814">
        <v>11969382.2471395</v>
      </c>
      <c r="K814">
        <v>1.48840482080476</v>
      </c>
      <c r="L814">
        <v>5.0616869312910496E-3</v>
      </c>
      <c r="M814">
        <v>6.57945935400422E-4</v>
      </c>
      <c r="N814">
        <v>2.5308434654107998E-3</v>
      </c>
      <c r="O814">
        <v>3.1298848389882902E-3</v>
      </c>
    </row>
    <row r="815" spans="1:15">
      <c r="A815" t="s">
        <v>119</v>
      </c>
      <c r="B815" t="s">
        <v>120</v>
      </c>
      <c r="C815">
        <v>148.06098399999999</v>
      </c>
      <c r="D815">
        <v>11.9</v>
      </c>
      <c r="E815" t="s">
        <v>11</v>
      </c>
      <c r="F815">
        <v>1</v>
      </c>
      <c r="G815" t="s">
        <v>5858</v>
      </c>
      <c r="H815">
        <v>0.57999999999999996</v>
      </c>
      <c r="I815">
        <v>35.992488680000001</v>
      </c>
      <c r="J815">
        <v>32848303.497643299</v>
      </c>
      <c r="K815">
        <v>4.0847198520069199</v>
      </c>
      <c r="L815">
        <v>1.31646218477828E-2</v>
      </c>
      <c r="M815">
        <v>1.92557694554345E-3</v>
      </c>
      <c r="N815">
        <v>6.5823109234159098E-3</v>
      </c>
      <c r="O815">
        <v>8.2967474401272803E-3</v>
      </c>
    </row>
    <row r="816" spans="1:15">
      <c r="A816" t="s">
        <v>119</v>
      </c>
      <c r="B816" t="s">
        <v>120</v>
      </c>
      <c r="C816">
        <v>148.06098399999999</v>
      </c>
      <c r="D816">
        <v>11.9</v>
      </c>
      <c r="E816" t="s">
        <v>11</v>
      </c>
      <c r="F816">
        <v>1</v>
      </c>
      <c r="G816" t="s">
        <v>5859</v>
      </c>
      <c r="H816">
        <v>0.5</v>
      </c>
      <c r="I816">
        <v>31.783298599999998</v>
      </c>
      <c r="J816">
        <v>27430577.1611805</v>
      </c>
      <c r="K816">
        <v>3.4110200878508201</v>
      </c>
      <c r="L816">
        <v>1.07321147838658E-2</v>
      </c>
      <c r="M816">
        <v>1.1745670639535101E-3</v>
      </c>
      <c r="N816">
        <v>5.3660573919329197E-3</v>
      </c>
      <c r="O816">
        <v>6.71842803436303E-3</v>
      </c>
    </row>
    <row r="817" spans="1:15">
      <c r="A817" t="s">
        <v>119</v>
      </c>
      <c r="B817" t="s">
        <v>120</v>
      </c>
      <c r="C817">
        <v>148.06098399999999</v>
      </c>
      <c r="D817">
        <v>11.9</v>
      </c>
      <c r="E817" t="s">
        <v>11</v>
      </c>
      <c r="F817">
        <v>1</v>
      </c>
      <c r="G817" t="s">
        <v>5852</v>
      </c>
      <c r="H817">
        <v>0.25</v>
      </c>
      <c r="I817" t="s">
        <v>305</v>
      </c>
      <c r="J817">
        <v>97203243.193271399</v>
      </c>
      <c r="K817">
        <v>12.087321866698501</v>
      </c>
      <c r="L817" t="s">
        <v>305</v>
      </c>
      <c r="M817">
        <v>2.32650750077717E-3</v>
      </c>
      <c r="N817" t="s">
        <v>305</v>
      </c>
      <c r="O817" t="s">
        <v>305</v>
      </c>
    </row>
    <row r="818" spans="1:15">
      <c r="A818" t="s">
        <v>119</v>
      </c>
      <c r="B818" t="s">
        <v>120</v>
      </c>
      <c r="C818">
        <v>148.06098399999999</v>
      </c>
      <c r="D818">
        <v>11.9</v>
      </c>
      <c r="E818" t="s">
        <v>11</v>
      </c>
      <c r="F818">
        <v>1</v>
      </c>
      <c r="G818" t="s">
        <v>5853</v>
      </c>
      <c r="H818">
        <v>0.5</v>
      </c>
      <c r="I818" t="s">
        <v>305</v>
      </c>
      <c r="J818">
        <v>73453712.663375393</v>
      </c>
      <c r="K818">
        <v>9.1340436604657107</v>
      </c>
      <c r="L818" t="s">
        <v>305</v>
      </c>
      <c r="M818">
        <v>6.2228018193549797E-3</v>
      </c>
      <c r="N818" t="s">
        <v>305</v>
      </c>
      <c r="O818" t="s">
        <v>305</v>
      </c>
    </row>
    <row r="819" spans="1:15">
      <c r="A819" t="s">
        <v>119</v>
      </c>
      <c r="B819" t="s">
        <v>120</v>
      </c>
      <c r="C819">
        <v>148.06098399999999</v>
      </c>
      <c r="D819">
        <v>11.9</v>
      </c>
      <c r="E819" t="s">
        <v>11</v>
      </c>
      <c r="F819">
        <v>1</v>
      </c>
      <c r="G819" t="s">
        <v>5854</v>
      </c>
      <c r="H819">
        <v>0.5</v>
      </c>
      <c r="I819" t="s">
        <v>305</v>
      </c>
      <c r="J819">
        <v>13942752.647810999</v>
      </c>
      <c r="K819">
        <v>1.73379543135985</v>
      </c>
      <c r="L819" t="s">
        <v>305</v>
      </c>
      <c r="M819">
        <v>1.7940010063052399E-3</v>
      </c>
      <c r="N819" t="s">
        <v>305</v>
      </c>
      <c r="O819" t="s">
        <v>305</v>
      </c>
    </row>
    <row r="820" spans="1:15">
      <c r="A820" t="s">
        <v>119</v>
      </c>
      <c r="B820" t="s">
        <v>120</v>
      </c>
      <c r="C820">
        <v>148.06098399999999</v>
      </c>
      <c r="D820">
        <v>11.9</v>
      </c>
      <c r="E820" t="s">
        <v>11</v>
      </c>
      <c r="F820">
        <v>1</v>
      </c>
      <c r="G820" t="s">
        <v>5855</v>
      </c>
      <c r="H820">
        <v>0.62</v>
      </c>
      <c r="I820" t="s">
        <v>305</v>
      </c>
      <c r="J820">
        <v>38582920.6293438</v>
      </c>
      <c r="K820">
        <v>4.7978253079156898</v>
      </c>
      <c r="L820" t="s">
        <v>305</v>
      </c>
      <c r="M820">
        <v>2.4430569534061599E-3</v>
      </c>
      <c r="N820" t="s">
        <v>305</v>
      </c>
      <c r="O820" t="s">
        <v>305</v>
      </c>
    </row>
    <row r="821" spans="1:15">
      <c r="A821" t="s">
        <v>119</v>
      </c>
      <c r="B821" t="s">
        <v>120</v>
      </c>
      <c r="C821">
        <v>148.06098399999999</v>
      </c>
      <c r="D821">
        <v>11.9</v>
      </c>
      <c r="E821" t="s">
        <v>11</v>
      </c>
      <c r="F821">
        <v>1</v>
      </c>
      <c r="G821" t="s">
        <v>5712</v>
      </c>
      <c r="H821">
        <v>0.72499999999999998</v>
      </c>
      <c r="I821">
        <v>9.1442163310000009</v>
      </c>
      <c r="J821">
        <v>7438269.7965651397</v>
      </c>
      <c r="K821">
        <v>0.92495639249049799</v>
      </c>
      <c r="L821">
        <v>1.4667049865874599E-2</v>
      </c>
      <c r="M821">
        <v>6.74910898356074E-3</v>
      </c>
      <c r="N821">
        <v>7.3335249333383104E-3</v>
      </c>
      <c r="O821">
        <v>1.18501400317058E-2</v>
      </c>
    </row>
    <row r="822" spans="1:15">
      <c r="A822" t="s">
        <v>119</v>
      </c>
      <c r="B822" t="s">
        <v>120</v>
      </c>
      <c r="C822">
        <v>148.06098399999999</v>
      </c>
      <c r="D822">
        <v>11.9</v>
      </c>
      <c r="E822" t="s">
        <v>11</v>
      </c>
      <c r="F822">
        <v>1</v>
      </c>
      <c r="G822" t="s">
        <v>5713</v>
      </c>
      <c r="H822">
        <v>1.105</v>
      </c>
      <c r="I822">
        <v>13.93704696</v>
      </c>
      <c r="J822">
        <v>13847519.423617501</v>
      </c>
      <c r="K822">
        <v>1.7219530833536101</v>
      </c>
      <c r="L822">
        <v>2.7305040480479801E-2</v>
      </c>
      <c r="M822">
        <v>9.3357504620934593E-3</v>
      </c>
      <c r="N822">
        <v>1.36525202413174E-2</v>
      </c>
      <c r="O822">
        <v>2.2060915878234201E-2</v>
      </c>
    </row>
    <row r="823" spans="1:15">
      <c r="A823" t="s">
        <v>119</v>
      </c>
      <c r="B823" t="s">
        <v>120</v>
      </c>
      <c r="C823">
        <v>148.06098399999999</v>
      </c>
      <c r="D823">
        <v>11.9</v>
      </c>
      <c r="E823" t="s">
        <v>11</v>
      </c>
      <c r="F823">
        <v>1</v>
      </c>
      <c r="G823" t="s">
        <v>5714</v>
      </c>
      <c r="H823">
        <v>1.02</v>
      </c>
      <c r="I823">
        <v>12.86496642</v>
      </c>
      <c r="J823">
        <v>14166798.7503825</v>
      </c>
      <c r="K823">
        <v>1.7616557914239299</v>
      </c>
      <c r="L823">
        <v>2.7934607034169098E-2</v>
      </c>
      <c r="M823">
        <v>8.9445369976191794E-3</v>
      </c>
      <c r="N823">
        <v>1.3967303513176099E-2</v>
      </c>
      <c r="O823">
        <v>2.2569569750017799E-2</v>
      </c>
    </row>
    <row r="824" spans="1:15">
      <c r="A824" t="s">
        <v>119</v>
      </c>
      <c r="B824" t="s">
        <v>120</v>
      </c>
      <c r="C824">
        <v>148.06098399999999</v>
      </c>
      <c r="D824">
        <v>11.9</v>
      </c>
      <c r="E824" t="s">
        <v>11</v>
      </c>
      <c r="F824">
        <v>1</v>
      </c>
      <c r="G824" t="s">
        <v>5860</v>
      </c>
      <c r="H824">
        <v>3.1</v>
      </c>
      <c r="I824">
        <v>24.21686837</v>
      </c>
      <c r="J824">
        <v>4774744.4422486499</v>
      </c>
      <c r="K824">
        <v>0.59374431355068502</v>
      </c>
      <c r="L824">
        <v>1.5201035442611401E-2</v>
      </c>
      <c r="M824">
        <v>1.7776283824454901E-3</v>
      </c>
      <c r="N824">
        <v>7.6005177199247502E-3</v>
      </c>
      <c r="O824">
        <v>8.4215799165254807E-3</v>
      </c>
    </row>
    <row r="825" spans="1:15">
      <c r="A825" t="s">
        <v>119</v>
      </c>
      <c r="B825" t="s">
        <v>120</v>
      </c>
      <c r="C825">
        <v>148.06098399999999</v>
      </c>
      <c r="D825">
        <v>11.9</v>
      </c>
      <c r="E825" t="s">
        <v>11</v>
      </c>
      <c r="F825">
        <v>1</v>
      </c>
      <c r="G825" t="s">
        <v>5861</v>
      </c>
      <c r="H825">
        <v>3.3</v>
      </c>
      <c r="I825">
        <v>25.77924698</v>
      </c>
      <c r="J825">
        <v>4472765.5502427602</v>
      </c>
      <c r="K825">
        <v>0.55619293208734699</v>
      </c>
      <c r="L825">
        <v>1.4239645380737499E-2</v>
      </c>
      <c r="M825">
        <v>2.04626970953846E-3</v>
      </c>
      <c r="N825">
        <v>7.1198226905897196E-3</v>
      </c>
      <c r="O825">
        <v>7.8889567776557305E-3</v>
      </c>
    </row>
    <row r="826" spans="1:15">
      <c r="A826" t="s">
        <v>119</v>
      </c>
      <c r="B826" t="s">
        <v>120</v>
      </c>
      <c r="C826">
        <v>148.06098399999999</v>
      </c>
      <c r="D826">
        <v>11.9</v>
      </c>
      <c r="E826" t="s">
        <v>11</v>
      </c>
      <c r="F826">
        <v>1</v>
      </c>
      <c r="G826" t="s">
        <v>5862</v>
      </c>
      <c r="H826">
        <v>3</v>
      </c>
      <c r="I826">
        <v>23.435679069999999</v>
      </c>
      <c r="J826">
        <v>2441176.02712401</v>
      </c>
      <c r="K826">
        <v>0.30356271461484302</v>
      </c>
      <c r="L826">
        <v>7.7718093094242798E-3</v>
      </c>
      <c r="M826">
        <v>8.9399801046275297E-4</v>
      </c>
      <c r="N826">
        <v>3.8859046543805202E-3</v>
      </c>
      <c r="O826">
        <v>4.3056878229589699E-3</v>
      </c>
    </row>
    <row r="827" spans="1:15">
      <c r="A827" t="s">
        <v>119</v>
      </c>
      <c r="B827" t="s">
        <v>120</v>
      </c>
      <c r="C827">
        <v>148.06098399999999</v>
      </c>
      <c r="D827">
        <v>11.9</v>
      </c>
      <c r="E827" t="s">
        <v>11</v>
      </c>
      <c r="F827">
        <v>1</v>
      </c>
      <c r="G827" t="s">
        <v>5863</v>
      </c>
      <c r="H827">
        <v>2.25</v>
      </c>
      <c r="I827">
        <v>41.689723209999997</v>
      </c>
      <c r="J827">
        <v>7637236.1215664996</v>
      </c>
      <c r="K827">
        <v>0.94969805677986496</v>
      </c>
      <c r="L827">
        <v>1.02510665133998E-2</v>
      </c>
      <c r="M827">
        <v>1.58427959416306E-3</v>
      </c>
      <c r="N827">
        <v>5.1255332570072903E-3</v>
      </c>
      <c r="O827">
        <v>5.3466268278359501E-3</v>
      </c>
    </row>
    <row r="828" spans="1:15">
      <c r="A828" t="s">
        <v>119</v>
      </c>
      <c r="B828" t="s">
        <v>120</v>
      </c>
      <c r="C828">
        <v>148.06098399999999</v>
      </c>
      <c r="D828">
        <v>11.9</v>
      </c>
      <c r="E828" t="s">
        <v>11</v>
      </c>
      <c r="F828">
        <v>1</v>
      </c>
      <c r="G828" t="s">
        <v>5864</v>
      </c>
      <c r="H828">
        <v>2.75</v>
      </c>
      <c r="I828">
        <v>50.95410614</v>
      </c>
      <c r="J828">
        <v>9568180.1846333798</v>
      </c>
      <c r="K828">
        <v>1.1898129092284899</v>
      </c>
      <c r="L828">
        <v>1.28428727270314E-2</v>
      </c>
      <c r="M828">
        <v>2.8352538754725801E-3</v>
      </c>
      <c r="N828">
        <v>6.4214363632006301E-3</v>
      </c>
      <c r="O828">
        <v>6.6984296484257598E-3</v>
      </c>
    </row>
    <row r="829" spans="1:15">
      <c r="A829" t="s">
        <v>119</v>
      </c>
      <c r="B829" t="s">
        <v>120</v>
      </c>
      <c r="C829">
        <v>148.06098399999999</v>
      </c>
      <c r="D829">
        <v>11.9</v>
      </c>
      <c r="E829" t="s">
        <v>11</v>
      </c>
      <c r="F829">
        <v>1</v>
      </c>
      <c r="G829" t="s">
        <v>5865</v>
      </c>
      <c r="H829">
        <v>1.9</v>
      </c>
      <c r="I829">
        <v>35.204655150000001</v>
      </c>
      <c r="J829">
        <v>20319560.8349448</v>
      </c>
      <c r="K829">
        <v>2.5267579962696201</v>
      </c>
      <c r="L829">
        <v>2.7273894162330899E-2</v>
      </c>
      <c r="M829">
        <v>3.8653528187347999E-3</v>
      </c>
      <c r="N829">
        <v>1.36369470800034E-2</v>
      </c>
      <c r="O829">
        <v>1.42251866199571E-2</v>
      </c>
    </row>
    <row r="830" spans="1:15">
      <c r="A830" t="s">
        <v>119</v>
      </c>
      <c r="B830" t="s">
        <v>120</v>
      </c>
      <c r="C830">
        <v>148.06098399999999</v>
      </c>
      <c r="D830">
        <v>11.9</v>
      </c>
      <c r="E830" t="s">
        <v>11</v>
      </c>
      <c r="F830">
        <v>1</v>
      </c>
      <c r="G830" t="s">
        <v>5866</v>
      </c>
      <c r="H830">
        <v>2.2000000000000002</v>
      </c>
      <c r="I830">
        <v>65.942330429999998</v>
      </c>
      <c r="J830">
        <v>19044384.4465761</v>
      </c>
      <c r="K830">
        <v>2.3681885191959</v>
      </c>
      <c r="L830">
        <v>1.5801730719121599E-2</v>
      </c>
      <c r="M830">
        <v>3.2919963955275302E-3</v>
      </c>
      <c r="N830">
        <v>7.9008653593211596E-3</v>
      </c>
      <c r="O830">
        <v>8.6657601285589497E-3</v>
      </c>
    </row>
    <row r="831" spans="1:15">
      <c r="A831" t="s">
        <v>119</v>
      </c>
      <c r="B831" t="s">
        <v>120</v>
      </c>
      <c r="C831">
        <v>148.06098399999999</v>
      </c>
      <c r="D831">
        <v>11.9</v>
      </c>
      <c r="E831" t="s">
        <v>11</v>
      </c>
      <c r="F831">
        <v>1</v>
      </c>
      <c r="G831" t="s">
        <v>5867</v>
      </c>
      <c r="H831">
        <v>2.04</v>
      </c>
      <c r="I831">
        <v>61.146524579999998</v>
      </c>
      <c r="J831">
        <v>20037267.649080399</v>
      </c>
      <c r="K831">
        <v>2.4916545523286202</v>
      </c>
      <c r="L831">
        <v>1.66255574512666E-2</v>
      </c>
      <c r="M831">
        <v>3.4138391005604698E-3</v>
      </c>
      <c r="N831">
        <v>8.3127787253070191E-3</v>
      </c>
      <c r="O831">
        <v>9.1175514528054301E-3</v>
      </c>
    </row>
    <row r="832" spans="1:15">
      <c r="A832" t="s">
        <v>119</v>
      </c>
      <c r="B832" t="s">
        <v>120</v>
      </c>
      <c r="C832">
        <v>148.06098399999999</v>
      </c>
      <c r="D832">
        <v>11.9</v>
      </c>
      <c r="E832" t="s">
        <v>11</v>
      </c>
      <c r="F832">
        <v>1</v>
      </c>
      <c r="G832" t="s">
        <v>5868</v>
      </c>
      <c r="H832">
        <v>2.0950000000000002</v>
      </c>
      <c r="I832">
        <v>62.795082839999999</v>
      </c>
      <c r="J832">
        <v>23774146.4149714</v>
      </c>
      <c r="K832">
        <v>2.9563392165053601</v>
      </c>
      <c r="L832">
        <v>1.97261644653281E-2</v>
      </c>
      <c r="M832">
        <v>3.4110998115882501E-3</v>
      </c>
      <c r="N832">
        <v>9.8630822321614606E-3</v>
      </c>
      <c r="O832">
        <v>1.08179421955757E-2</v>
      </c>
    </row>
    <row r="833" spans="1:15">
      <c r="A833" t="s">
        <v>119</v>
      </c>
      <c r="B833" t="s">
        <v>120</v>
      </c>
      <c r="C833">
        <v>148.06098399999999</v>
      </c>
      <c r="D833">
        <v>11.9</v>
      </c>
      <c r="E833" t="s">
        <v>11</v>
      </c>
      <c r="F833">
        <v>1</v>
      </c>
      <c r="G833" t="s">
        <v>5869</v>
      </c>
      <c r="H833">
        <v>1.325</v>
      </c>
      <c r="I833">
        <v>45.448452899999999</v>
      </c>
      <c r="J833">
        <v>11398965.164985901</v>
      </c>
      <c r="K833">
        <v>1.4174728781683901</v>
      </c>
      <c r="L833">
        <v>8.2649746855216408E-3</v>
      </c>
      <c r="M833">
        <v>1.1043931443733301E-3</v>
      </c>
      <c r="N833">
        <v>4.1324873427380903E-3</v>
      </c>
      <c r="O833">
        <v>4.5899343261570098E-3</v>
      </c>
    </row>
    <row r="834" spans="1:15">
      <c r="A834" t="s">
        <v>119</v>
      </c>
      <c r="B834" t="s">
        <v>120</v>
      </c>
      <c r="C834">
        <v>148.06098399999999</v>
      </c>
      <c r="D834">
        <v>11.9</v>
      </c>
      <c r="E834" t="s">
        <v>11</v>
      </c>
      <c r="F834">
        <v>1</v>
      </c>
      <c r="G834" t="s">
        <v>5870</v>
      </c>
      <c r="H834">
        <v>1.325</v>
      </c>
      <c r="I834">
        <v>45.448452899999999</v>
      </c>
      <c r="J834">
        <v>25874406.173631199</v>
      </c>
      <c r="K834">
        <v>3.2175086474071501</v>
      </c>
      <c r="L834">
        <v>1.8760590012578699E-2</v>
      </c>
      <c r="M834">
        <v>2.5675439082568602E-3</v>
      </c>
      <c r="N834">
        <v>9.3802950062377693E-3</v>
      </c>
      <c r="O834">
        <v>1.0418649706034599E-2</v>
      </c>
    </row>
    <row r="835" spans="1:15">
      <c r="A835" t="s">
        <v>119</v>
      </c>
      <c r="B835" t="s">
        <v>120</v>
      </c>
      <c r="C835">
        <v>148.06098399999999</v>
      </c>
      <c r="D835">
        <v>11.9</v>
      </c>
      <c r="E835" t="s">
        <v>11</v>
      </c>
      <c r="F835">
        <v>1</v>
      </c>
      <c r="G835" t="s">
        <v>5871</v>
      </c>
      <c r="H835">
        <v>1.64</v>
      </c>
      <c r="I835">
        <v>56.253179439999997</v>
      </c>
      <c r="J835">
        <v>12651139.398321001</v>
      </c>
      <c r="K835">
        <v>1.57318201393677</v>
      </c>
      <c r="L835">
        <v>9.17288063906916E-3</v>
      </c>
      <c r="M835">
        <v>1.2816017244069299E-3</v>
      </c>
      <c r="N835">
        <v>4.5864403196324201E-3</v>
      </c>
      <c r="O835">
        <v>5.0941377703054604E-3</v>
      </c>
    </row>
    <row r="836" spans="1:15">
      <c r="A836" t="s">
        <v>119</v>
      </c>
      <c r="B836" t="s">
        <v>120</v>
      </c>
      <c r="C836">
        <v>148.06098399999999</v>
      </c>
      <c r="D836">
        <v>11.9</v>
      </c>
      <c r="E836" t="s">
        <v>11</v>
      </c>
      <c r="F836">
        <v>1</v>
      </c>
      <c r="G836" t="s">
        <v>5872</v>
      </c>
      <c r="H836">
        <v>1.04</v>
      </c>
      <c r="I836">
        <v>44.045716419999998</v>
      </c>
      <c r="J836">
        <v>17723442.699621901</v>
      </c>
      <c r="K836">
        <v>2.2039280733705802</v>
      </c>
      <c r="L836">
        <v>1.04077553169943E-2</v>
      </c>
      <c r="M836">
        <v>1.9715931573177099E-3</v>
      </c>
      <c r="N836">
        <v>5.2038776589697598E-3</v>
      </c>
      <c r="O836">
        <v>5.4300531211902503E-3</v>
      </c>
    </row>
    <row r="837" spans="1:15">
      <c r="A837" t="s">
        <v>119</v>
      </c>
      <c r="B837" t="s">
        <v>120</v>
      </c>
      <c r="C837">
        <v>148.06098399999999</v>
      </c>
      <c r="D837">
        <v>11.9</v>
      </c>
      <c r="E837" t="s">
        <v>11</v>
      </c>
      <c r="F837">
        <v>1</v>
      </c>
      <c r="G837" t="s">
        <v>5873</v>
      </c>
      <c r="H837">
        <v>1.1499999999999999</v>
      </c>
      <c r="I837">
        <v>48.704397960000001</v>
      </c>
      <c r="J837">
        <v>19120434.692263901</v>
      </c>
      <c r="K837">
        <v>2.3776454443711499</v>
      </c>
      <c r="L837">
        <v>1.1228112349412201E-2</v>
      </c>
      <c r="M837">
        <v>1.7797932424881301E-3</v>
      </c>
      <c r="N837">
        <v>5.6140561747061203E-3</v>
      </c>
      <c r="O837">
        <v>5.8580591727507196E-3</v>
      </c>
    </row>
    <row r="838" spans="1:15">
      <c r="A838" t="s">
        <v>119</v>
      </c>
      <c r="B838" t="s">
        <v>120</v>
      </c>
      <c r="C838">
        <v>148.06098399999999</v>
      </c>
      <c r="D838">
        <v>11.9</v>
      </c>
      <c r="E838" t="s">
        <v>11</v>
      </c>
      <c r="F838">
        <v>1</v>
      </c>
      <c r="G838" t="s">
        <v>5874</v>
      </c>
      <c r="H838">
        <v>1.5</v>
      </c>
      <c r="I838">
        <v>63.527475600000002</v>
      </c>
      <c r="J838">
        <v>27478920.422291499</v>
      </c>
      <c r="K838">
        <v>3.4170316213957799</v>
      </c>
      <c r="L838">
        <v>1.6136474442543899E-2</v>
      </c>
      <c r="M838">
        <v>2.24201053797193E-3</v>
      </c>
      <c r="N838">
        <v>8.0682372212719598E-3</v>
      </c>
      <c r="O838">
        <v>8.4189059730017998E-3</v>
      </c>
    </row>
    <row r="839" spans="1:15">
      <c r="A839" t="s">
        <v>44</v>
      </c>
      <c r="B839" t="s">
        <v>121</v>
      </c>
      <c r="C839">
        <v>118.086804</v>
      </c>
      <c r="D839">
        <v>7.86</v>
      </c>
      <c r="E839" t="s">
        <v>11</v>
      </c>
      <c r="F839">
        <v>1</v>
      </c>
      <c r="G839" t="s">
        <v>5849</v>
      </c>
      <c r="H839">
        <v>0.6</v>
      </c>
      <c r="I839">
        <v>76.763114759999993</v>
      </c>
      <c r="J839">
        <v>6417425509.5299597</v>
      </c>
      <c r="K839">
        <v>18.283923003167999</v>
      </c>
      <c r="L839">
        <v>2.858235712868E-2</v>
      </c>
      <c r="M839">
        <v>6.2846007087978203E-3</v>
      </c>
      <c r="N839">
        <v>1.429117856434E-2</v>
      </c>
      <c r="O839">
        <v>2.1615404941653801E-2</v>
      </c>
    </row>
    <row r="840" spans="1:15">
      <c r="A840" t="s">
        <v>44</v>
      </c>
      <c r="B840" t="s">
        <v>121</v>
      </c>
      <c r="C840">
        <v>118.086804</v>
      </c>
      <c r="D840">
        <v>7.86</v>
      </c>
      <c r="E840" t="s">
        <v>11</v>
      </c>
      <c r="F840">
        <v>1</v>
      </c>
      <c r="G840" t="s">
        <v>5850</v>
      </c>
      <c r="H840">
        <v>0.62</v>
      </c>
      <c r="I840">
        <v>76.758049529999994</v>
      </c>
      <c r="J840">
        <v>6287968718.7213697</v>
      </c>
      <c r="K840">
        <v>17.915086934581598</v>
      </c>
      <c r="L840">
        <v>2.8941209338831399E-2</v>
      </c>
      <c r="M840">
        <v>6.5866812613741598E-3</v>
      </c>
      <c r="N840">
        <v>1.44706046686616E-2</v>
      </c>
      <c r="O840">
        <v>2.2472291643107101E-2</v>
      </c>
    </row>
    <row r="841" spans="1:15">
      <c r="A841" t="s">
        <v>44</v>
      </c>
      <c r="B841" t="s">
        <v>121</v>
      </c>
      <c r="C841">
        <v>118.086804</v>
      </c>
      <c r="D841">
        <v>7.86</v>
      </c>
      <c r="E841" t="s">
        <v>11</v>
      </c>
      <c r="F841">
        <v>1</v>
      </c>
      <c r="G841" t="s">
        <v>5851</v>
      </c>
      <c r="H841">
        <v>0.6</v>
      </c>
      <c r="I841">
        <v>64.527398640000001</v>
      </c>
      <c r="J841">
        <v>5133434702.0598202</v>
      </c>
      <c r="K841">
        <v>14.625697593976</v>
      </c>
      <c r="L841">
        <v>2.7199046424740799E-2</v>
      </c>
      <c r="M841">
        <v>6.4201103347488299E-3</v>
      </c>
      <c r="N841">
        <v>1.35995232123704E-2</v>
      </c>
      <c r="O841">
        <v>2.0313124671803399E-2</v>
      </c>
    </row>
    <row r="842" spans="1:15">
      <c r="A842" t="s">
        <v>44</v>
      </c>
      <c r="B842" t="s">
        <v>121</v>
      </c>
      <c r="C842">
        <v>118.086804</v>
      </c>
      <c r="D842">
        <v>7.86</v>
      </c>
      <c r="E842" t="s">
        <v>11</v>
      </c>
      <c r="F842">
        <v>1</v>
      </c>
      <c r="G842" t="s">
        <v>5875</v>
      </c>
      <c r="H842">
        <v>0.62</v>
      </c>
      <c r="I842">
        <v>84.003970129999999</v>
      </c>
      <c r="J842">
        <v>17155633205.5606</v>
      </c>
      <c r="K842">
        <v>48.878210761504697</v>
      </c>
      <c r="L842">
        <v>7.2150139154697798E-2</v>
      </c>
      <c r="M842">
        <v>9.9393408634380204E-3</v>
      </c>
      <c r="N842">
        <v>3.6075069578207802E-2</v>
      </c>
      <c r="O842">
        <v>4.5720278418293903E-2</v>
      </c>
    </row>
    <row r="843" spans="1:15">
      <c r="A843" t="s">
        <v>44</v>
      </c>
      <c r="B843" t="s">
        <v>121</v>
      </c>
      <c r="C843">
        <v>118.086804</v>
      </c>
      <c r="D843">
        <v>7.86</v>
      </c>
      <c r="E843" t="s">
        <v>11</v>
      </c>
      <c r="F843">
        <v>1</v>
      </c>
      <c r="G843" t="s">
        <v>5876</v>
      </c>
      <c r="H843">
        <v>0.62</v>
      </c>
      <c r="I843">
        <v>71.228692989999999</v>
      </c>
      <c r="J843">
        <v>14667545388.4088</v>
      </c>
      <c r="K843">
        <v>41.789385810382498</v>
      </c>
      <c r="L843">
        <v>7.2749949816079504E-2</v>
      </c>
      <c r="M843">
        <v>1.00949449547386E-2</v>
      </c>
      <c r="N843">
        <v>3.6374974905996997E-2</v>
      </c>
      <c r="O843">
        <v>4.4384545574107898E-2</v>
      </c>
    </row>
    <row r="844" spans="1:15">
      <c r="A844" t="s">
        <v>44</v>
      </c>
      <c r="B844" t="s">
        <v>121</v>
      </c>
      <c r="C844">
        <v>118.086804</v>
      </c>
      <c r="D844">
        <v>7.86</v>
      </c>
      <c r="E844" t="s">
        <v>11</v>
      </c>
      <c r="F844">
        <v>1</v>
      </c>
      <c r="G844" t="s">
        <v>5877</v>
      </c>
      <c r="H844">
        <v>0.78</v>
      </c>
      <c r="I844">
        <v>85.313345600000005</v>
      </c>
      <c r="J844">
        <v>14602791554.5618</v>
      </c>
      <c r="K844">
        <v>41.604895299279697</v>
      </c>
      <c r="L844">
        <v>7.6076768775641901E-2</v>
      </c>
      <c r="M844">
        <v>8.3490878460489304E-3</v>
      </c>
      <c r="N844">
        <v>3.8038384388712702E-2</v>
      </c>
      <c r="O844">
        <v>4.59068936805508E-2</v>
      </c>
    </row>
    <row r="845" spans="1:15">
      <c r="A845" t="s">
        <v>44</v>
      </c>
      <c r="B845" t="s">
        <v>121</v>
      </c>
      <c r="C845">
        <v>118.086804</v>
      </c>
      <c r="D845">
        <v>7.86</v>
      </c>
      <c r="E845" t="s">
        <v>11</v>
      </c>
      <c r="F845">
        <v>1</v>
      </c>
      <c r="G845" t="s">
        <v>5857</v>
      </c>
      <c r="H845">
        <v>0.44</v>
      </c>
      <c r="I845">
        <v>25.876674319999999</v>
      </c>
      <c r="J845">
        <v>19499787938.897202</v>
      </c>
      <c r="K845">
        <v>55.556955156463601</v>
      </c>
      <c r="L845">
        <v>0.188935100133409</v>
      </c>
      <c r="M845">
        <v>2.4558824533136601E-2</v>
      </c>
      <c r="N845">
        <v>9.4467550057942606E-2</v>
      </c>
      <c r="O845">
        <v>0.11682767296504</v>
      </c>
    </row>
    <row r="846" spans="1:15">
      <c r="A846" t="s">
        <v>44</v>
      </c>
      <c r="B846" t="s">
        <v>121</v>
      </c>
      <c r="C846">
        <v>118.086804</v>
      </c>
      <c r="D846">
        <v>7.86</v>
      </c>
      <c r="E846" t="s">
        <v>11</v>
      </c>
      <c r="F846">
        <v>1</v>
      </c>
      <c r="G846" t="s">
        <v>5858</v>
      </c>
      <c r="H846">
        <v>0.57999999999999996</v>
      </c>
      <c r="I846">
        <v>35.992488680000001</v>
      </c>
      <c r="J846">
        <v>15583838038.992901</v>
      </c>
      <c r="K846">
        <v>44.4000003390233</v>
      </c>
      <c r="L846">
        <v>0.143096524530926</v>
      </c>
      <c r="M846">
        <v>2.0930595030388299E-2</v>
      </c>
      <c r="N846">
        <v>7.1548262260294607E-2</v>
      </c>
      <c r="O846">
        <v>9.0183807580695996E-2</v>
      </c>
    </row>
    <row r="847" spans="1:15">
      <c r="A847" t="s">
        <v>44</v>
      </c>
      <c r="B847" t="s">
        <v>121</v>
      </c>
      <c r="C847">
        <v>118.086804</v>
      </c>
      <c r="D847">
        <v>7.86</v>
      </c>
      <c r="E847" t="s">
        <v>11</v>
      </c>
      <c r="F847">
        <v>1</v>
      </c>
      <c r="G847" t="s">
        <v>5859</v>
      </c>
      <c r="H847">
        <v>0.5</v>
      </c>
      <c r="I847">
        <v>31.783298599999998</v>
      </c>
      <c r="J847">
        <v>28625267597.054798</v>
      </c>
      <c r="K847">
        <v>81.556410419162702</v>
      </c>
      <c r="L847">
        <v>0.25660146684448498</v>
      </c>
      <c r="M847">
        <v>2.8083526647590201E-2</v>
      </c>
      <c r="N847">
        <v>0.12830073342224199</v>
      </c>
      <c r="O847">
        <v>0.16063548734107599</v>
      </c>
    </row>
    <row r="848" spans="1:15">
      <c r="A848" t="s">
        <v>44</v>
      </c>
      <c r="B848" t="s">
        <v>121</v>
      </c>
      <c r="C848">
        <v>118.086804</v>
      </c>
      <c r="D848">
        <v>7.86</v>
      </c>
      <c r="E848" t="s">
        <v>11</v>
      </c>
      <c r="F848">
        <v>1</v>
      </c>
      <c r="G848" t="s">
        <v>5852</v>
      </c>
      <c r="H848">
        <v>0.25</v>
      </c>
      <c r="I848" t="s">
        <v>305</v>
      </c>
      <c r="J848">
        <v>70839336270.968506</v>
      </c>
      <c r="K848">
        <v>201.828750181906</v>
      </c>
      <c r="L848" t="s">
        <v>305</v>
      </c>
      <c r="M848">
        <v>3.8846992439603302E-2</v>
      </c>
      <c r="N848" t="s">
        <v>305</v>
      </c>
      <c r="O848" t="s">
        <v>305</v>
      </c>
    </row>
    <row r="849" spans="1:15">
      <c r="A849" t="s">
        <v>44</v>
      </c>
      <c r="B849" t="s">
        <v>121</v>
      </c>
      <c r="C849">
        <v>118.086804</v>
      </c>
      <c r="D849">
        <v>7.86</v>
      </c>
      <c r="E849" t="s">
        <v>11</v>
      </c>
      <c r="F849">
        <v>1</v>
      </c>
      <c r="G849" t="s">
        <v>5853</v>
      </c>
      <c r="H849">
        <v>0.5</v>
      </c>
      <c r="I849" t="s">
        <v>305</v>
      </c>
      <c r="J849">
        <v>24771998538.921902</v>
      </c>
      <c r="K849">
        <v>70.578039939479496</v>
      </c>
      <c r="L849" t="s">
        <v>305</v>
      </c>
      <c r="M849">
        <v>4.8083102256542998E-2</v>
      </c>
      <c r="N849" t="s">
        <v>305</v>
      </c>
      <c r="O849" t="s">
        <v>305</v>
      </c>
    </row>
    <row r="850" spans="1:15">
      <c r="A850" t="s">
        <v>44</v>
      </c>
      <c r="B850" t="s">
        <v>121</v>
      </c>
      <c r="C850">
        <v>118.086804</v>
      </c>
      <c r="D850">
        <v>7.86</v>
      </c>
      <c r="E850" t="s">
        <v>11</v>
      </c>
      <c r="F850">
        <v>1</v>
      </c>
      <c r="G850" t="s">
        <v>5854</v>
      </c>
      <c r="H850">
        <v>0.5</v>
      </c>
      <c r="I850" t="s">
        <v>305</v>
      </c>
      <c r="J850">
        <v>12777517934.9571</v>
      </c>
      <c r="K850">
        <v>36.404497994939099</v>
      </c>
      <c r="L850" t="s">
        <v>305</v>
      </c>
      <c r="M850">
        <v>3.7668634289648902E-2</v>
      </c>
      <c r="N850" t="s">
        <v>305</v>
      </c>
      <c r="O850" t="s">
        <v>305</v>
      </c>
    </row>
    <row r="851" spans="1:15">
      <c r="A851" t="s">
        <v>44</v>
      </c>
      <c r="B851" t="s">
        <v>121</v>
      </c>
      <c r="C851">
        <v>118.086804</v>
      </c>
      <c r="D851">
        <v>7.86</v>
      </c>
      <c r="E851" t="s">
        <v>11</v>
      </c>
      <c r="F851">
        <v>1</v>
      </c>
      <c r="G851" t="s">
        <v>5855</v>
      </c>
      <c r="H851">
        <v>0.62</v>
      </c>
      <c r="I851" t="s">
        <v>305</v>
      </c>
      <c r="J851">
        <v>26722620509.968601</v>
      </c>
      <c r="K851">
        <v>76.135567934770094</v>
      </c>
      <c r="L851" t="s">
        <v>305</v>
      </c>
      <c r="M851">
        <v>3.87682995330592E-2</v>
      </c>
      <c r="N851" t="s">
        <v>305</v>
      </c>
      <c r="O851" t="s">
        <v>305</v>
      </c>
    </row>
    <row r="852" spans="1:15">
      <c r="A852" t="s">
        <v>44</v>
      </c>
      <c r="B852" t="s">
        <v>121</v>
      </c>
      <c r="C852">
        <v>118.086804</v>
      </c>
      <c r="D852">
        <v>7.86</v>
      </c>
      <c r="E852" t="s">
        <v>11</v>
      </c>
      <c r="F852">
        <v>1</v>
      </c>
      <c r="G852" t="s">
        <v>5712</v>
      </c>
      <c r="H852">
        <v>0.72499999999999998</v>
      </c>
      <c r="I852">
        <v>9.1442163310000009</v>
      </c>
      <c r="J852">
        <v>1141258689.2435501</v>
      </c>
      <c r="K852">
        <v>3.2515665308211501</v>
      </c>
      <c r="L852">
        <v>5.1560147956113203E-2</v>
      </c>
      <c r="M852">
        <v>2.3725634053646399E-2</v>
      </c>
      <c r="N852">
        <v>2.57800739794662E-2</v>
      </c>
      <c r="O852">
        <v>4.1657659783171201E-2</v>
      </c>
    </row>
    <row r="853" spans="1:15">
      <c r="A853" t="s">
        <v>44</v>
      </c>
      <c r="B853" t="s">
        <v>121</v>
      </c>
      <c r="C853">
        <v>118.086804</v>
      </c>
      <c r="D853">
        <v>7.86</v>
      </c>
      <c r="E853" t="s">
        <v>11</v>
      </c>
      <c r="F853">
        <v>1</v>
      </c>
      <c r="G853" t="s">
        <v>5713</v>
      </c>
      <c r="H853">
        <v>1.105</v>
      </c>
      <c r="I853">
        <v>13.93704696</v>
      </c>
      <c r="J853">
        <v>1649111407.0066099</v>
      </c>
      <c r="K853">
        <v>4.6984925566457196</v>
      </c>
      <c r="L853">
        <v>7.4504079522646899E-2</v>
      </c>
      <c r="M853">
        <v>2.54733735087719E-2</v>
      </c>
      <c r="N853">
        <v>3.7252039764263598E-2</v>
      </c>
      <c r="O853">
        <v>6.0195048313860203E-2</v>
      </c>
    </row>
    <row r="854" spans="1:15">
      <c r="A854" t="s">
        <v>44</v>
      </c>
      <c r="B854" t="s">
        <v>121</v>
      </c>
      <c r="C854">
        <v>118.086804</v>
      </c>
      <c r="D854">
        <v>7.86</v>
      </c>
      <c r="E854" t="s">
        <v>11</v>
      </c>
      <c r="F854">
        <v>1</v>
      </c>
      <c r="G854" t="s">
        <v>5714</v>
      </c>
      <c r="H854">
        <v>1.02</v>
      </c>
      <c r="I854">
        <v>12.86496642</v>
      </c>
      <c r="J854">
        <v>2210992099.5627799</v>
      </c>
      <c r="K854">
        <v>6.29934998840052</v>
      </c>
      <c r="L854">
        <v>9.9888904151038294E-2</v>
      </c>
      <c r="M854">
        <v>3.1983983083697397E-2</v>
      </c>
      <c r="N854">
        <v>4.9944452061543201E-2</v>
      </c>
      <c r="O854">
        <v>8.0704539238089096E-2</v>
      </c>
    </row>
    <row r="855" spans="1:15">
      <c r="A855" t="s">
        <v>44</v>
      </c>
      <c r="B855" t="s">
        <v>121</v>
      </c>
      <c r="C855">
        <v>118.086804</v>
      </c>
      <c r="D855">
        <v>7.86</v>
      </c>
      <c r="E855" t="s">
        <v>11</v>
      </c>
      <c r="F855">
        <v>1</v>
      </c>
      <c r="G855" t="s">
        <v>5860</v>
      </c>
      <c r="H855">
        <v>3.1</v>
      </c>
      <c r="I855">
        <v>24.21686837</v>
      </c>
      <c r="J855">
        <v>2114861225.09446</v>
      </c>
      <c r="K855">
        <v>6.0254629749251096</v>
      </c>
      <c r="L855">
        <v>0.15426383739532101</v>
      </c>
      <c r="M855">
        <v>1.8039808983681301E-2</v>
      </c>
      <c r="N855">
        <v>7.7131918683646203E-2</v>
      </c>
      <c r="O855">
        <v>8.5464259310443796E-2</v>
      </c>
    </row>
    <row r="856" spans="1:15">
      <c r="A856" t="s">
        <v>44</v>
      </c>
      <c r="B856" t="s">
        <v>121</v>
      </c>
      <c r="C856">
        <v>118.086804</v>
      </c>
      <c r="D856">
        <v>7.86</v>
      </c>
      <c r="E856" t="s">
        <v>11</v>
      </c>
      <c r="F856">
        <v>1</v>
      </c>
      <c r="G856" t="s">
        <v>5861</v>
      </c>
      <c r="H856">
        <v>3.3</v>
      </c>
      <c r="I856">
        <v>25.77924698</v>
      </c>
      <c r="J856">
        <v>1886140784.94554</v>
      </c>
      <c r="K856">
        <v>5.3738142864092397</v>
      </c>
      <c r="L856">
        <v>0.137580334746849</v>
      </c>
      <c r="M856">
        <v>1.97706097373373E-2</v>
      </c>
      <c r="N856">
        <v>6.8790167375559194E-2</v>
      </c>
      <c r="O856">
        <v>7.6221372460687095E-2</v>
      </c>
    </row>
    <row r="857" spans="1:15">
      <c r="A857" t="s">
        <v>44</v>
      </c>
      <c r="B857" t="s">
        <v>121</v>
      </c>
      <c r="C857">
        <v>118.086804</v>
      </c>
      <c r="D857">
        <v>7.86</v>
      </c>
      <c r="E857" t="s">
        <v>11</v>
      </c>
      <c r="F857">
        <v>1</v>
      </c>
      <c r="G857" t="s">
        <v>5862</v>
      </c>
      <c r="H857">
        <v>3</v>
      </c>
      <c r="I857">
        <v>23.435679069999999</v>
      </c>
      <c r="J857">
        <v>2878928887.1961498</v>
      </c>
      <c r="K857">
        <v>8.2023724353204095</v>
      </c>
      <c r="L857">
        <v>0.20999704964778099</v>
      </c>
      <c r="M857">
        <v>2.4156143970299099E-2</v>
      </c>
      <c r="N857">
        <v>0.104998524814929</v>
      </c>
      <c r="O857">
        <v>0.116341215221187</v>
      </c>
    </row>
    <row r="858" spans="1:15">
      <c r="A858" t="s">
        <v>44</v>
      </c>
      <c r="B858" t="s">
        <v>121</v>
      </c>
      <c r="C858">
        <v>118.086804</v>
      </c>
      <c r="D858">
        <v>7.86</v>
      </c>
      <c r="E858" t="s">
        <v>11</v>
      </c>
      <c r="F858">
        <v>1</v>
      </c>
      <c r="G858" t="s">
        <v>5863</v>
      </c>
      <c r="H858">
        <v>2.25</v>
      </c>
      <c r="I858">
        <v>41.689723209999997</v>
      </c>
      <c r="J858">
        <v>3262190733.4398899</v>
      </c>
      <c r="K858">
        <v>9.2943259104898903</v>
      </c>
      <c r="L858">
        <v>0.10032320528137301</v>
      </c>
      <c r="M858">
        <v>1.5504728872898299E-2</v>
      </c>
      <c r="N858">
        <v>5.01616026436945E-2</v>
      </c>
      <c r="O858">
        <v>5.23253595233951E-2</v>
      </c>
    </row>
    <row r="859" spans="1:15">
      <c r="A859" t="s">
        <v>44</v>
      </c>
      <c r="B859" t="s">
        <v>121</v>
      </c>
      <c r="C859">
        <v>118.086804</v>
      </c>
      <c r="D859">
        <v>7.86</v>
      </c>
      <c r="E859" t="s">
        <v>11</v>
      </c>
      <c r="F859">
        <v>1</v>
      </c>
      <c r="G859" t="s">
        <v>5864</v>
      </c>
      <c r="H859">
        <v>2.75</v>
      </c>
      <c r="I859">
        <v>50.95410614</v>
      </c>
      <c r="J859">
        <v>1649735276.0846701</v>
      </c>
      <c r="K859">
        <v>4.70027002553421</v>
      </c>
      <c r="L859">
        <v>5.0734841799421199E-2</v>
      </c>
      <c r="M859">
        <v>1.12004658062626E-2</v>
      </c>
      <c r="N859">
        <v>2.5367420898466001E-2</v>
      </c>
      <c r="O859">
        <v>2.6461662880310099E-2</v>
      </c>
    </row>
    <row r="860" spans="1:15">
      <c r="A860" t="s">
        <v>44</v>
      </c>
      <c r="B860" t="s">
        <v>121</v>
      </c>
      <c r="C860">
        <v>118.086804</v>
      </c>
      <c r="D860">
        <v>7.86</v>
      </c>
      <c r="E860" t="s">
        <v>11</v>
      </c>
      <c r="F860">
        <v>1</v>
      </c>
      <c r="G860" t="s">
        <v>5865</v>
      </c>
      <c r="H860">
        <v>1.9</v>
      </c>
      <c r="I860">
        <v>35.204655150000001</v>
      </c>
      <c r="J860">
        <v>2995625064.2913098</v>
      </c>
      <c r="K860">
        <v>8.5348521678242903</v>
      </c>
      <c r="L860">
        <v>9.2125425173302106E-2</v>
      </c>
      <c r="M860">
        <v>1.30563413405991E-2</v>
      </c>
      <c r="N860">
        <v>4.6062712582725797E-2</v>
      </c>
      <c r="O860">
        <v>4.80496608857236E-2</v>
      </c>
    </row>
    <row r="861" spans="1:15">
      <c r="A861" t="s">
        <v>44</v>
      </c>
      <c r="B861" t="s">
        <v>121</v>
      </c>
      <c r="C861">
        <v>118.086804</v>
      </c>
      <c r="D861">
        <v>7.86</v>
      </c>
      <c r="E861" t="s">
        <v>11</v>
      </c>
      <c r="F861">
        <v>1</v>
      </c>
      <c r="G861" t="s">
        <v>5866</v>
      </c>
      <c r="H861">
        <v>2.2000000000000002</v>
      </c>
      <c r="I861">
        <v>65.942330429999998</v>
      </c>
      <c r="J861">
        <v>4194299630.16082</v>
      </c>
      <c r="K861">
        <v>11.950002594684401</v>
      </c>
      <c r="L861">
        <v>7.9736356106532499E-2</v>
      </c>
      <c r="M861">
        <v>1.66115852472771E-2</v>
      </c>
      <c r="N861">
        <v>3.9868178052057099E-2</v>
      </c>
      <c r="O861">
        <v>4.3727876890625801E-2</v>
      </c>
    </row>
    <row r="862" spans="1:15">
      <c r="A862" t="s">
        <v>44</v>
      </c>
      <c r="B862" t="s">
        <v>121</v>
      </c>
      <c r="C862">
        <v>118.086804</v>
      </c>
      <c r="D862">
        <v>7.86</v>
      </c>
      <c r="E862" t="s">
        <v>11</v>
      </c>
      <c r="F862">
        <v>1</v>
      </c>
      <c r="G862" t="s">
        <v>5867</v>
      </c>
      <c r="H862">
        <v>2.04</v>
      </c>
      <c r="I862">
        <v>61.146524579999998</v>
      </c>
      <c r="J862">
        <v>3112216397.6047802</v>
      </c>
      <c r="K862">
        <v>8.8670331893218393</v>
      </c>
      <c r="L862">
        <v>5.9165252090657899E-2</v>
      </c>
      <c r="M862">
        <v>1.21488047287231E-2</v>
      </c>
      <c r="N862">
        <v>2.9582626044167799E-2</v>
      </c>
      <c r="O862">
        <v>3.2446564979009503E-2</v>
      </c>
    </row>
    <row r="863" spans="1:15">
      <c r="A863" t="s">
        <v>44</v>
      </c>
      <c r="B863" t="s">
        <v>121</v>
      </c>
      <c r="C863">
        <v>118.086804</v>
      </c>
      <c r="D863">
        <v>7.86</v>
      </c>
      <c r="E863" t="s">
        <v>11</v>
      </c>
      <c r="F863">
        <v>1</v>
      </c>
      <c r="G863" t="s">
        <v>5868</v>
      </c>
      <c r="H863">
        <v>2.0950000000000002</v>
      </c>
      <c r="I863">
        <v>62.795082839999999</v>
      </c>
      <c r="J863">
        <v>3601064452.3161602</v>
      </c>
      <c r="K863">
        <v>10.2598129230824</v>
      </c>
      <c r="L863">
        <v>6.8458570645171399E-2</v>
      </c>
      <c r="M863">
        <v>1.1838034598149701E-2</v>
      </c>
      <c r="N863">
        <v>3.42292853208414E-2</v>
      </c>
      <c r="O863">
        <v>3.75430743940562E-2</v>
      </c>
    </row>
    <row r="864" spans="1:15">
      <c r="A864" t="s">
        <v>44</v>
      </c>
      <c r="B864" t="s">
        <v>121</v>
      </c>
      <c r="C864">
        <v>118.086804</v>
      </c>
      <c r="D864">
        <v>7.86</v>
      </c>
      <c r="E864" t="s">
        <v>11</v>
      </c>
      <c r="F864">
        <v>1</v>
      </c>
      <c r="G864" t="s">
        <v>5869</v>
      </c>
      <c r="H864">
        <v>1.325</v>
      </c>
      <c r="I864">
        <v>45.448452899999999</v>
      </c>
      <c r="J864">
        <v>4090905808.8536501</v>
      </c>
      <c r="K864">
        <v>11.655422678645399</v>
      </c>
      <c r="L864">
        <v>6.7960223346591103E-2</v>
      </c>
      <c r="M864">
        <v>9.0810689215460698E-3</v>
      </c>
      <c r="N864">
        <v>3.3980111673108597E-2</v>
      </c>
      <c r="O864">
        <v>3.7741550799695801E-2</v>
      </c>
    </row>
    <row r="865" spans="1:15">
      <c r="A865" t="s">
        <v>44</v>
      </c>
      <c r="B865" t="s">
        <v>121</v>
      </c>
      <c r="C865">
        <v>118.086804</v>
      </c>
      <c r="D865">
        <v>7.86</v>
      </c>
      <c r="E865" t="s">
        <v>11</v>
      </c>
      <c r="F865">
        <v>1</v>
      </c>
      <c r="G865" t="s">
        <v>5870</v>
      </c>
      <c r="H865">
        <v>1.325</v>
      </c>
      <c r="I865">
        <v>45.448452899999999</v>
      </c>
      <c r="J865">
        <v>3500852269.6764202</v>
      </c>
      <c r="K865">
        <v>9.9742978316110005</v>
      </c>
      <c r="L865">
        <v>5.8157951629128297E-2</v>
      </c>
      <c r="M865">
        <v>7.9594028930831309E-3</v>
      </c>
      <c r="N865">
        <v>2.90789758144042E-2</v>
      </c>
      <c r="O865">
        <v>3.2297882168851003E-2</v>
      </c>
    </row>
    <row r="866" spans="1:15">
      <c r="A866" t="s">
        <v>44</v>
      </c>
      <c r="B866" t="s">
        <v>121</v>
      </c>
      <c r="C866">
        <v>118.086804</v>
      </c>
      <c r="D866">
        <v>7.86</v>
      </c>
      <c r="E866" t="s">
        <v>11</v>
      </c>
      <c r="F866">
        <v>1</v>
      </c>
      <c r="G866" t="s">
        <v>5871</v>
      </c>
      <c r="H866">
        <v>1.64</v>
      </c>
      <c r="I866">
        <v>56.253179439999997</v>
      </c>
      <c r="J866">
        <v>4220707660.32061</v>
      </c>
      <c r="K866">
        <v>12.025241861488499</v>
      </c>
      <c r="L866">
        <v>7.0116558207615795E-2</v>
      </c>
      <c r="M866">
        <v>9.7964320527208094E-3</v>
      </c>
      <c r="N866">
        <v>3.5058279104555702E-2</v>
      </c>
      <c r="O866">
        <v>3.89390663133585E-2</v>
      </c>
    </row>
    <row r="867" spans="1:15">
      <c r="A867" t="s">
        <v>44</v>
      </c>
      <c r="B867" t="s">
        <v>121</v>
      </c>
      <c r="C867">
        <v>118.086804</v>
      </c>
      <c r="D867">
        <v>7.86</v>
      </c>
      <c r="E867" t="s">
        <v>11</v>
      </c>
      <c r="F867">
        <v>1</v>
      </c>
      <c r="G867" t="s">
        <v>5872</v>
      </c>
      <c r="H867">
        <v>1.04</v>
      </c>
      <c r="I867">
        <v>44.045716419999998</v>
      </c>
      <c r="J867">
        <v>4752866421.87113</v>
      </c>
      <c r="K867">
        <v>13.5414183729574</v>
      </c>
      <c r="L867">
        <v>6.3947535663108998E-2</v>
      </c>
      <c r="M867">
        <v>1.2113901595558099E-2</v>
      </c>
      <c r="N867">
        <v>3.1973767834458197E-2</v>
      </c>
      <c r="O867">
        <v>3.3363439574035703E-2</v>
      </c>
    </row>
    <row r="868" spans="1:15">
      <c r="A868" t="s">
        <v>44</v>
      </c>
      <c r="B868" t="s">
        <v>121</v>
      </c>
      <c r="C868">
        <v>118.086804</v>
      </c>
      <c r="D868">
        <v>7.86</v>
      </c>
      <c r="E868" t="s">
        <v>11</v>
      </c>
      <c r="F868">
        <v>1</v>
      </c>
      <c r="G868" t="s">
        <v>5873</v>
      </c>
      <c r="H868">
        <v>1.1499999999999999</v>
      </c>
      <c r="I868">
        <v>48.704397960000001</v>
      </c>
      <c r="J868">
        <v>5182514251.6280298</v>
      </c>
      <c r="K868">
        <v>14.765530413851</v>
      </c>
      <c r="L868">
        <v>6.9728240927541305E-2</v>
      </c>
      <c r="M868">
        <v>1.10527796793839E-2</v>
      </c>
      <c r="N868">
        <v>3.4864120463770701E-2</v>
      </c>
      <c r="O868">
        <v>3.6379415226170102E-2</v>
      </c>
    </row>
    <row r="869" spans="1:15">
      <c r="A869" t="s">
        <v>44</v>
      </c>
      <c r="B869" t="s">
        <v>121</v>
      </c>
      <c r="C869">
        <v>118.086804</v>
      </c>
      <c r="D869">
        <v>7.86</v>
      </c>
      <c r="E869" t="s">
        <v>11</v>
      </c>
      <c r="F869">
        <v>1</v>
      </c>
      <c r="G869" t="s">
        <v>5874</v>
      </c>
      <c r="H869">
        <v>1.5</v>
      </c>
      <c r="I869">
        <v>63.527475600000002</v>
      </c>
      <c r="J869">
        <v>3721774394.9142299</v>
      </c>
      <c r="K869">
        <v>10.6037282973867</v>
      </c>
      <c r="L869">
        <v>5.0074687513885802E-2</v>
      </c>
      <c r="M869">
        <v>6.9574043259281199E-3</v>
      </c>
      <c r="N869">
        <v>2.5037343756942901E-2</v>
      </c>
      <c r="O869">
        <v>2.6125538593199101E-2</v>
      </c>
    </row>
    <row r="870" spans="1:15">
      <c r="A870" t="s">
        <v>122</v>
      </c>
      <c r="B870" t="s">
        <v>122</v>
      </c>
      <c r="C870">
        <v>160.09736899999999</v>
      </c>
      <c r="D870">
        <v>8.4499999999999993</v>
      </c>
      <c r="E870" t="s">
        <v>11</v>
      </c>
      <c r="F870">
        <v>1</v>
      </c>
      <c r="G870" t="s">
        <v>5849</v>
      </c>
      <c r="H870">
        <v>0.6</v>
      </c>
      <c r="I870">
        <v>76.763114759999993</v>
      </c>
      <c r="J870">
        <v>3978899.9170934199</v>
      </c>
      <c r="K870">
        <v>2.04062170824128E-2</v>
      </c>
      <c r="L870" s="38">
        <v>2.2785739307455698E-5</v>
      </c>
      <c r="M870" s="38">
        <v>7.0140815140051E-6</v>
      </c>
      <c r="N870" s="38">
        <v>1.5950017515218999E-5</v>
      </c>
      <c r="O870" s="38">
        <v>1.7231713249129E-5</v>
      </c>
    </row>
    <row r="871" spans="1:15">
      <c r="A871" t="s">
        <v>122</v>
      </c>
      <c r="B871" t="s">
        <v>122</v>
      </c>
      <c r="C871">
        <v>160.09736899999999</v>
      </c>
      <c r="D871">
        <v>8.4499999999999993</v>
      </c>
      <c r="E871" t="s">
        <v>11</v>
      </c>
      <c r="F871">
        <v>1</v>
      </c>
      <c r="G871" t="s">
        <v>5850</v>
      </c>
      <c r="H871">
        <v>0.62</v>
      </c>
      <c r="I871">
        <v>76.758049529999994</v>
      </c>
      <c r="J871">
        <v>5529960.5612004399</v>
      </c>
      <c r="K871">
        <v>2.8360998773618501E-2</v>
      </c>
      <c r="L871" s="38">
        <v>3.2725872953691398E-5</v>
      </c>
      <c r="M871" s="38">
        <v>1.04272371023474E-5</v>
      </c>
      <c r="N871" s="38">
        <v>2.29081110663902E-5</v>
      </c>
      <c r="O871" s="38">
        <v>2.5411010047319599E-5</v>
      </c>
    </row>
    <row r="872" spans="1:15">
      <c r="A872" t="s">
        <v>122</v>
      </c>
      <c r="B872" t="s">
        <v>122</v>
      </c>
      <c r="C872">
        <v>160.09736899999999</v>
      </c>
      <c r="D872">
        <v>8.4499999999999993</v>
      </c>
      <c r="E872" t="s">
        <v>11</v>
      </c>
      <c r="F872">
        <v>1</v>
      </c>
      <c r="G872" t="s">
        <v>5851</v>
      </c>
      <c r="H872">
        <v>0.6</v>
      </c>
      <c r="I872">
        <v>64.527398640000001</v>
      </c>
      <c r="J872">
        <v>3531802.9053889099</v>
      </c>
      <c r="K872">
        <v>1.8113231868448099E-2</v>
      </c>
      <c r="L872" s="38">
        <v>2.4060519473953301E-5</v>
      </c>
      <c r="M872" s="38">
        <v>7.9510017465575704E-6</v>
      </c>
      <c r="N872" s="38">
        <v>1.6842363631767302E-5</v>
      </c>
      <c r="O872" s="38">
        <v>1.79691715698604E-5</v>
      </c>
    </row>
    <row r="873" spans="1:15">
      <c r="A873" t="s">
        <v>122</v>
      </c>
      <c r="B873" t="s">
        <v>122</v>
      </c>
      <c r="C873">
        <v>160.09736899999999</v>
      </c>
      <c r="D873">
        <v>8.4499999999999993</v>
      </c>
      <c r="E873" t="s">
        <v>11</v>
      </c>
      <c r="F873">
        <v>1</v>
      </c>
      <c r="G873" t="s">
        <v>5875</v>
      </c>
      <c r="H873">
        <v>0.62</v>
      </c>
      <c r="I873">
        <v>84.003970129999999</v>
      </c>
      <c r="J873">
        <v>9248003.8189567793</v>
      </c>
      <c r="K873">
        <v>4.7429384362718902E-2</v>
      </c>
      <c r="L873" s="38">
        <v>5.00082117877086E-5</v>
      </c>
      <c r="M873" s="38">
        <v>9.6447232985737206E-6</v>
      </c>
      <c r="N873" s="38">
        <v>3.5005748252229499E-5</v>
      </c>
      <c r="O873" s="38">
        <v>3.1689327185257099E-5</v>
      </c>
    </row>
    <row r="874" spans="1:15">
      <c r="A874" t="s">
        <v>122</v>
      </c>
      <c r="B874" t="s">
        <v>122</v>
      </c>
      <c r="C874">
        <v>160.09736899999999</v>
      </c>
      <c r="D874">
        <v>8.4499999999999993</v>
      </c>
      <c r="E874" t="s">
        <v>11</v>
      </c>
      <c r="F874">
        <v>1</v>
      </c>
      <c r="G874" t="s">
        <v>5876</v>
      </c>
      <c r="H874">
        <v>0.62</v>
      </c>
      <c r="I874">
        <v>71.228692989999999</v>
      </c>
      <c r="J874">
        <v>11056867.0473192</v>
      </c>
      <c r="K874">
        <v>5.6706334394003098E-2</v>
      </c>
      <c r="L874" s="38">
        <v>7.0513171525288595E-5</v>
      </c>
      <c r="M874" s="38">
        <v>1.36983904690516E-5</v>
      </c>
      <c r="N874" s="38">
        <v>4.93592200649302E-5</v>
      </c>
      <c r="O874" s="38">
        <v>4.3019893251490898E-5</v>
      </c>
    </row>
    <row r="875" spans="1:15">
      <c r="A875" t="s">
        <v>122</v>
      </c>
      <c r="B875" t="s">
        <v>122</v>
      </c>
      <c r="C875">
        <v>160.09736899999999</v>
      </c>
      <c r="D875">
        <v>8.4499999999999993</v>
      </c>
      <c r="E875" t="s">
        <v>11</v>
      </c>
      <c r="F875">
        <v>1</v>
      </c>
      <c r="G875" t="s">
        <v>5877</v>
      </c>
      <c r="H875">
        <v>0.78</v>
      </c>
      <c r="I875">
        <v>85.313345600000005</v>
      </c>
      <c r="J875">
        <v>8357998.1231783601</v>
      </c>
      <c r="K875">
        <v>4.28648942244736E-2</v>
      </c>
      <c r="L875" s="38">
        <v>5.59862456955376E-5</v>
      </c>
      <c r="M875" s="38">
        <v>8.6019389020772702E-6</v>
      </c>
      <c r="N875" s="38">
        <v>3.9190371987795102E-5</v>
      </c>
      <c r="O875" s="38">
        <v>3.3783698625501401E-5</v>
      </c>
    </row>
    <row r="876" spans="1:15">
      <c r="A876" t="s">
        <v>122</v>
      </c>
      <c r="B876" t="s">
        <v>122</v>
      </c>
      <c r="C876">
        <v>160.09736899999999</v>
      </c>
      <c r="D876">
        <v>8.4499999999999993</v>
      </c>
      <c r="E876" t="s">
        <v>11</v>
      </c>
      <c r="F876">
        <v>1</v>
      </c>
      <c r="G876" t="s">
        <v>5857</v>
      </c>
      <c r="H876">
        <v>0.44</v>
      </c>
      <c r="I876">
        <v>25.876674319999999</v>
      </c>
      <c r="J876">
        <v>5758031.1005480802</v>
      </c>
      <c r="K876">
        <v>2.9530683116780001E-2</v>
      </c>
      <c r="L876" s="38">
        <v>7.1733111619594697E-5</v>
      </c>
      <c r="M876" s="38">
        <v>1.3053970703869401E-5</v>
      </c>
      <c r="N876" s="38">
        <v>5.0213178129059099E-5</v>
      </c>
      <c r="O876" s="38">
        <v>4.4356038127067299E-5</v>
      </c>
    </row>
    <row r="877" spans="1:15">
      <c r="A877" t="s">
        <v>122</v>
      </c>
      <c r="B877" t="s">
        <v>122</v>
      </c>
      <c r="C877">
        <v>160.09736899999999</v>
      </c>
      <c r="D877">
        <v>8.4499999999999993</v>
      </c>
      <c r="E877" t="s">
        <v>11</v>
      </c>
      <c r="F877">
        <v>1</v>
      </c>
      <c r="G877" t="s">
        <v>5858</v>
      </c>
      <c r="H877">
        <v>0.57999999999999996</v>
      </c>
      <c r="I877">
        <v>35.992488680000001</v>
      </c>
      <c r="J877">
        <v>4549551.3425978599</v>
      </c>
      <c r="K877">
        <v>2.3332864424610401E-2</v>
      </c>
      <c r="L877" s="38">
        <v>5.3713831740970198E-5</v>
      </c>
      <c r="M877" s="38">
        <v>1.09993408207532E-5</v>
      </c>
      <c r="N877" s="38">
        <v>3.7599682215962999E-5</v>
      </c>
      <c r="O877" s="38">
        <v>3.38521000564387E-5</v>
      </c>
    </row>
    <row r="878" spans="1:15">
      <c r="A878" t="s">
        <v>122</v>
      </c>
      <c r="B878" t="s">
        <v>122</v>
      </c>
      <c r="C878">
        <v>160.09736899999999</v>
      </c>
      <c r="D878">
        <v>8.4499999999999993</v>
      </c>
      <c r="E878" t="s">
        <v>11</v>
      </c>
      <c r="F878">
        <v>1</v>
      </c>
      <c r="G878" t="s">
        <v>5859</v>
      </c>
      <c r="H878">
        <v>0.5</v>
      </c>
      <c r="I878">
        <v>31.783298599999998</v>
      </c>
      <c r="J878">
        <v>6499514.9274337701</v>
      </c>
      <c r="K878">
        <v>3.33334628422828E-2</v>
      </c>
      <c r="L878" s="38">
        <v>7.4912351343910797E-5</v>
      </c>
      <c r="M878" s="38">
        <v>1.1478204928055E-5</v>
      </c>
      <c r="N878" s="38">
        <v>5.24386459407376E-5</v>
      </c>
      <c r="O878" s="38">
        <v>4.6895998740677899E-5</v>
      </c>
    </row>
    <row r="879" spans="1:15">
      <c r="A879" t="s">
        <v>122</v>
      </c>
      <c r="B879" t="s">
        <v>122</v>
      </c>
      <c r="C879">
        <v>160.09736899999999</v>
      </c>
      <c r="D879">
        <v>8.4499999999999993</v>
      </c>
      <c r="E879" t="s">
        <v>11</v>
      </c>
      <c r="F879">
        <v>1</v>
      </c>
      <c r="G879" t="s">
        <v>5852</v>
      </c>
      <c r="H879">
        <v>0.25</v>
      </c>
      <c r="I879" t="s">
        <v>305</v>
      </c>
      <c r="J879">
        <v>1508573.4878934501</v>
      </c>
      <c r="K879">
        <v>7.7368817311730996E-3</v>
      </c>
      <c r="L879" t="s">
        <v>305</v>
      </c>
      <c r="M879" s="38">
        <v>1.48915645489604E-6</v>
      </c>
      <c r="N879" t="s">
        <v>305</v>
      </c>
      <c r="O879" t="s">
        <v>305</v>
      </c>
    </row>
    <row r="880" spans="1:15">
      <c r="A880" t="s">
        <v>122</v>
      </c>
      <c r="B880" t="s">
        <v>122</v>
      </c>
      <c r="C880">
        <v>160.09736899999999</v>
      </c>
      <c r="D880">
        <v>8.4499999999999993</v>
      </c>
      <c r="E880" t="s">
        <v>11</v>
      </c>
      <c r="F880">
        <v>1</v>
      </c>
      <c r="G880" t="s">
        <v>5853</v>
      </c>
      <c r="H880">
        <v>0.5</v>
      </c>
      <c r="I880" t="s">
        <v>305</v>
      </c>
      <c r="J880">
        <v>617692.74251389399</v>
      </c>
      <c r="K880">
        <v>3.1679038067328798E-3</v>
      </c>
      <c r="L880" t="s">
        <v>305</v>
      </c>
      <c r="M880" s="38">
        <v>2.15821582476144E-6</v>
      </c>
      <c r="N880" t="s">
        <v>305</v>
      </c>
      <c r="O880" t="s">
        <v>305</v>
      </c>
    </row>
    <row r="881" spans="1:15">
      <c r="A881" t="s">
        <v>122</v>
      </c>
      <c r="B881" t="s">
        <v>122</v>
      </c>
      <c r="C881">
        <v>160.09736899999999</v>
      </c>
      <c r="D881">
        <v>8.4499999999999993</v>
      </c>
      <c r="E881" t="s">
        <v>11</v>
      </c>
      <c r="F881">
        <v>1</v>
      </c>
      <c r="G881" t="s">
        <v>5854</v>
      </c>
      <c r="H881">
        <v>0.5</v>
      </c>
      <c r="I881" t="s">
        <v>305</v>
      </c>
      <c r="J881">
        <v>594215.81624181301</v>
      </c>
      <c r="K881">
        <v>3.0474998599339799E-3</v>
      </c>
      <c r="L881" t="s">
        <v>305</v>
      </c>
      <c r="M881" s="38">
        <v>3.1533234639732701E-6</v>
      </c>
      <c r="N881" t="s">
        <v>305</v>
      </c>
      <c r="O881" t="s">
        <v>305</v>
      </c>
    </row>
    <row r="882" spans="1:15">
      <c r="A882" t="s">
        <v>122</v>
      </c>
      <c r="B882" t="s">
        <v>122</v>
      </c>
      <c r="C882">
        <v>160.09736899999999</v>
      </c>
      <c r="D882">
        <v>8.4499999999999993</v>
      </c>
      <c r="E882" t="s">
        <v>11</v>
      </c>
      <c r="F882">
        <v>1</v>
      </c>
      <c r="G882" t="s">
        <v>5855</v>
      </c>
      <c r="H882">
        <v>0.62</v>
      </c>
      <c r="I882" t="s">
        <v>305</v>
      </c>
      <c r="J882">
        <v>525923.33936699503</v>
      </c>
      <c r="K882">
        <v>2.6972545315163601E-3</v>
      </c>
      <c r="L882" t="s">
        <v>305</v>
      </c>
      <c r="M882" s="38">
        <v>1.37344442855299E-6</v>
      </c>
      <c r="N882" t="s">
        <v>305</v>
      </c>
      <c r="O882" t="s">
        <v>305</v>
      </c>
    </row>
    <row r="883" spans="1:15">
      <c r="A883" t="s">
        <v>122</v>
      </c>
      <c r="B883" t="s">
        <v>122</v>
      </c>
      <c r="C883">
        <v>160.09736899999999</v>
      </c>
      <c r="D883">
        <v>8.4499999999999993</v>
      </c>
      <c r="E883" t="s">
        <v>11</v>
      </c>
      <c r="F883">
        <v>1</v>
      </c>
      <c r="G883" t="s">
        <v>5712</v>
      </c>
      <c r="H883">
        <v>0.72499999999999998</v>
      </c>
      <c r="I883">
        <v>9.1442163310000009</v>
      </c>
      <c r="J883">
        <v>1822482.5925978301</v>
      </c>
      <c r="K883">
        <v>9.3467984087011093E-3</v>
      </c>
      <c r="L883">
        <v>1.05865962562203E-4</v>
      </c>
      <c r="M883" s="38">
        <v>6.8200578556836097E-5</v>
      </c>
      <c r="N883" s="38">
        <v>7.4106173797594099E-5</v>
      </c>
      <c r="O883" s="38">
        <v>8.5533661671956195E-5</v>
      </c>
    </row>
    <row r="884" spans="1:15">
      <c r="A884" t="s">
        <v>122</v>
      </c>
      <c r="B884" t="s">
        <v>122</v>
      </c>
      <c r="C884">
        <v>160.09736899999999</v>
      </c>
      <c r="D884">
        <v>8.4499999999999993</v>
      </c>
      <c r="E884" t="s">
        <v>11</v>
      </c>
      <c r="F884">
        <v>1</v>
      </c>
      <c r="G884" t="s">
        <v>5713</v>
      </c>
      <c r="H884">
        <v>1.105</v>
      </c>
      <c r="I884">
        <v>13.93704696</v>
      </c>
      <c r="J884">
        <v>1097038.64465843</v>
      </c>
      <c r="K884">
        <v>5.62628093119996E-3</v>
      </c>
      <c r="L884" s="38">
        <v>6.37257401270069E-5</v>
      </c>
      <c r="M884" s="38">
        <v>3.0503476146412201E-5</v>
      </c>
      <c r="N884" s="38">
        <v>4.4608018092425599E-5</v>
      </c>
      <c r="O884" s="38">
        <v>5.14867646222736E-5</v>
      </c>
    </row>
    <row r="885" spans="1:15">
      <c r="A885" t="s">
        <v>122</v>
      </c>
      <c r="B885" t="s">
        <v>122</v>
      </c>
      <c r="C885">
        <v>160.09736899999999</v>
      </c>
      <c r="D885">
        <v>8.4499999999999993</v>
      </c>
      <c r="E885" t="s">
        <v>11</v>
      </c>
      <c r="F885">
        <v>1</v>
      </c>
      <c r="G885" t="s">
        <v>5714</v>
      </c>
      <c r="H885">
        <v>1.02</v>
      </c>
      <c r="I885">
        <v>12.86496642</v>
      </c>
      <c r="J885">
        <v>1246631.9600227999</v>
      </c>
      <c r="K885">
        <v>6.3934863726560201E-3</v>
      </c>
      <c r="L885" s="38">
        <v>7.2415447471925199E-5</v>
      </c>
      <c r="M885" s="38">
        <v>3.2461946131810701E-5</v>
      </c>
      <c r="N885" s="38">
        <v>5.0690813216162898E-5</v>
      </c>
      <c r="O885" s="38">
        <v>5.85075526817762E-5</v>
      </c>
    </row>
    <row r="886" spans="1:15">
      <c r="A886" t="s">
        <v>122</v>
      </c>
      <c r="B886" t="s">
        <v>122</v>
      </c>
      <c r="C886">
        <v>160.09736899999999</v>
      </c>
      <c r="D886">
        <v>8.4499999999999993</v>
      </c>
      <c r="E886" t="s">
        <v>11</v>
      </c>
      <c r="F886">
        <v>1</v>
      </c>
      <c r="G886" t="s">
        <v>5860</v>
      </c>
      <c r="H886">
        <v>3.1</v>
      </c>
      <c r="I886">
        <v>24.21686837</v>
      </c>
      <c r="J886">
        <v>5261071.8932032799</v>
      </c>
      <c r="K886">
        <v>2.69819742581793E-2</v>
      </c>
      <c r="L886">
        <v>4.9342300771742099E-4</v>
      </c>
      <c r="M886" s="38">
        <v>8.0782118095450099E-5</v>
      </c>
      <c r="N886">
        <v>3.4539610533943898E-4</v>
      </c>
      <c r="O886">
        <v>2.7336304213173901E-4</v>
      </c>
    </row>
    <row r="887" spans="1:15">
      <c r="A887" t="s">
        <v>122</v>
      </c>
      <c r="B887" t="s">
        <v>122</v>
      </c>
      <c r="C887">
        <v>160.09736899999999</v>
      </c>
      <c r="D887">
        <v>8.4499999999999993</v>
      </c>
      <c r="E887" t="s">
        <v>11</v>
      </c>
      <c r="F887">
        <v>1</v>
      </c>
      <c r="G887" t="s">
        <v>5861</v>
      </c>
      <c r="H887">
        <v>3.3</v>
      </c>
      <c r="I887">
        <v>25.77924698</v>
      </c>
      <c r="J887">
        <v>3938642.4826933499</v>
      </c>
      <c r="K887">
        <v>2.01997524910267E-2</v>
      </c>
      <c r="L887">
        <v>3.6939560210751501E-4</v>
      </c>
      <c r="M887" s="38">
        <v>7.4316193676604903E-5</v>
      </c>
      <c r="N887">
        <v>2.5857692148328502E-4</v>
      </c>
      <c r="O887">
        <v>2.0465017638882801E-4</v>
      </c>
    </row>
    <row r="888" spans="1:15">
      <c r="A888" t="s">
        <v>122</v>
      </c>
      <c r="B888" t="s">
        <v>122</v>
      </c>
      <c r="C888">
        <v>160.09736899999999</v>
      </c>
      <c r="D888">
        <v>8.4499999999999993</v>
      </c>
      <c r="E888" t="s">
        <v>11</v>
      </c>
      <c r="F888">
        <v>1</v>
      </c>
      <c r="G888" t="s">
        <v>5862</v>
      </c>
      <c r="H888">
        <v>3</v>
      </c>
      <c r="I888">
        <v>23.435679069999999</v>
      </c>
      <c r="J888">
        <v>5170583.07686265</v>
      </c>
      <c r="K888">
        <v>2.6517892610424199E-2</v>
      </c>
      <c r="L888">
        <v>4.8493628389464102E-4</v>
      </c>
      <c r="M888" s="38">
        <v>7.8095701790858096E-5</v>
      </c>
      <c r="N888">
        <v>3.3945539869728001E-4</v>
      </c>
      <c r="O888">
        <v>2.68661281993138E-4</v>
      </c>
    </row>
    <row r="889" spans="1:15">
      <c r="A889" t="s">
        <v>122</v>
      </c>
      <c r="B889" t="s">
        <v>122</v>
      </c>
      <c r="C889">
        <v>160.09736899999999</v>
      </c>
      <c r="D889">
        <v>8.4499999999999993</v>
      </c>
      <c r="E889" t="s">
        <v>11</v>
      </c>
      <c r="F889">
        <v>1</v>
      </c>
      <c r="G889" t="s">
        <v>5863</v>
      </c>
      <c r="H889">
        <v>2.25</v>
      </c>
      <c r="I889">
        <v>41.689723209999997</v>
      </c>
      <c r="J889">
        <v>5326124.1907728296</v>
      </c>
      <c r="K889">
        <v>2.7315601977793699E-2</v>
      </c>
      <c r="L889">
        <v>2.1060381900851001E-4</v>
      </c>
      <c r="M889" s="38">
        <v>4.5567694391660599E-5</v>
      </c>
      <c r="N889">
        <v>1.4742267331479701E-4</v>
      </c>
      <c r="O889">
        <v>1.0984418326461E-4</v>
      </c>
    </row>
    <row r="890" spans="1:15">
      <c r="A890" t="s">
        <v>122</v>
      </c>
      <c r="B890" t="s">
        <v>122</v>
      </c>
      <c r="C890">
        <v>160.09736899999999</v>
      </c>
      <c r="D890">
        <v>8.4499999999999993</v>
      </c>
      <c r="E890" t="s">
        <v>11</v>
      </c>
      <c r="F890">
        <v>1</v>
      </c>
      <c r="G890" t="s">
        <v>5864</v>
      </c>
      <c r="H890">
        <v>2.75</v>
      </c>
      <c r="I890">
        <v>50.95410614</v>
      </c>
      <c r="J890">
        <v>2632062.8060957999</v>
      </c>
      <c r="K890">
        <v>1.34988177925749E-2</v>
      </c>
      <c r="L890">
        <v>1.04076146000275E-4</v>
      </c>
      <c r="M890" s="38">
        <v>3.2166885368148597E-5</v>
      </c>
      <c r="N890" s="38">
        <v>7.2853302196617802E-5</v>
      </c>
      <c r="O890" s="38">
        <v>5.4282772778304401E-5</v>
      </c>
    </row>
    <row r="891" spans="1:15">
      <c r="A891" t="s">
        <v>122</v>
      </c>
      <c r="B891" t="s">
        <v>122</v>
      </c>
      <c r="C891">
        <v>160.09736899999999</v>
      </c>
      <c r="D891">
        <v>8.4499999999999993</v>
      </c>
      <c r="E891" t="s">
        <v>11</v>
      </c>
      <c r="F891">
        <v>1</v>
      </c>
      <c r="G891" t="s">
        <v>5865</v>
      </c>
      <c r="H891">
        <v>1.9</v>
      </c>
      <c r="I891">
        <v>35.204655150000001</v>
      </c>
      <c r="J891">
        <v>5153712.8217996499</v>
      </c>
      <c r="K891">
        <v>2.64313716890076E-2</v>
      </c>
      <c r="L891">
        <v>2.03786386427504E-4</v>
      </c>
      <c r="M891" s="38">
        <v>4.0433859202965398E-5</v>
      </c>
      <c r="N891">
        <v>1.4265047048709701E-4</v>
      </c>
      <c r="O891">
        <v>1.06288429524733E-4</v>
      </c>
    </row>
    <row r="892" spans="1:15">
      <c r="A892" t="s">
        <v>122</v>
      </c>
      <c r="B892" t="s">
        <v>122</v>
      </c>
      <c r="C892">
        <v>160.09736899999999</v>
      </c>
      <c r="D892">
        <v>8.4499999999999993</v>
      </c>
      <c r="E892" t="s">
        <v>11</v>
      </c>
      <c r="F892">
        <v>1</v>
      </c>
      <c r="G892" t="s">
        <v>5866</v>
      </c>
      <c r="H892">
        <v>2.2000000000000002</v>
      </c>
      <c r="I892">
        <v>65.942330429999998</v>
      </c>
      <c r="J892">
        <v>4688940.0565216299</v>
      </c>
      <c r="K892">
        <v>2.4047734467696199E-2</v>
      </c>
      <c r="L892">
        <v>1.14613168125079E-4</v>
      </c>
      <c r="M892" s="38">
        <v>3.3428527562974201E-5</v>
      </c>
      <c r="N892" s="38">
        <v>8.0229217685121997E-5</v>
      </c>
      <c r="O892" s="38">
        <v>6.2854521457213298E-5</v>
      </c>
    </row>
    <row r="893" spans="1:15">
      <c r="A893" t="s">
        <v>122</v>
      </c>
      <c r="B893" t="s">
        <v>122</v>
      </c>
      <c r="C893">
        <v>160.09736899999999</v>
      </c>
      <c r="D893">
        <v>8.4499999999999993</v>
      </c>
      <c r="E893" t="s">
        <v>11</v>
      </c>
      <c r="F893">
        <v>1</v>
      </c>
      <c r="G893" t="s">
        <v>5867</v>
      </c>
      <c r="H893">
        <v>2.04</v>
      </c>
      <c r="I893">
        <v>61.146524579999998</v>
      </c>
      <c r="J893">
        <v>3858400.2883505099</v>
      </c>
      <c r="K893">
        <v>1.97882217485984E-2</v>
      </c>
      <c r="L893" s="38">
        <v>9.4312035474082603E-5</v>
      </c>
      <c r="M893" s="38">
        <v>2.71120268549238E-5</v>
      </c>
      <c r="N893" s="38">
        <v>6.6018424829266604E-5</v>
      </c>
      <c r="O893" s="38">
        <v>5.1721263396689803E-5</v>
      </c>
    </row>
    <row r="894" spans="1:15">
      <c r="A894" t="s">
        <v>122</v>
      </c>
      <c r="B894" t="s">
        <v>122</v>
      </c>
      <c r="C894">
        <v>160.09736899999999</v>
      </c>
      <c r="D894">
        <v>8.4499999999999993</v>
      </c>
      <c r="E894" t="s">
        <v>11</v>
      </c>
      <c r="F894">
        <v>1</v>
      </c>
      <c r="G894" t="s">
        <v>5868</v>
      </c>
      <c r="H894">
        <v>2.0950000000000002</v>
      </c>
      <c r="I894">
        <v>62.795082839999999</v>
      </c>
      <c r="J894">
        <v>4463953.8372139297</v>
      </c>
      <c r="K894">
        <v>2.28938683922967E-2</v>
      </c>
      <c r="L894">
        <v>1.09113762490128E-4</v>
      </c>
      <c r="M894" s="38">
        <v>2.6415530979493701E-5</v>
      </c>
      <c r="N894" s="38">
        <v>7.6379633739197007E-5</v>
      </c>
      <c r="O894" s="38">
        <v>5.98386157346855E-5</v>
      </c>
    </row>
    <row r="895" spans="1:15">
      <c r="A895" t="s">
        <v>122</v>
      </c>
      <c r="B895" t="s">
        <v>122</v>
      </c>
      <c r="C895">
        <v>160.09736899999999</v>
      </c>
      <c r="D895">
        <v>8.4499999999999993</v>
      </c>
      <c r="E895" t="s">
        <v>11</v>
      </c>
      <c r="F895">
        <v>1</v>
      </c>
      <c r="G895" t="s">
        <v>5869</v>
      </c>
      <c r="H895">
        <v>1.325</v>
      </c>
      <c r="I895">
        <v>45.448452899999999</v>
      </c>
      <c r="J895">
        <v>5294775.5639333799</v>
      </c>
      <c r="K895">
        <v>2.7154827166199901E-2</v>
      </c>
      <c r="L895">
        <v>1.13095617748944E-4</v>
      </c>
      <c r="M895" s="38">
        <v>2.1157092612414198E-5</v>
      </c>
      <c r="N895" s="38">
        <v>7.9166932423824994E-5</v>
      </c>
      <c r="O895" s="38">
        <v>6.2807386325472396E-5</v>
      </c>
    </row>
    <row r="896" spans="1:15">
      <c r="A896" t="s">
        <v>122</v>
      </c>
      <c r="B896" t="s">
        <v>122</v>
      </c>
      <c r="C896">
        <v>160.09736899999999</v>
      </c>
      <c r="D896">
        <v>8.4499999999999993</v>
      </c>
      <c r="E896" t="s">
        <v>11</v>
      </c>
      <c r="F896">
        <v>1</v>
      </c>
      <c r="G896" t="s">
        <v>5870</v>
      </c>
      <c r="H896">
        <v>1.325</v>
      </c>
      <c r="I896">
        <v>45.448452899999999</v>
      </c>
      <c r="J896">
        <v>5242624.1245125895</v>
      </c>
      <c r="K896">
        <v>2.6887362888093999E-2</v>
      </c>
      <c r="L896">
        <v>1.11981670767325E-4</v>
      </c>
      <c r="M896" s="38">
        <v>2.14558816642341E-5</v>
      </c>
      <c r="N896" s="38">
        <v>7.8387169536696402E-5</v>
      </c>
      <c r="O896" s="38">
        <v>6.2188758479290898E-5</v>
      </c>
    </row>
    <row r="897" spans="1:15">
      <c r="A897" t="s">
        <v>122</v>
      </c>
      <c r="B897" t="s">
        <v>122</v>
      </c>
      <c r="C897">
        <v>160.09736899999999</v>
      </c>
      <c r="D897">
        <v>8.4499999999999993</v>
      </c>
      <c r="E897" t="s">
        <v>11</v>
      </c>
      <c r="F897">
        <v>1</v>
      </c>
      <c r="G897" t="s">
        <v>5871</v>
      </c>
      <c r="H897">
        <v>1.64</v>
      </c>
      <c r="I897">
        <v>56.253179439999997</v>
      </c>
      <c r="J897">
        <v>5714838.9824642502</v>
      </c>
      <c r="K897">
        <v>2.9309167683812899E-2</v>
      </c>
      <c r="L897">
        <v>1.22068109825614E-4</v>
      </c>
      <c r="M897" s="38">
        <v>2.3876881067632399E-5</v>
      </c>
      <c r="N897" s="38">
        <v>8.5447676879752495E-5</v>
      </c>
      <c r="O897" s="38">
        <v>6.7790238778857201E-5</v>
      </c>
    </row>
    <row r="898" spans="1:15">
      <c r="A898" t="s">
        <v>122</v>
      </c>
      <c r="B898" t="s">
        <v>122</v>
      </c>
      <c r="C898">
        <v>160.09736899999999</v>
      </c>
      <c r="D898">
        <v>8.4499999999999993</v>
      </c>
      <c r="E898" t="s">
        <v>11</v>
      </c>
      <c r="F898">
        <v>1</v>
      </c>
      <c r="G898" t="s">
        <v>5872</v>
      </c>
      <c r="H898">
        <v>1.04</v>
      </c>
      <c r="I898">
        <v>44.045716419999998</v>
      </c>
      <c r="J898">
        <v>9344146.8728832603</v>
      </c>
      <c r="K898">
        <v>4.79224643773635E-2</v>
      </c>
      <c r="L898">
        <v>1.6164815950127999E-4</v>
      </c>
      <c r="M898" s="38">
        <v>4.28705473603381E-5</v>
      </c>
      <c r="N898">
        <v>1.13153711661172E-4</v>
      </c>
      <c r="O898" s="38">
        <v>8.4336926292005799E-5</v>
      </c>
    </row>
    <row r="899" spans="1:15">
      <c r="A899" t="s">
        <v>122</v>
      </c>
      <c r="B899" t="s">
        <v>122</v>
      </c>
      <c r="C899">
        <v>160.09736899999999</v>
      </c>
      <c r="D899">
        <v>8.4499999999999993</v>
      </c>
      <c r="E899" t="s">
        <v>11</v>
      </c>
      <c r="F899">
        <v>1</v>
      </c>
      <c r="G899" t="s">
        <v>5873</v>
      </c>
      <c r="H899">
        <v>1.1499999999999999</v>
      </c>
      <c r="I899">
        <v>48.704397960000001</v>
      </c>
      <c r="J899">
        <v>14346812.493703101</v>
      </c>
      <c r="K899">
        <v>7.3579174215831905E-2</v>
      </c>
      <c r="L899">
        <v>2.48191286596513E-4</v>
      </c>
      <c r="M899" s="38">
        <v>5.5077899594836802E-5</v>
      </c>
      <c r="N899">
        <v>1.7373390061755899E-4</v>
      </c>
      <c r="O899">
        <v>1.29489196206664E-4</v>
      </c>
    </row>
    <row r="900" spans="1:15">
      <c r="A900" t="s">
        <v>122</v>
      </c>
      <c r="B900" t="s">
        <v>122</v>
      </c>
      <c r="C900">
        <v>160.09736899999999</v>
      </c>
      <c r="D900">
        <v>8.4499999999999993</v>
      </c>
      <c r="E900" t="s">
        <v>11</v>
      </c>
      <c r="F900">
        <v>1</v>
      </c>
      <c r="G900" t="s">
        <v>5874</v>
      </c>
      <c r="H900">
        <v>1.5</v>
      </c>
      <c r="I900">
        <v>63.527475600000002</v>
      </c>
      <c r="J900">
        <v>5878134.6511320798</v>
      </c>
      <c r="K900">
        <v>3.0146647121065899E-2</v>
      </c>
      <c r="L900">
        <v>1.0168821837549901E-4</v>
      </c>
      <c r="M900" s="38">
        <v>1.97800629372995E-5</v>
      </c>
      <c r="N900" s="38">
        <v>7.1181752862849301E-5</v>
      </c>
      <c r="O900" s="38">
        <v>5.3053940135044401E-5</v>
      </c>
    </row>
    <row r="901" spans="1:15">
      <c r="A901" t="s">
        <v>123</v>
      </c>
      <c r="B901" t="s">
        <v>123</v>
      </c>
      <c r="C901">
        <v>312.25386900000001</v>
      </c>
      <c r="D901">
        <v>11.4</v>
      </c>
      <c r="E901" t="s">
        <v>57</v>
      </c>
      <c r="F901">
        <v>1</v>
      </c>
      <c r="G901" t="s">
        <v>5849</v>
      </c>
      <c r="H901">
        <v>0.6</v>
      </c>
      <c r="I901">
        <v>76.763114759999993</v>
      </c>
      <c r="J901">
        <v>454199.408735201</v>
      </c>
      <c r="K901">
        <v>3.1940033130286698E-2</v>
      </c>
      <c r="L901" s="38">
        <v>1.3869522808424899E-5</v>
      </c>
      <c r="M901" s="38">
        <v>1.0978516744729499E-5</v>
      </c>
      <c r="N901" s="38">
        <v>2.4965141055164801E-5</v>
      </c>
      <c r="O901" s="38">
        <v>1.04888253443166E-5</v>
      </c>
    </row>
    <row r="902" spans="1:15">
      <c r="A902" t="s">
        <v>123</v>
      </c>
      <c r="B902" t="s">
        <v>123</v>
      </c>
      <c r="C902">
        <v>312.25386900000001</v>
      </c>
      <c r="D902">
        <v>11.4</v>
      </c>
      <c r="E902" t="s">
        <v>57</v>
      </c>
      <c r="F902">
        <v>1</v>
      </c>
      <c r="G902" t="s">
        <v>5850</v>
      </c>
      <c r="H902">
        <v>0.62</v>
      </c>
      <c r="I902">
        <v>76.758049529999994</v>
      </c>
      <c r="J902">
        <v>391673.5329782</v>
      </c>
      <c r="K902">
        <v>2.7543112956524202E-2</v>
      </c>
      <c r="L902" s="38">
        <v>1.2359709891889101E-5</v>
      </c>
      <c r="M902" s="38">
        <v>1.0126532271549199E-5</v>
      </c>
      <c r="N902" s="38">
        <v>2.2247477804241101E-5</v>
      </c>
      <c r="O902" s="38">
        <v>9.5970766826962203E-6</v>
      </c>
    </row>
    <row r="903" spans="1:15">
      <c r="A903" t="s">
        <v>123</v>
      </c>
      <c r="B903" t="s">
        <v>123</v>
      </c>
      <c r="C903">
        <v>312.25386900000001</v>
      </c>
      <c r="D903">
        <v>11.4</v>
      </c>
      <c r="E903" t="s">
        <v>57</v>
      </c>
      <c r="F903">
        <v>1</v>
      </c>
      <c r="G903" t="s">
        <v>5851</v>
      </c>
      <c r="H903">
        <v>0.6</v>
      </c>
      <c r="I903">
        <v>64.527398640000001</v>
      </c>
      <c r="J903">
        <v>650257.898876691</v>
      </c>
      <c r="K903">
        <v>4.5727181572489999E-2</v>
      </c>
      <c r="L903" s="38">
        <v>2.3621584286287999E-5</v>
      </c>
      <c r="M903" s="38">
        <v>2.0072447765732299E-5</v>
      </c>
      <c r="N903" s="38">
        <v>4.2518851715318399E-5</v>
      </c>
      <c r="O903" s="38">
        <v>1.7641360621981901E-5</v>
      </c>
    </row>
    <row r="904" spans="1:15">
      <c r="A904" t="s">
        <v>123</v>
      </c>
      <c r="B904" t="s">
        <v>123</v>
      </c>
      <c r="C904">
        <v>312.25386900000001</v>
      </c>
      <c r="D904">
        <v>11.4</v>
      </c>
      <c r="E904" t="s">
        <v>57</v>
      </c>
      <c r="F904">
        <v>1</v>
      </c>
      <c r="G904" t="s">
        <v>5875</v>
      </c>
      <c r="H904">
        <v>0.62</v>
      </c>
      <c r="I904">
        <v>84.003970129999999</v>
      </c>
      <c r="J904">
        <v>1720874.2292530499</v>
      </c>
      <c r="K904">
        <v>0.12101464431329501</v>
      </c>
      <c r="L904" s="38">
        <v>4.9620061844254201E-5</v>
      </c>
      <c r="M904" s="38">
        <v>2.4608220729815399E-5</v>
      </c>
      <c r="N904" s="38">
        <v>8.9316111321783995E-5</v>
      </c>
      <c r="O904" s="38">
        <v>3.1443363370208397E-5</v>
      </c>
    </row>
    <row r="905" spans="1:15">
      <c r="A905" t="s">
        <v>123</v>
      </c>
      <c r="B905" t="s">
        <v>123</v>
      </c>
      <c r="C905">
        <v>312.25386900000001</v>
      </c>
      <c r="D905">
        <v>11.4</v>
      </c>
      <c r="E905" t="s">
        <v>57</v>
      </c>
      <c r="F905">
        <v>1</v>
      </c>
      <c r="G905" t="s">
        <v>5876</v>
      </c>
      <c r="H905">
        <v>0.62</v>
      </c>
      <c r="I905">
        <v>71.228692989999999</v>
      </c>
      <c r="J905">
        <v>2321254.6336962702</v>
      </c>
      <c r="K905">
        <v>0.163234360235186</v>
      </c>
      <c r="L905" s="38">
        <v>7.8936122741079295E-5</v>
      </c>
      <c r="M905" s="38">
        <v>3.9432067481757003E-5</v>
      </c>
      <c r="N905">
        <v>1.42085020925964E-4</v>
      </c>
      <c r="O905" s="38">
        <v>4.8158712770279297E-5</v>
      </c>
    </row>
    <row r="906" spans="1:15">
      <c r="A906" t="s">
        <v>123</v>
      </c>
      <c r="B906" t="s">
        <v>123</v>
      </c>
      <c r="C906">
        <v>312.25386900000001</v>
      </c>
      <c r="D906">
        <v>11.4</v>
      </c>
      <c r="E906" t="s">
        <v>57</v>
      </c>
      <c r="F906">
        <v>1</v>
      </c>
      <c r="G906" t="s">
        <v>5877</v>
      </c>
      <c r="H906">
        <v>0.78</v>
      </c>
      <c r="I906">
        <v>85.313345600000005</v>
      </c>
      <c r="J906">
        <v>1057014.20355316</v>
      </c>
      <c r="K906">
        <v>7.4330939299734902E-2</v>
      </c>
      <c r="L906" s="38">
        <v>3.7755023519499398E-5</v>
      </c>
      <c r="M906" s="38">
        <v>1.49164067696515E-5</v>
      </c>
      <c r="N906" s="38">
        <v>6.7959042336692099E-5</v>
      </c>
      <c r="O906" s="38">
        <v>2.2782458804576501E-5</v>
      </c>
    </row>
    <row r="907" spans="1:15">
      <c r="A907" t="s">
        <v>123</v>
      </c>
      <c r="B907" t="s">
        <v>123</v>
      </c>
      <c r="C907">
        <v>312.25386900000001</v>
      </c>
      <c r="D907">
        <v>11.4</v>
      </c>
      <c r="E907" t="s">
        <v>57</v>
      </c>
      <c r="F907">
        <v>1</v>
      </c>
      <c r="G907" t="s">
        <v>5857</v>
      </c>
      <c r="H907">
        <v>0.44</v>
      </c>
      <c r="I907">
        <v>25.876674319999999</v>
      </c>
      <c r="J907">
        <v>502797.55396362097</v>
      </c>
      <c r="K907">
        <v>3.53575328865912E-2</v>
      </c>
      <c r="L907" s="38">
        <v>3.3400553627978597E-5</v>
      </c>
      <c r="M907" s="38">
        <v>1.5629716272983599E-5</v>
      </c>
      <c r="N907" s="38">
        <v>6.01209965247854E-5</v>
      </c>
      <c r="O907" s="38">
        <v>2.0653171133079401E-5</v>
      </c>
    </row>
    <row r="908" spans="1:15">
      <c r="A908" t="s">
        <v>123</v>
      </c>
      <c r="B908" t="s">
        <v>123</v>
      </c>
      <c r="C908">
        <v>312.25386900000001</v>
      </c>
      <c r="D908">
        <v>11.4</v>
      </c>
      <c r="E908" t="s">
        <v>57</v>
      </c>
      <c r="F908">
        <v>1</v>
      </c>
      <c r="G908" t="s">
        <v>5858</v>
      </c>
      <c r="H908">
        <v>0.57999999999999996</v>
      </c>
      <c r="I908">
        <v>35.992488680000001</v>
      </c>
      <c r="J908">
        <v>475855.381227576</v>
      </c>
      <c r="K908">
        <v>3.3462915955698599E-2</v>
      </c>
      <c r="L908" s="38">
        <v>2.9957625984535401E-5</v>
      </c>
      <c r="M908" s="38">
        <v>1.57747463301045E-5</v>
      </c>
      <c r="N908" s="38">
        <v>5.3923726768268402E-5</v>
      </c>
      <c r="O908" s="38">
        <v>1.8880212403620698E-5</v>
      </c>
    </row>
    <row r="909" spans="1:15">
      <c r="A909" t="s">
        <v>123</v>
      </c>
      <c r="B909" t="s">
        <v>123</v>
      </c>
      <c r="C909">
        <v>312.25386900000001</v>
      </c>
      <c r="D909">
        <v>11.4</v>
      </c>
      <c r="E909" t="s">
        <v>57</v>
      </c>
      <c r="F909">
        <v>1</v>
      </c>
      <c r="G909" t="s">
        <v>5859</v>
      </c>
      <c r="H909">
        <v>0.5</v>
      </c>
      <c r="I909">
        <v>31.783298599999998</v>
      </c>
      <c r="J909">
        <v>428342.72108224803</v>
      </c>
      <c r="K909">
        <v>3.0121749256746402E-2</v>
      </c>
      <c r="L909" s="38">
        <v>2.63256267910419E-5</v>
      </c>
      <c r="M909" s="38">
        <v>1.0372268023766601E-5</v>
      </c>
      <c r="N909" s="38">
        <v>4.7386128223875402E-5</v>
      </c>
      <c r="O909" s="38">
        <v>1.6480146981003901E-5</v>
      </c>
    </row>
    <row r="910" spans="1:15">
      <c r="A910" t="s">
        <v>123</v>
      </c>
      <c r="B910" t="s">
        <v>123</v>
      </c>
      <c r="C910">
        <v>312.25386900000001</v>
      </c>
      <c r="D910">
        <v>11.4</v>
      </c>
      <c r="E910" t="s">
        <v>57</v>
      </c>
      <c r="F910">
        <v>1</v>
      </c>
      <c r="G910" t="s">
        <v>5852</v>
      </c>
      <c r="H910">
        <v>0.25</v>
      </c>
      <c r="I910" t="s">
        <v>305</v>
      </c>
      <c r="J910">
        <v>3191571.2080152598</v>
      </c>
      <c r="K910">
        <v>0.224436421891309</v>
      </c>
      <c r="L910" t="s">
        <v>305</v>
      </c>
      <c r="M910" s="38">
        <v>4.3198404471737599E-5</v>
      </c>
      <c r="N910" t="s">
        <v>305</v>
      </c>
      <c r="O910" t="s">
        <v>305</v>
      </c>
    </row>
    <row r="911" spans="1:15">
      <c r="A911" t="s">
        <v>123</v>
      </c>
      <c r="B911" t="s">
        <v>123</v>
      </c>
      <c r="C911">
        <v>312.25386900000001</v>
      </c>
      <c r="D911">
        <v>11.4</v>
      </c>
      <c r="E911" t="s">
        <v>57</v>
      </c>
      <c r="F911">
        <v>1</v>
      </c>
      <c r="G911" t="s">
        <v>5853</v>
      </c>
      <c r="H911">
        <v>0.5</v>
      </c>
      <c r="I911" t="s">
        <v>305</v>
      </c>
      <c r="J911">
        <v>405385.15600033599</v>
      </c>
      <c r="K911">
        <v>2.8507336346459002E-2</v>
      </c>
      <c r="L911" t="s">
        <v>305</v>
      </c>
      <c r="M911" s="38">
        <v>1.9421354996311101E-5</v>
      </c>
      <c r="N911" t="s">
        <v>305</v>
      </c>
      <c r="O911" t="s">
        <v>305</v>
      </c>
    </row>
    <row r="912" spans="1:15">
      <c r="A912" t="s">
        <v>123</v>
      </c>
      <c r="B912" t="s">
        <v>123</v>
      </c>
      <c r="C912">
        <v>312.25386900000001</v>
      </c>
      <c r="D912">
        <v>11.4</v>
      </c>
      <c r="E912" t="s">
        <v>57</v>
      </c>
      <c r="F912">
        <v>1</v>
      </c>
      <c r="G912" t="s">
        <v>5854</v>
      </c>
      <c r="H912">
        <v>0.5</v>
      </c>
      <c r="I912" t="s">
        <v>305</v>
      </c>
      <c r="J912">
        <v>490686.93574577902</v>
      </c>
      <c r="K912">
        <v>3.4505894730162801E-2</v>
      </c>
      <c r="L912" t="s">
        <v>305</v>
      </c>
      <c r="M912" s="38">
        <v>3.5704102542722098E-5</v>
      </c>
      <c r="N912" t="s">
        <v>305</v>
      </c>
      <c r="O912" t="s">
        <v>305</v>
      </c>
    </row>
    <row r="913" spans="1:15">
      <c r="A913" t="s">
        <v>123</v>
      </c>
      <c r="B913" t="s">
        <v>123</v>
      </c>
      <c r="C913">
        <v>312.25386900000001</v>
      </c>
      <c r="D913">
        <v>11.4</v>
      </c>
      <c r="E913" t="s">
        <v>57</v>
      </c>
      <c r="F913">
        <v>1</v>
      </c>
      <c r="G913" t="s">
        <v>5855</v>
      </c>
      <c r="H913">
        <v>0.62</v>
      </c>
      <c r="I913" t="s">
        <v>305</v>
      </c>
      <c r="J913">
        <v>1898336.8168426801</v>
      </c>
      <c r="K913">
        <v>0.13349409897129</v>
      </c>
      <c r="L913" t="s">
        <v>305</v>
      </c>
      <c r="M913" s="38">
        <v>6.7975315022918598E-5</v>
      </c>
      <c r="N913" t="s">
        <v>305</v>
      </c>
      <c r="O913" t="s">
        <v>305</v>
      </c>
    </row>
    <row r="914" spans="1:15">
      <c r="A914" t="s">
        <v>123</v>
      </c>
      <c r="B914" t="s">
        <v>123</v>
      </c>
      <c r="C914">
        <v>312.25386900000001</v>
      </c>
      <c r="D914">
        <v>11.4</v>
      </c>
      <c r="E914" t="s">
        <v>57</v>
      </c>
      <c r="F914">
        <v>1</v>
      </c>
      <c r="G914" t="s">
        <v>5712</v>
      </c>
      <c r="H914">
        <v>0.72499999999999998</v>
      </c>
      <c r="I914">
        <v>9.1442163310000009</v>
      </c>
      <c r="J914">
        <v>345826.88590418</v>
      </c>
      <c r="K914">
        <v>2.4319102976999001E-2</v>
      </c>
      <c r="L914">
        <v>1.07119012718648E-4</v>
      </c>
      <c r="M914">
        <v>1.7744866429028801E-4</v>
      </c>
      <c r="N914">
        <v>1.9281422290410899E-4</v>
      </c>
      <c r="O914" s="38">
        <v>8.6546054754165199E-5</v>
      </c>
    </row>
    <row r="915" spans="1:15">
      <c r="A915" t="s">
        <v>123</v>
      </c>
      <c r="B915" t="s">
        <v>123</v>
      </c>
      <c r="C915">
        <v>312.25386900000001</v>
      </c>
      <c r="D915">
        <v>11.4</v>
      </c>
      <c r="E915" t="s">
        <v>57</v>
      </c>
      <c r="F915">
        <v>1</v>
      </c>
      <c r="G915" t="s">
        <v>5713</v>
      </c>
      <c r="H915">
        <v>1.105</v>
      </c>
      <c r="I915">
        <v>13.93704696</v>
      </c>
      <c r="J915">
        <v>280118.07279770699</v>
      </c>
      <c r="K915">
        <v>1.96983535281679E-2</v>
      </c>
      <c r="L915" s="38">
        <v>8.6765872247211999E-5</v>
      </c>
      <c r="M915">
        <v>1.06796703598288E-4</v>
      </c>
      <c r="N915">
        <v>1.5617857005730801E-4</v>
      </c>
      <c r="O915" s="38">
        <v>7.0101877714327798E-5</v>
      </c>
    </row>
    <row r="916" spans="1:15">
      <c r="A916" t="s">
        <v>123</v>
      </c>
      <c r="B916" t="s">
        <v>123</v>
      </c>
      <c r="C916">
        <v>312.25386900000001</v>
      </c>
      <c r="D916">
        <v>11.4</v>
      </c>
      <c r="E916" t="s">
        <v>57</v>
      </c>
      <c r="F916">
        <v>1</v>
      </c>
      <c r="G916" t="s">
        <v>5714</v>
      </c>
      <c r="H916">
        <v>1.02</v>
      </c>
      <c r="I916">
        <v>12.86496642</v>
      </c>
      <c r="J916">
        <v>209033.36996874399</v>
      </c>
      <c r="K916">
        <v>1.46995628654145E-2</v>
      </c>
      <c r="L916" s="38">
        <v>6.4747563409508902E-5</v>
      </c>
      <c r="M916" s="38">
        <v>7.4634775157895206E-5</v>
      </c>
      <c r="N916">
        <v>1.16545614104503E-4</v>
      </c>
      <c r="O916" s="38">
        <v>5.2312339555274397E-5</v>
      </c>
    </row>
    <row r="917" spans="1:15">
      <c r="A917" t="s">
        <v>123</v>
      </c>
      <c r="B917" t="s">
        <v>123</v>
      </c>
      <c r="C917">
        <v>312.25386900000001</v>
      </c>
      <c r="D917">
        <v>11.4</v>
      </c>
      <c r="E917" t="s">
        <v>57</v>
      </c>
      <c r="F917">
        <v>1</v>
      </c>
      <c r="G917" t="s">
        <v>5860</v>
      </c>
      <c r="H917">
        <v>3.1</v>
      </c>
      <c r="I917">
        <v>24.21686837</v>
      </c>
      <c r="J917">
        <v>82529.3008825422</v>
      </c>
      <c r="K917">
        <v>5.8035932097493803E-3</v>
      </c>
      <c r="L917" s="38">
        <v>4.12732028016899E-5</v>
      </c>
      <c r="M917" s="38">
        <v>1.7375546635762099E-5</v>
      </c>
      <c r="N917" s="38">
        <v>7.4291765029543605E-5</v>
      </c>
      <c r="O917" s="38">
        <v>2.2865914438370801E-5</v>
      </c>
    </row>
    <row r="918" spans="1:15">
      <c r="A918" t="s">
        <v>123</v>
      </c>
      <c r="B918" t="s">
        <v>123</v>
      </c>
      <c r="C918">
        <v>312.25386900000001</v>
      </c>
      <c r="D918">
        <v>11.4</v>
      </c>
      <c r="E918" t="s">
        <v>57</v>
      </c>
      <c r="F918">
        <v>1</v>
      </c>
      <c r="G918" t="s">
        <v>5861</v>
      </c>
      <c r="H918">
        <v>3.3</v>
      </c>
      <c r="I918">
        <v>25.77924698</v>
      </c>
      <c r="J918">
        <v>75050.173501417899</v>
      </c>
      <c r="K918">
        <v>5.2776489400200204E-3</v>
      </c>
      <c r="L918" s="38">
        <v>3.7532864054860199E-5</v>
      </c>
      <c r="M918" s="38">
        <v>1.94168112187459E-5</v>
      </c>
      <c r="N918" s="38">
        <v>6.7559155300844905E-5</v>
      </c>
      <c r="O918" s="38">
        <v>2.0793716019849601E-5</v>
      </c>
    </row>
    <row r="919" spans="1:15">
      <c r="A919" t="s">
        <v>123</v>
      </c>
      <c r="B919" t="s">
        <v>123</v>
      </c>
      <c r="C919">
        <v>312.25386900000001</v>
      </c>
      <c r="D919">
        <v>11.4</v>
      </c>
      <c r="E919" t="s">
        <v>57</v>
      </c>
      <c r="F919">
        <v>1</v>
      </c>
      <c r="G919" t="s">
        <v>5862</v>
      </c>
      <c r="H919">
        <v>3</v>
      </c>
      <c r="I919">
        <v>23.435679069999999</v>
      </c>
      <c r="J919">
        <v>95931.350277061007</v>
      </c>
      <c r="K919">
        <v>6.7460468841535103E-3</v>
      </c>
      <c r="L919" s="38">
        <v>4.7975616324179301E-5</v>
      </c>
      <c r="M919" s="38">
        <v>1.9867237320544101E-5</v>
      </c>
      <c r="N919" s="38">
        <v>8.6356109376153098E-5</v>
      </c>
      <c r="O919" s="38">
        <v>2.6579142485583198E-5</v>
      </c>
    </row>
    <row r="920" spans="1:15">
      <c r="A920" t="s">
        <v>123</v>
      </c>
      <c r="B920" t="s">
        <v>123</v>
      </c>
      <c r="C920">
        <v>312.25386900000001</v>
      </c>
      <c r="D920">
        <v>11.4</v>
      </c>
      <c r="E920" t="s">
        <v>57</v>
      </c>
      <c r="F920">
        <v>1</v>
      </c>
      <c r="G920" t="s">
        <v>5863</v>
      </c>
      <c r="H920">
        <v>2.25</v>
      </c>
      <c r="I920">
        <v>41.689723209999997</v>
      </c>
      <c r="J920">
        <v>122780.781465979</v>
      </c>
      <c r="K920">
        <v>8.63414208025131E-3</v>
      </c>
      <c r="L920" s="38">
        <v>2.5888100877880902E-5</v>
      </c>
      <c r="M920" s="38">
        <v>1.44034148676978E-5</v>
      </c>
      <c r="N920" s="38">
        <v>4.6598581582980102E-5</v>
      </c>
      <c r="O920" s="38">
        <v>1.3502401383745901E-5</v>
      </c>
    </row>
    <row r="921" spans="1:15">
      <c r="A921" t="s">
        <v>123</v>
      </c>
      <c r="B921" t="s">
        <v>123</v>
      </c>
      <c r="C921">
        <v>312.25386900000001</v>
      </c>
      <c r="D921">
        <v>11.4</v>
      </c>
      <c r="E921" t="s">
        <v>57</v>
      </c>
      <c r="F921">
        <v>1</v>
      </c>
      <c r="G921" t="s">
        <v>5864</v>
      </c>
      <c r="H921">
        <v>2.75</v>
      </c>
      <c r="I921">
        <v>50.95410614</v>
      </c>
      <c r="J921">
        <v>91707.085276511396</v>
      </c>
      <c r="K921">
        <v>6.4489897733915596E-3</v>
      </c>
      <c r="L921" s="38">
        <v>1.93362694614503E-5</v>
      </c>
      <c r="M921" s="38">
        <v>1.5367561661225999E-5</v>
      </c>
      <c r="N921" s="38">
        <v>3.48052850289028E-5</v>
      </c>
      <c r="O921" s="38">
        <v>1.00851766893175E-5</v>
      </c>
    </row>
    <row r="922" spans="1:15">
      <c r="A922" t="s">
        <v>123</v>
      </c>
      <c r="B922" t="s">
        <v>123</v>
      </c>
      <c r="C922">
        <v>312.25386900000001</v>
      </c>
      <c r="D922">
        <v>11.4</v>
      </c>
      <c r="E922" t="s">
        <v>57</v>
      </c>
      <c r="F922">
        <v>1</v>
      </c>
      <c r="G922" t="s">
        <v>5865</v>
      </c>
      <c r="H922">
        <v>1.9</v>
      </c>
      <c r="I922">
        <v>35.204655150000001</v>
      </c>
      <c r="J922">
        <v>163861.11536308599</v>
      </c>
      <c r="K922">
        <v>1.15229772492151E-2</v>
      </c>
      <c r="L922" s="38">
        <v>3.4549813370205197E-5</v>
      </c>
      <c r="M922" s="38">
        <v>1.7627478633184501E-5</v>
      </c>
      <c r="N922" s="38">
        <v>6.2189664061069707E-5</v>
      </c>
      <c r="O922" s="38">
        <v>1.8020072232833501E-5</v>
      </c>
    </row>
    <row r="923" spans="1:15">
      <c r="A923" t="s">
        <v>123</v>
      </c>
      <c r="B923" t="s">
        <v>123</v>
      </c>
      <c r="C923">
        <v>312.25386900000001</v>
      </c>
      <c r="D923">
        <v>11.4</v>
      </c>
      <c r="E923" t="s">
        <v>57</v>
      </c>
      <c r="F923">
        <v>1</v>
      </c>
      <c r="G923" t="s">
        <v>5866</v>
      </c>
      <c r="H923">
        <v>2.2000000000000002</v>
      </c>
      <c r="I923">
        <v>65.942330429999998</v>
      </c>
      <c r="J923">
        <v>198012.39301810501</v>
      </c>
      <c r="K923">
        <v>1.3924550035891501E-2</v>
      </c>
      <c r="L923" s="38">
        <v>2.5808754979288899E-5</v>
      </c>
      <c r="M923" s="38">
        <v>1.9356384914433201E-5</v>
      </c>
      <c r="N923" s="38">
        <v>4.6455758961311097E-5</v>
      </c>
      <c r="O923" s="38">
        <v>1.41536698633036E-5</v>
      </c>
    </row>
    <row r="924" spans="1:15">
      <c r="A924" t="s">
        <v>123</v>
      </c>
      <c r="B924" t="s">
        <v>123</v>
      </c>
      <c r="C924">
        <v>312.25386900000001</v>
      </c>
      <c r="D924">
        <v>11.4</v>
      </c>
      <c r="E924" t="s">
        <v>57</v>
      </c>
      <c r="F924">
        <v>1</v>
      </c>
      <c r="G924" t="s">
        <v>5867</v>
      </c>
      <c r="H924">
        <v>2.04</v>
      </c>
      <c r="I924">
        <v>61.146524579999998</v>
      </c>
      <c r="J924">
        <v>274319.59252469201</v>
      </c>
      <c r="K924">
        <v>1.92905950668763E-2</v>
      </c>
      <c r="L924" s="38">
        <v>3.5754565871561201E-5</v>
      </c>
      <c r="M924" s="38">
        <v>2.6430223905170002E-5</v>
      </c>
      <c r="N924" s="38">
        <v>6.4358218566284194E-5</v>
      </c>
      <c r="O924" s="38">
        <v>1.9608009834391801E-5</v>
      </c>
    </row>
    <row r="925" spans="1:15">
      <c r="A925" t="s">
        <v>123</v>
      </c>
      <c r="B925" t="s">
        <v>123</v>
      </c>
      <c r="C925">
        <v>312.25386900000001</v>
      </c>
      <c r="D925">
        <v>11.4</v>
      </c>
      <c r="E925" t="s">
        <v>57</v>
      </c>
      <c r="F925">
        <v>1</v>
      </c>
      <c r="G925" t="s">
        <v>5868</v>
      </c>
      <c r="H925">
        <v>2.0950000000000002</v>
      </c>
      <c r="I925">
        <v>62.795082839999999</v>
      </c>
      <c r="J925">
        <v>192416.32134400899</v>
      </c>
      <c r="K925">
        <v>1.35310252729073E-2</v>
      </c>
      <c r="L925" s="38">
        <v>2.50793680940568E-5</v>
      </c>
      <c r="M925" s="38">
        <v>1.56124430854622E-5</v>
      </c>
      <c r="N925" s="38">
        <v>4.5142862567001802E-5</v>
      </c>
      <c r="O925" s="38">
        <v>1.37536698946183E-5</v>
      </c>
    </row>
    <row r="926" spans="1:15">
      <c r="A926" t="s">
        <v>123</v>
      </c>
      <c r="B926" t="s">
        <v>123</v>
      </c>
      <c r="C926">
        <v>312.25386900000001</v>
      </c>
      <c r="D926">
        <v>11.4</v>
      </c>
      <c r="E926" t="s">
        <v>57</v>
      </c>
      <c r="F926">
        <v>1</v>
      </c>
      <c r="G926" t="s">
        <v>5869</v>
      </c>
      <c r="H926">
        <v>1.325</v>
      </c>
      <c r="I926">
        <v>45.448452899999999</v>
      </c>
      <c r="J926">
        <v>165488.72269259099</v>
      </c>
      <c r="K926">
        <v>1.1637433215092001E-2</v>
      </c>
      <c r="L926" s="38">
        <v>1.8848702976295901E-5</v>
      </c>
      <c r="M926" s="38">
        <v>9.0670528225255604E-6</v>
      </c>
      <c r="N926" s="38">
        <v>3.3927665357145901E-5</v>
      </c>
      <c r="O926" s="38">
        <v>1.04675830339797E-5</v>
      </c>
    </row>
    <row r="927" spans="1:15">
      <c r="A927" t="s">
        <v>123</v>
      </c>
      <c r="B927" t="s">
        <v>123</v>
      </c>
      <c r="C927">
        <v>312.25386900000001</v>
      </c>
      <c r="D927">
        <v>11.4</v>
      </c>
      <c r="E927" t="s">
        <v>57</v>
      </c>
      <c r="F927">
        <v>1</v>
      </c>
      <c r="G927" t="s">
        <v>5870</v>
      </c>
      <c r="H927">
        <v>1.325</v>
      </c>
      <c r="I927">
        <v>45.448452899999999</v>
      </c>
      <c r="J927">
        <v>229294.52025227901</v>
      </c>
      <c r="K927">
        <v>1.61243595491352E-2</v>
      </c>
      <c r="L927" s="38">
        <v>2.61160049821387E-5</v>
      </c>
      <c r="M927" s="38">
        <v>1.28670986380372E-5</v>
      </c>
      <c r="N927" s="38">
        <v>4.7008808967591002E-5</v>
      </c>
      <c r="O927" s="38">
        <v>1.4503462175098001E-5</v>
      </c>
    </row>
    <row r="928" spans="1:15">
      <c r="A928" t="s">
        <v>123</v>
      </c>
      <c r="B928" t="s">
        <v>123</v>
      </c>
      <c r="C928">
        <v>312.25386900000001</v>
      </c>
      <c r="D928">
        <v>11.4</v>
      </c>
      <c r="E928" t="s">
        <v>57</v>
      </c>
      <c r="F928">
        <v>1</v>
      </c>
      <c r="G928" t="s">
        <v>5871</v>
      </c>
      <c r="H928">
        <v>1.64</v>
      </c>
      <c r="I928">
        <v>56.253179439999997</v>
      </c>
      <c r="J928">
        <v>142159.87266128699</v>
      </c>
      <c r="K928">
        <v>9.9969109498467702E-3</v>
      </c>
      <c r="L928" s="38">
        <v>1.6191612161066698E-5</v>
      </c>
      <c r="M928" s="38">
        <v>8.1440406758814696E-6</v>
      </c>
      <c r="N928" s="38">
        <v>2.91449018905418E-5</v>
      </c>
      <c r="O928" s="38">
        <v>8.9919738757439294E-6</v>
      </c>
    </row>
    <row r="929" spans="1:15">
      <c r="A929" t="s">
        <v>123</v>
      </c>
      <c r="B929" t="s">
        <v>123</v>
      </c>
      <c r="C929">
        <v>312.25386900000001</v>
      </c>
      <c r="D929">
        <v>11.4</v>
      </c>
      <c r="E929" t="s">
        <v>57</v>
      </c>
      <c r="F929">
        <v>1</v>
      </c>
      <c r="G929" t="s">
        <v>5872</v>
      </c>
      <c r="H929">
        <v>1.04</v>
      </c>
      <c r="I929">
        <v>44.045716419999998</v>
      </c>
      <c r="J929">
        <v>224028.206620187</v>
      </c>
      <c r="K929">
        <v>1.5754023902173699E-2</v>
      </c>
      <c r="L929" s="38">
        <v>2.0665630306612001E-5</v>
      </c>
      <c r="M929" s="38">
        <v>1.40932574438525E-5</v>
      </c>
      <c r="N929" s="38">
        <v>3.7198134555279698E-5</v>
      </c>
      <c r="O929" s="38">
        <v>1.07819089640348E-5</v>
      </c>
    </row>
    <row r="930" spans="1:15">
      <c r="A930" t="s">
        <v>123</v>
      </c>
      <c r="B930" t="s">
        <v>123</v>
      </c>
      <c r="C930">
        <v>312.25386900000001</v>
      </c>
      <c r="D930">
        <v>11.4</v>
      </c>
      <c r="E930" t="s">
        <v>57</v>
      </c>
      <c r="F930">
        <v>1</v>
      </c>
      <c r="G930" t="s">
        <v>5873</v>
      </c>
      <c r="H930">
        <v>1.1499999999999999</v>
      </c>
      <c r="I930">
        <v>48.704397960000001</v>
      </c>
      <c r="J930">
        <v>881950.95456620003</v>
      </c>
      <c r="K930">
        <v>6.20202099922929E-2</v>
      </c>
      <c r="L930" s="38">
        <v>8.1356149978845896E-5</v>
      </c>
      <c r="M930" s="38">
        <v>4.6425404133867E-5</v>
      </c>
      <c r="N930">
        <v>1.46441069961923E-4</v>
      </c>
      <c r="O930" s="38">
        <v>4.2446060906062298E-5</v>
      </c>
    </row>
    <row r="931" spans="1:15">
      <c r="A931" t="s">
        <v>123</v>
      </c>
      <c r="B931" t="s">
        <v>123</v>
      </c>
      <c r="C931">
        <v>312.25386900000001</v>
      </c>
      <c r="D931">
        <v>11.4</v>
      </c>
      <c r="E931" t="s">
        <v>57</v>
      </c>
      <c r="F931">
        <v>1</v>
      </c>
      <c r="G931" t="s">
        <v>5874</v>
      </c>
      <c r="H931">
        <v>1.5</v>
      </c>
      <c r="I931">
        <v>63.527475600000002</v>
      </c>
      <c r="J931">
        <v>877463.976258846</v>
      </c>
      <c r="K931">
        <v>6.1704678459147899E-2</v>
      </c>
      <c r="L931" s="38">
        <v>8.0942245692859299E-5</v>
      </c>
      <c r="M931" s="38">
        <v>4.0486174749260802E-5</v>
      </c>
      <c r="N931">
        <v>1.4569604224714701E-4</v>
      </c>
      <c r="O931" s="38">
        <v>4.22301140288214E-5</v>
      </c>
    </row>
    <row r="932" spans="1:15">
      <c r="A932" t="s">
        <v>124</v>
      </c>
      <c r="B932" t="s">
        <v>124</v>
      </c>
      <c r="C932">
        <v>328.04469799999998</v>
      </c>
      <c r="D932">
        <v>4.0599999999999996</v>
      </c>
      <c r="E932" t="s">
        <v>11</v>
      </c>
      <c r="F932">
        <v>-1</v>
      </c>
      <c r="G932" t="s">
        <v>5849</v>
      </c>
      <c r="H932">
        <v>0.6</v>
      </c>
      <c r="I932">
        <v>76.763114759999993</v>
      </c>
      <c r="J932">
        <v>28835566.666666701</v>
      </c>
      <c r="K932">
        <v>1.9329016264569401</v>
      </c>
      <c r="L932">
        <v>1.51080499990144E-3</v>
      </c>
      <c r="M932">
        <v>6.6438230622405201E-4</v>
      </c>
      <c r="N932">
        <v>1.51080499990145E-3</v>
      </c>
      <c r="O932">
        <v>5.7127307089688498E-3</v>
      </c>
    </row>
    <row r="933" spans="1:15">
      <c r="A933" t="s">
        <v>124</v>
      </c>
      <c r="B933" t="s">
        <v>124</v>
      </c>
      <c r="C933">
        <v>328.04469799999998</v>
      </c>
      <c r="D933">
        <v>4.0599999999999996</v>
      </c>
      <c r="E933" t="s">
        <v>11</v>
      </c>
      <c r="F933">
        <v>-1</v>
      </c>
      <c r="G933" t="s">
        <v>5850</v>
      </c>
      <c r="H933">
        <v>0.62</v>
      </c>
      <c r="I933">
        <v>76.758049529999994</v>
      </c>
      <c r="J933">
        <v>23851225.8064516</v>
      </c>
      <c r="K933">
        <v>1.5987919948726099</v>
      </c>
      <c r="L933">
        <v>1.29139685399848E-3</v>
      </c>
      <c r="M933">
        <v>5.8781368529866901E-4</v>
      </c>
      <c r="N933">
        <v>1.2913968539311901E-3</v>
      </c>
      <c r="O933">
        <v>5.0137239239527896E-3</v>
      </c>
    </row>
    <row r="934" spans="1:15">
      <c r="A934" t="s">
        <v>124</v>
      </c>
      <c r="B934" t="s">
        <v>124</v>
      </c>
      <c r="C934">
        <v>328.04469799999998</v>
      </c>
      <c r="D934">
        <v>4.0599999999999996</v>
      </c>
      <c r="E934" t="s">
        <v>11</v>
      </c>
      <c r="F934">
        <v>-1</v>
      </c>
      <c r="G934" t="s">
        <v>5851</v>
      </c>
      <c r="H934">
        <v>0.6</v>
      </c>
      <c r="I934">
        <v>64.527398640000001</v>
      </c>
      <c r="J934">
        <v>3255335</v>
      </c>
      <c r="K934">
        <v>0.218211155303423</v>
      </c>
      <c r="L934">
        <v>2.02900931916529E-4</v>
      </c>
      <c r="M934" s="38">
        <v>9.5786179381830401E-5</v>
      </c>
      <c r="N934">
        <v>2.02900931916529E-4</v>
      </c>
      <c r="O934">
        <v>7.5766478384633605E-4</v>
      </c>
    </row>
    <row r="935" spans="1:15">
      <c r="A935" t="s">
        <v>124</v>
      </c>
      <c r="B935" t="s">
        <v>124</v>
      </c>
      <c r="C935">
        <v>328.04469799999998</v>
      </c>
      <c r="D935">
        <v>4.0599999999999996</v>
      </c>
      <c r="E935" t="s">
        <v>11</v>
      </c>
      <c r="F935">
        <v>-1</v>
      </c>
      <c r="G935" t="s">
        <v>5875</v>
      </c>
      <c r="H935">
        <v>0.62</v>
      </c>
      <c r="I935">
        <v>84.003970129999999</v>
      </c>
      <c r="J935">
        <v>2384475.8064516098</v>
      </c>
      <c r="K935">
        <v>0.15983584501099499</v>
      </c>
      <c r="L935">
        <v>1.1796850048093901E-4</v>
      </c>
      <c r="M935" s="38">
        <v>3.25024775049893E-5</v>
      </c>
      <c r="N935">
        <v>1.17968500483748E-4</v>
      </c>
      <c r="O935">
        <v>3.7377285406288701E-4</v>
      </c>
    </row>
    <row r="936" spans="1:15">
      <c r="A936" t="s">
        <v>124</v>
      </c>
      <c r="B936" t="s">
        <v>124</v>
      </c>
      <c r="C936">
        <v>328.04469799999998</v>
      </c>
      <c r="D936">
        <v>4.0599999999999996</v>
      </c>
      <c r="E936" t="s">
        <v>11</v>
      </c>
      <c r="F936">
        <v>-1</v>
      </c>
      <c r="G936" t="s">
        <v>5876</v>
      </c>
      <c r="H936">
        <v>0.62</v>
      </c>
      <c r="I936">
        <v>71.228692989999999</v>
      </c>
      <c r="J936">
        <v>9559903.2258064505</v>
      </c>
      <c r="K936">
        <v>0.64081808093242199</v>
      </c>
      <c r="L936">
        <v>5.5779095965425196E-4</v>
      </c>
      <c r="M936">
        <v>1.5480063005393201E-4</v>
      </c>
      <c r="N936">
        <v>5.5779095962292795E-4</v>
      </c>
      <c r="O936">
        <v>1.70153370086089E-3</v>
      </c>
    </row>
    <row r="937" spans="1:15">
      <c r="A937" t="s">
        <v>124</v>
      </c>
      <c r="B937" t="s">
        <v>124</v>
      </c>
      <c r="C937">
        <v>328.04469799999998</v>
      </c>
      <c r="D937">
        <v>4.0599999999999996</v>
      </c>
      <c r="E937" t="s">
        <v>11</v>
      </c>
      <c r="F937">
        <v>-1</v>
      </c>
      <c r="G937" t="s">
        <v>5877</v>
      </c>
      <c r="H937">
        <v>0.78</v>
      </c>
      <c r="I937">
        <v>85.313345600000005</v>
      </c>
      <c r="J937">
        <v>13290139.743589699</v>
      </c>
      <c r="K937">
        <v>0.89086276760845096</v>
      </c>
      <c r="L937">
        <v>8.1449502870579202E-4</v>
      </c>
      <c r="M937">
        <v>1.78774431519024E-4</v>
      </c>
      <c r="N937">
        <v>8.1449502872488698E-4</v>
      </c>
      <c r="O937">
        <v>2.4574477391648701E-3</v>
      </c>
    </row>
    <row r="938" spans="1:15">
      <c r="A938" t="s">
        <v>124</v>
      </c>
      <c r="B938" t="s">
        <v>124</v>
      </c>
      <c r="C938">
        <v>328.04469799999998</v>
      </c>
      <c r="D938">
        <v>4.0599999999999996</v>
      </c>
      <c r="E938" t="s">
        <v>11</v>
      </c>
      <c r="F938">
        <v>-1</v>
      </c>
      <c r="G938" t="s">
        <v>5857</v>
      </c>
      <c r="H938">
        <v>0.44</v>
      </c>
      <c r="I938">
        <v>25.876674319999999</v>
      </c>
      <c r="J938">
        <v>227.272727272727</v>
      </c>
      <c r="K938" s="38">
        <v>1.5234513310348E-5</v>
      </c>
      <c r="L938" s="38">
        <v>2.5904356076283899E-8</v>
      </c>
      <c r="M938" s="38">
        <v>6.7343816482182002E-9</v>
      </c>
      <c r="N938" s="38">
        <v>2.59043560738813E-8</v>
      </c>
      <c r="O938" s="38">
        <v>8.0089555564665301E-8</v>
      </c>
    </row>
    <row r="939" spans="1:15">
      <c r="A939" t="s">
        <v>124</v>
      </c>
      <c r="B939" t="s">
        <v>124</v>
      </c>
      <c r="C939">
        <v>328.04469799999998</v>
      </c>
      <c r="D939">
        <v>4.0599999999999996</v>
      </c>
      <c r="E939" t="s">
        <v>11</v>
      </c>
      <c r="F939">
        <v>-1</v>
      </c>
      <c r="G939" t="s">
        <v>5858</v>
      </c>
      <c r="H939">
        <v>0.57999999999999996</v>
      </c>
      <c r="I939">
        <v>35.992488680000001</v>
      </c>
      <c r="J939">
        <v>172.413793103448</v>
      </c>
      <c r="K939" s="38">
        <v>1.15572169940571E-5</v>
      </c>
      <c r="L939" s="38">
        <v>1.86238465368411E-8</v>
      </c>
      <c r="M939" s="38">
        <v>5.4481852867988498E-9</v>
      </c>
      <c r="N939" s="38">
        <v>1.86238465354958E-8</v>
      </c>
      <c r="O939" s="38">
        <v>5.86865892793889E-8</v>
      </c>
    </row>
    <row r="940" spans="1:15">
      <c r="A940" t="s">
        <v>124</v>
      </c>
      <c r="B940" t="s">
        <v>124</v>
      </c>
      <c r="C940">
        <v>328.04469799999998</v>
      </c>
      <c r="D940">
        <v>4.0599999999999996</v>
      </c>
      <c r="E940" t="s">
        <v>11</v>
      </c>
      <c r="F940">
        <v>-1</v>
      </c>
      <c r="G940" t="s">
        <v>5859</v>
      </c>
      <c r="H940">
        <v>0.5</v>
      </c>
      <c r="I940">
        <v>31.783298599999998</v>
      </c>
      <c r="J940">
        <v>200</v>
      </c>
      <c r="K940" s="38">
        <v>1.34063717131062E-5</v>
      </c>
      <c r="L940" s="38">
        <v>2.1090277447014601E-8</v>
      </c>
      <c r="M940" s="38">
        <v>4.6164145199315302E-9</v>
      </c>
      <c r="N940" s="38">
        <v>2.1090277447014601E-8</v>
      </c>
      <c r="O940" s="38">
        <v>6.6013788571071105E-8</v>
      </c>
    </row>
    <row r="941" spans="1:15">
      <c r="A941" t="s">
        <v>124</v>
      </c>
      <c r="B941" t="s">
        <v>124</v>
      </c>
      <c r="C941">
        <v>328.04469799999998</v>
      </c>
      <c r="D941">
        <v>4.0599999999999996</v>
      </c>
      <c r="E941" t="s">
        <v>11</v>
      </c>
      <c r="F941">
        <v>-1</v>
      </c>
      <c r="G941" t="s">
        <v>5852</v>
      </c>
      <c r="H941">
        <v>0.25</v>
      </c>
      <c r="I941" t="s">
        <v>305</v>
      </c>
      <c r="J941">
        <v>4209840</v>
      </c>
      <c r="K941">
        <v>0.28219339946351502</v>
      </c>
      <c r="L941" t="s">
        <v>305</v>
      </c>
      <c r="M941" s="38">
        <v>5.4315179802604199E-5</v>
      </c>
      <c r="N941" t="s">
        <v>305</v>
      </c>
      <c r="O941" t="s">
        <v>305</v>
      </c>
    </row>
    <row r="942" spans="1:15">
      <c r="A942" t="s">
        <v>124</v>
      </c>
      <c r="B942" t="s">
        <v>124</v>
      </c>
      <c r="C942">
        <v>328.04469799999998</v>
      </c>
      <c r="D942">
        <v>4.0599999999999996</v>
      </c>
      <c r="E942" t="s">
        <v>11</v>
      </c>
      <c r="F942">
        <v>-1</v>
      </c>
      <c r="G942" t="s">
        <v>5853</v>
      </c>
      <c r="H942">
        <v>0.5</v>
      </c>
      <c r="I942" t="s">
        <v>305</v>
      </c>
      <c r="J942">
        <v>200</v>
      </c>
      <c r="K942" s="38">
        <v>1.34063717131062E-5</v>
      </c>
      <c r="L942" t="s">
        <v>305</v>
      </c>
      <c r="M942" s="38">
        <v>9.1334350248784507E-9</v>
      </c>
      <c r="N942" t="s">
        <v>305</v>
      </c>
      <c r="O942" t="s">
        <v>305</v>
      </c>
    </row>
    <row r="943" spans="1:15">
      <c r="A943" t="s">
        <v>124</v>
      </c>
      <c r="B943" t="s">
        <v>124</v>
      </c>
      <c r="C943">
        <v>328.04469799999998</v>
      </c>
      <c r="D943">
        <v>4.0599999999999996</v>
      </c>
      <c r="E943" t="s">
        <v>11</v>
      </c>
      <c r="F943">
        <v>-1</v>
      </c>
      <c r="G943" t="s">
        <v>5854</v>
      </c>
      <c r="H943">
        <v>0.5</v>
      </c>
      <c r="I943" t="s">
        <v>305</v>
      </c>
      <c r="J943">
        <v>200</v>
      </c>
      <c r="K943" s="38">
        <v>1.34063717131062E-5</v>
      </c>
      <c r="L943" t="s">
        <v>305</v>
      </c>
      <c r="M943" s="38">
        <v>1.38719043257318E-8</v>
      </c>
      <c r="N943" t="s">
        <v>305</v>
      </c>
      <c r="O943" t="s">
        <v>305</v>
      </c>
    </row>
    <row r="944" spans="1:15">
      <c r="A944" t="s">
        <v>124</v>
      </c>
      <c r="B944" t="s">
        <v>124</v>
      </c>
      <c r="C944">
        <v>328.04469799999998</v>
      </c>
      <c r="D944">
        <v>4.0599999999999996</v>
      </c>
      <c r="E944" t="s">
        <v>11</v>
      </c>
      <c r="F944">
        <v>-1</v>
      </c>
      <c r="G944" t="s">
        <v>5855</v>
      </c>
      <c r="H944">
        <v>0.62</v>
      </c>
      <c r="I944" t="s">
        <v>305</v>
      </c>
      <c r="J944">
        <v>1731791.9354838701</v>
      </c>
      <c r="K944">
        <v>0.11608523208428199</v>
      </c>
      <c r="L944" t="s">
        <v>305</v>
      </c>
      <c r="M944" s="38">
        <v>5.9110704377537798E-5</v>
      </c>
      <c r="N944" t="s">
        <v>305</v>
      </c>
      <c r="O944" t="s">
        <v>305</v>
      </c>
    </row>
    <row r="945" spans="1:15">
      <c r="A945" t="s">
        <v>124</v>
      </c>
      <c r="B945" t="s">
        <v>124</v>
      </c>
      <c r="C945">
        <v>328.04469799999998</v>
      </c>
      <c r="D945">
        <v>4.0599999999999996</v>
      </c>
      <c r="E945" t="s">
        <v>11</v>
      </c>
      <c r="F945">
        <v>-1</v>
      </c>
      <c r="G945" t="s">
        <v>5712</v>
      </c>
      <c r="H945">
        <v>0.72499999999999998</v>
      </c>
      <c r="I945">
        <v>9.1442163310000009</v>
      </c>
      <c r="J945">
        <v>137.931034482759</v>
      </c>
      <c r="K945" s="38">
        <v>9.2457735952456596E-6</v>
      </c>
      <c r="L945" s="38">
        <v>7.3305197667169094E-8</v>
      </c>
      <c r="M945" s="38">
        <v>6.7463433020473206E-8</v>
      </c>
      <c r="N945" s="38">
        <v>7.3305197671177294E-8</v>
      </c>
      <c r="O945" s="38">
        <v>2.9613210064450402E-7</v>
      </c>
    </row>
    <row r="946" spans="1:15">
      <c r="A946" t="s">
        <v>124</v>
      </c>
      <c r="B946" t="s">
        <v>124</v>
      </c>
      <c r="C946">
        <v>328.04469799999998</v>
      </c>
      <c r="D946">
        <v>4.0599999999999996</v>
      </c>
      <c r="E946" t="s">
        <v>11</v>
      </c>
      <c r="F946">
        <v>-1</v>
      </c>
      <c r="G946" t="s">
        <v>5713</v>
      </c>
      <c r="H946">
        <v>1.105</v>
      </c>
      <c r="I946">
        <v>13.93704696</v>
      </c>
      <c r="J946">
        <v>90.497737556561106</v>
      </c>
      <c r="K946" s="38">
        <v>6.0662315443919498E-6</v>
      </c>
      <c r="L946" s="38">
        <v>4.80961704139448E-8</v>
      </c>
      <c r="M946" s="38">
        <v>3.2888714850132399E-8</v>
      </c>
      <c r="N946" s="38">
        <v>4.8096170417740798E-8</v>
      </c>
      <c r="O946" s="38">
        <v>1.9429481716494601E-7</v>
      </c>
    </row>
    <row r="947" spans="1:15">
      <c r="A947" t="s">
        <v>124</v>
      </c>
      <c r="B947" t="s">
        <v>124</v>
      </c>
      <c r="C947">
        <v>328.04469799999998</v>
      </c>
      <c r="D947">
        <v>4.0599999999999996</v>
      </c>
      <c r="E947" t="s">
        <v>11</v>
      </c>
      <c r="F947">
        <v>-1</v>
      </c>
      <c r="G947" t="s">
        <v>5714</v>
      </c>
      <c r="H947">
        <v>1.02</v>
      </c>
      <c r="I947">
        <v>12.86496642</v>
      </c>
      <c r="J947">
        <v>98.039215686274503</v>
      </c>
      <c r="K947" s="38">
        <v>6.5717508397579501E-6</v>
      </c>
      <c r="L947" s="38">
        <v>5.2104184633799497E-8</v>
      </c>
      <c r="M947" s="38">
        <v>3.3367056613163698E-8</v>
      </c>
      <c r="N947" s="38">
        <v>5.2104184619219201E-8</v>
      </c>
      <c r="O947" s="38">
        <v>2.10486051928692E-7</v>
      </c>
    </row>
    <row r="948" spans="1:15">
      <c r="A948" t="s">
        <v>124</v>
      </c>
      <c r="B948" t="s">
        <v>124</v>
      </c>
      <c r="C948">
        <v>328.04469799999998</v>
      </c>
      <c r="D948">
        <v>4.0599999999999996</v>
      </c>
      <c r="E948" t="s">
        <v>11</v>
      </c>
      <c r="F948">
        <v>-1</v>
      </c>
      <c r="G948" t="s">
        <v>5860</v>
      </c>
      <c r="H948">
        <v>3.1</v>
      </c>
      <c r="I948">
        <v>24.21686837</v>
      </c>
      <c r="J948">
        <v>235510.96774193499</v>
      </c>
      <c r="K948">
        <v>1.57867378803088E-2</v>
      </c>
      <c r="L948">
        <v>2.02085945553484E-4</v>
      </c>
      <c r="M948" s="38">
        <v>4.7264374044179798E-5</v>
      </c>
      <c r="N948">
        <v>2.02085945516767E-4</v>
      </c>
      <c r="O948">
        <v>5.5979178093177305E-4</v>
      </c>
    </row>
    <row r="949" spans="1:15">
      <c r="A949" t="s">
        <v>124</v>
      </c>
      <c r="B949" t="s">
        <v>124</v>
      </c>
      <c r="C949">
        <v>328.04469799999998</v>
      </c>
      <c r="D949">
        <v>4.0599999999999996</v>
      </c>
      <c r="E949" t="s">
        <v>11</v>
      </c>
      <c r="F949">
        <v>-1</v>
      </c>
      <c r="G949" t="s">
        <v>5861</v>
      </c>
      <c r="H949">
        <v>3.3</v>
      </c>
      <c r="I949">
        <v>25.77924698</v>
      </c>
      <c r="J949">
        <v>658345.45454545505</v>
      </c>
      <c r="K949">
        <v>4.4130119396351197E-2</v>
      </c>
      <c r="L949">
        <v>5.6490941772248296E-4</v>
      </c>
      <c r="M949">
        <v>1.6235755866255401E-4</v>
      </c>
      <c r="N949">
        <v>5.6490941774001396E-4</v>
      </c>
      <c r="O949">
        <v>1.56483741713535E-3</v>
      </c>
    </row>
    <row r="950" spans="1:15">
      <c r="A950" t="s">
        <v>124</v>
      </c>
      <c r="B950" t="s">
        <v>124</v>
      </c>
      <c r="C950">
        <v>328.04469799999998</v>
      </c>
      <c r="D950">
        <v>4.0599999999999996</v>
      </c>
      <c r="E950" t="s">
        <v>11</v>
      </c>
      <c r="F950">
        <v>-1</v>
      </c>
      <c r="G950" t="s">
        <v>5862</v>
      </c>
      <c r="H950">
        <v>3</v>
      </c>
      <c r="I950">
        <v>23.435679069999999</v>
      </c>
      <c r="J950">
        <v>33.3333333333333</v>
      </c>
      <c r="K950" s="38">
        <v>2.2343952855177001E-6</v>
      </c>
      <c r="L950" s="38">
        <v>2.8602481867631701E-8</v>
      </c>
      <c r="M950" s="38">
        <v>6.5803369243638604E-9</v>
      </c>
      <c r="N950" s="38">
        <v>2.8602481865190801E-8</v>
      </c>
      <c r="O950" s="38">
        <v>7.9230815490112395E-8</v>
      </c>
    </row>
    <row r="951" spans="1:15">
      <c r="A951" t="s">
        <v>124</v>
      </c>
      <c r="B951" t="s">
        <v>124</v>
      </c>
      <c r="C951">
        <v>328.04469799999998</v>
      </c>
      <c r="D951">
        <v>4.0599999999999996</v>
      </c>
      <c r="E951" t="s">
        <v>11</v>
      </c>
      <c r="F951">
        <v>-1</v>
      </c>
      <c r="G951" t="s">
        <v>5863</v>
      </c>
      <c r="H951">
        <v>2.25</v>
      </c>
      <c r="I951">
        <v>41.689723209999997</v>
      </c>
      <c r="J951">
        <v>191618.66666666701</v>
      </c>
      <c r="K951">
        <v>1.28445553625156E-2</v>
      </c>
      <c r="L951" s="38">
        <v>6.9322239008600507E-5</v>
      </c>
      <c r="M951" s="38">
        <v>2.1427196582806301E-5</v>
      </c>
      <c r="N951" s="38">
        <v>6.93222390127575E-5</v>
      </c>
      <c r="O951">
        <v>1.80781259376549E-4</v>
      </c>
    </row>
    <row r="952" spans="1:15">
      <c r="A952" t="s">
        <v>124</v>
      </c>
      <c r="B952" t="s">
        <v>124</v>
      </c>
      <c r="C952">
        <v>328.04469799999998</v>
      </c>
      <c r="D952">
        <v>4.0599999999999996</v>
      </c>
      <c r="E952" t="s">
        <v>11</v>
      </c>
      <c r="F952">
        <v>-1</v>
      </c>
      <c r="G952" t="s">
        <v>5864</v>
      </c>
      <c r="H952">
        <v>2.75</v>
      </c>
      <c r="I952">
        <v>50.95410614</v>
      </c>
      <c r="J952">
        <v>786485.818181818</v>
      </c>
      <c r="K952">
        <v>5.2719606128159603E-2</v>
      </c>
      <c r="L952">
        <v>2.84528427314767E-4</v>
      </c>
      <c r="M952">
        <v>1.2562770703603799E-4</v>
      </c>
      <c r="N952">
        <v>2.8452842730080703E-4</v>
      </c>
      <c r="O952">
        <v>7.4200441515460405E-4</v>
      </c>
    </row>
    <row r="953" spans="1:15">
      <c r="A953" t="s">
        <v>124</v>
      </c>
      <c r="B953" t="s">
        <v>124</v>
      </c>
      <c r="C953">
        <v>328.04469799999998</v>
      </c>
      <c r="D953">
        <v>4.0599999999999996</v>
      </c>
      <c r="E953" t="s">
        <v>11</v>
      </c>
      <c r="F953">
        <v>-1</v>
      </c>
      <c r="G953" t="s">
        <v>5865</v>
      </c>
      <c r="H953">
        <v>1.9</v>
      </c>
      <c r="I953">
        <v>35.204655150000001</v>
      </c>
      <c r="J953">
        <v>245102.63157894701</v>
      </c>
      <c r="K953">
        <v>1.6429684934039498E-2</v>
      </c>
      <c r="L953" s="38">
        <v>8.8671231806328302E-5</v>
      </c>
      <c r="M953" s="38">
        <v>2.5133601660496199E-5</v>
      </c>
      <c r="N953" s="38">
        <v>8.8671231798772104E-5</v>
      </c>
      <c r="O953">
        <v>2.3124032321145699E-4</v>
      </c>
    </row>
    <row r="954" spans="1:15">
      <c r="A954" t="s">
        <v>124</v>
      </c>
      <c r="B954" t="s">
        <v>124</v>
      </c>
      <c r="C954">
        <v>328.04469799999998</v>
      </c>
      <c r="D954">
        <v>4.0599999999999996</v>
      </c>
      <c r="E954" t="s">
        <v>11</v>
      </c>
      <c r="F954">
        <v>-1</v>
      </c>
      <c r="G954" t="s">
        <v>5866</v>
      </c>
      <c r="H954">
        <v>2.2000000000000002</v>
      </c>
      <c r="I954">
        <v>65.942330429999998</v>
      </c>
      <c r="J954">
        <v>522748.636363636</v>
      </c>
      <c r="K954">
        <v>3.50408126580515E-2</v>
      </c>
      <c r="L954">
        <v>1.1690485814653899E-4</v>
      </c>
      <c r="M954" s="38">
        <v>4.8709901273328E-5</v>
      </c>
      <c r="N954">
        <v>1.16904858142993E-4</v>
      </c>
      <c r="O954">
        <v>3.2055648731414102E-4</v>
      </c>
    </row>
    <row r="955" spans="1:15">
      <c r="A955" t="s">
        <v>124</v>
      </c>
      <c r="B955" t="s">
        <v>124</v>
      </c>
      <c r="C955">
        <v>328.04469799999998</v>
      </c>
      <c r="D955">
        <v>4.0599999999999996</v>
      </c>
      <c r="E955" t="s">
        <v>11</v>
      </c>
      <c r="F955">
        <v>-1</v>
      </c>
      <c r="G955" t="s">
        <v>5867</v>
      </c>
      <c r="H955">
        <v>2.04</v>
      </c>
      <c r="I955">
        <v>61.146524579999998</v>
      </c>
      <c r="J955">
        <v>1377165.1960784299</v>
      </c>
      <c r="K955">
        <v>9.2313942644901295E-2</v>
      </c>
      <c r="L955">
        <v>3.0798225130393599E-4</v>
      </c>
      <c r="M955">
        <v>1.2648019230175299E-4</v>
      </c>
      <c r="N955">
        <v>3.07982251291848E-4</v>
      </c>
      <c r="O955">
        <v>8.4449620141926801E-4</v>
      </c>
    </row>
    <row r="956" spans="1:15">
      <c r="A956" t="s">
        <v>124</v>
      </c>
      <c r="B956" t="s">
        <v>124</v>
      </c>
      <c r="C956">
        <v>328.04469799999998</v>
      </c>
      <c r="D956">
        <v>4.0599999999999996</v>
      </c>
      <c r="E956" t="s">
        <v>11</v>
      </c>
      <c r="F956">
        <v>-1</v>
      </c>
      <c r="G956" t="s">
        <v>5868</v>
      </c>
      <c r="H956">
        <v>2.0950000000000002</v>
      </c>
      <c r="I956">
        <v>62.795082839999999</v>
      </c>
      <c r="J956">
        <v>1277218.6157517901</v>
      </c>
      <c r="K956">
        <v>8.5614337608337296E-2</v>
      </c>
      <c r="L956">
        <v>2.8563070415318302E-4</v>
      </c>
      <c r="M956" s="38">
        <v>9.8784012759627402E-5</v>
      </c>
      <c r="N956">
        <v>2.8563070413862798E-4</v>
      </c>
      <c r="O956">
        <v>7.8320761551029904E-4</v>
      </c>
    </row>
    <row r="957" spans="1:15">
      <c r="A957" t="s">
        <v>124</v>
      </c>
      <c r="B957" t="s">
        <v>124</v>
      </c>
      <c r="C957">
        <v>328.04469799999998</v>
      </c>
      <c r="D957">
        <v>4.0599999999999996</v>
      </c>
      <c r="E957" t="s">
        <v>11</v>
      </c>
      <c r="F957">
        <v>-1</v>
      </c>
      <c r="G957" t="s">
        <v>5869</v>
      </c>
      <c r="H957">
        <v>1.325</v>
      </c>
      <c r="I957">
        <v>45.448452899999999</v>
      </c>
      <c r="J957">
        <v>1837239.24528302</v>
      </c>
      <c r="K957">
        <v>0.123153561240854</v>
      </c>
      <c r="L957">
        <v>3.5904075547559899E-4</v>
      </c>
      <c r="M957" s="38">
        <v>9.5952417033409805E-5</v>
      </c>
      <c r="N957">
        <v>3.5904075547362401E-4</v>
      </c>
      <c r="O957">
        <v>9.9696221147154394E-4</v>
      </c>
    </row>
    <row r="958" spans="1:15">
      <c r="A958" t="s">
        <v>124</v>
      </c>
      <c r="B958" t="s">
        <v>124</v>
      </c>
      <c r="C958">
        <v>328.04469799999998</v>
      </c>
      <c r="D958">
        <v>4.0599999999999996</v>
      </c>
      <c r="E958" t="s">
        <v>11</v>
      </c>
      <c r="F958">
        <v>-1</v>
      </c>
      <c r="G958" t="s">
        <v>5870</v>
      </c>
      <c r="H958">
        <v>1.325</v>
      </c>
      <c r="I958">
        <v>45.448452899999999</v>
      </c>
      <c r="J958">
        <v>431732.83018867898</v>
      </c>
      <c r="K958">
        <v>2.8939854011304E-2</v>
      </c>
      <c r="L958" s="38">
        <v>8.4370983208930701E-5</v>
      </c>
      <c r="M958" s="38">
        <v>2.3093751723851699E-5</v>
      </c>
      <c r="N958" s="38">
        <v>8.4370983208466595E-5</v>
      </c>
      <c r="O958">
        <v>2.34276139188105E-4</v>
      </c>
    </row>
    <row r="959" spans="1:15">
      <c r="A959" t="s">
        <v>124</v>
      </c>
      <c r="B959" t="s">
        <v>124</v>
      </c>
      <c r="C959">
        <v>328.04469799999998</v>
      </c>
      <c r="D959">
        <v>4.0599999999999996</v>
      </c>
      <c r="E959" t="s">
        <v>11</v>
      </c>
      <c r="F959">
        <v>-1</v>
      </c>
      <c r="G959" t="s">
        <v>5871</v>
      </c>
      <c r="H959">
        <v>1.64</v>
      </c>
      <c r="I959">
        <v>56.253179439999997</v>
      </c>
      <c r="J959">
        <v>844576.21951219498</v>
      </c>
      <c r="K959">
        <v>5.6613513694152399E-2</v>
      </c>
      <c r="L959">
        <v>1.65050515157886E-4</v>
      </c>
      <c r="M959" s="38">
        <v>4.6120522693744297E-5</v>
      </c>
      <c r="N959">
        <v>1.65050515161407E-4</v>
      </c>
      <c r="O959">
        <v>4.5830208434908902E-4</v>
      </c>
    </row>
    <row r="960" spans="1:15">
      <c r="A960" t="s">
        <v>124</v>
      </c>
      <c r="B960" t="s">
        <v>124</v>
      </c>
      <c r="C960">
        <v>328.04469799999998</v>
      </c>
      <c r="D960">
        <v>4.0599999999999996</v>
      </c>
      <c r="E960" t="s">
        <v>11</v>
      </c>
      <c r="F960">
        <v>-1</v>
      </c>
      <c r="G960" t="s">
        <v>5872</v>
      </c>
      <c r="H960">
        <v>1.04</v>
      </c>
      <c r="I960">
        <v>44.045716419999998</v>
      </c>
      <c r="J960">
        <v>2195328.8461538502</v>
      </c>
      <c r="K960">
        <v>0.147156972720215</v>
      </c>
      <c r="L960">
        <v>3.47464552896978E-4</v>
      </c>
      <c r="M960">
        <v>1.31643897081927E-4</v>
      </c>
      <c r="N960">
        <v>3.47464552928533E-4</v>
      </c>
      <c r="O960">
        <v>9.0641589972835902E-4</v>
      </c>
    </row>
    <row r="961" spans="1:15">
      <c r="A961" t="s">
        <v>124</v>
      </c>
      <c r="B961" t="s">
        <v>124</v>
      </c>
      <c r="C961">
        <v>328.04469799999998</v>
      </c>
      <c r="D961">
        <v>4.0599999999999996</v>
      </c>
      <c r="E961" t="s">
        <v>11</v>
      </c>
      <c r="F961">
        <v>-1</v>
      </c>
      <c r="G961" t="s">
        <v>5873</v>
      </c>
      <c r="H961">
        <v>1.1499999999999999</v>
      </c>
      <c r="I961">
        <v>48.704397960000001</v>
      </c>
      <c r="J961">
        <v>4989179.1304347804</v>
      </c>
      <c r="K961">
        <v>0.334433949829404</v>
      </c>
      <c r="L961">
        <v>7.8965978107290802E-4</v>
      </c>
      <c r="M961">
        <v>2.5034148189509301E-4</v>
      </c>
      <c r="N961">
        <v>7.89659781072909E-4</v>
      </c>
      <c r="O961">
        <v>2.0599516552346499E-3</v>
      </c>
    </row>
    <row r="962" spans="1:15">
      <c r="A962" t="s">
        <v>124</v>
      </c>
      <c r="B962" t="s">
        <v>124</v>
      </c>
      <c r="C962">
        <v>328.04469799999998</v>
      </c>
      <c r="D962">
        <v>4.0599999999999996</v>
      </c>
      <c r="E962" t="s">
        <v>11</v>
      </c>
      <c r="F962">
        <v>-1</v>
      </c>
      <c r="G962" t="s">
        <v>5874</v>
      </c>
      <c r="H962">
        <v>1.5</v>
      </c>
      <c r="I962">
        <v>63.527475600000002</v>
      </c>
      <c r="J962">
        <v>2775205.3333333302</v>
      </c>
      <c r="K962">
        <v>0.18602717139430699</v>
      </c>
      <c r="L962">
        <v>4.3924420804698398E-4</v>
      </c>
      <c r="M962">
        <v>1.22057658466966E-4</v>
      </c>
      <c r="N962">
        <v>4.3924420804698398E-4</v>
      </c>
      <c r="O962">
        <v>1.14583755574995E-3</v>
      </c>
    </row>
    <row r="963" spans="1:15">
      <c r="A963" t="s">
        <v>125</v>
      </c>
      <c r="B963" t="s">
        <v>125</v>
      </c>
      <c r="C963">
        <v>162.11301900000001</v>
      </c>
      <c r="D963">
        <v>10.210000000000001</v>
      </c>
      <c r="E963" t="s">
        <v>11</v>
      </c>
      <c r="F963">
        <v>1</v>
      </c>
      <c r="G963" t="s">
        <v>5849</v>
      </c>
      <c r="H963">
        <v>0.6</v>
      </c>
      <c r="I963">
        <v>76.763114759999993</v>
      </c>
      <c r="J963">
        <v>236424411.56554699</v>
      </c>
      <c r="K963">
        <v>1.2489098078476899</v>
      </c>
      <c r="L963">
        <v>1.39454231939286E-3</v>
      </c>
      <c r="M963">
        <v>4.29278741890578E-4</v>
      </c>
      <c r="N963">
        <v>9.7617962357500303E-4</v>
      </c>
      <c r="O963">
        <v>1.05462250038515E-3</v>
      </c>
    </row>
    <row r="964" spans="1:15">
      <c r="A964" t="s">
        <v>125</v>
      </c>
      <c r="B964" t="s">
        <v>125</v>
      </c>
      <c r="C964">
        <v>162.11301900000001</v>
      </c>
      <c r="D964">
        <v>10.210000000000001</v>
      </c>
      <c r="E964" t="s">
        <v>11</v>
      </c>
      <c r="F964">
        <v>1</v>
      </c>
      <c r="G964" t="s">
        <v>5850</v>
      </c>
      <c r="H964">
        <v>0.62</v>
      </c>
      <c r="I964">
        <v>76.758049529999994</v>
      </c>
      <c r="J964">
        <v>229374187.46686399</v>
      </c>
      <c r="K964">
        <v>1.21166706304793</v>
      </c>
      <c r="L964">
        <v>1.39814759994856E-3</v>
      </c>
      <c r="M964">
        <v>4.45482892064374E-4</v>
      </c>
      <c r="N964">
        <v>9.78703319912995E-4</v>
      </c>
      <c r="O964">
        <v>1.0856346829984701E-3</v>
      </c>
    </row>
    <row r="965" spans="1:15">
      <c r="A965" t="s">
        <v>125</v>
      </c>
      <c r="B965" t="s">
        <v>125</v>
      </c>
      <c r="C965">
        <v>162.11301900000001</v>
      </c>
      <c r="D965">
        <v>10.210000000000001</v>
      </c>
      <c r="E965" t="s">
        <v>11</v>
      </c>
      <c r="F965">
        <v>1</v>
      </c>
      <c r="G965" t="s">
        <v>5851</v>
      </c>
      <c r="H965">
        <v>0.6</v>
      </c>
      <c r="I965">
        <v>64.527398640000001</v>
      </c>
      <c r="J965">
        <v>197548197.98548701</v>
      </c>
      <c r="K965">
        <v>1.0435465625270699</v>
      </c>
      <c r="L965">
        <v>1.3861840102315701E-3</v>
      </c>
      <c r="M965">
        <v>4.5807620647312898E-4</v>
      </c>
      <c r="N965">
        <v>9.70328807162099E-4</v>
      </c>
      <c r="O965">
        <v>1.0352469045488799E-3</v>
      </c>
    </row>
    <row r="966" spans="1:15">
      <c r="A966" t="s">
        <v>125</v>
      </c>
      <c r="B966" t="s">
        <v>125</v>
      </c>
      <c r="C966">
        <v>162.11301900000001</v>
      </c>
      <c r="D966">
        <v>10.210000000000001</v>
      </c>
      <c r="E966" t="s">
        <v>11</v>
      </c>
      <c r="F966">
        <v>1</v>
      </c>
      <c r="G966" t="s">
        <v>5875</v>
      </c>
      <c r="H966">
        <v>0.62</v>
      </c>
      <c r="I966">
        <v>84.003970129999999</v>
      </c>
      <c r="J966">
        <v>222144882.75283</v>
      </c>
      <c r="K966">
        <v>1.17347832652327</v>
      </c>
      <c r="L966">
        <v>1.23728261434463E-3</v>
      </c>
      <c r="M966">
        <v>2.3862577826514001E-4</v>
      </c>
      <c r="N966">
        <v>8.6609783006186497E-4</v>
      </c>
      <c r="O966">
        <v>7.8404430362443702E-4</v>
      </c>
    </row>
    <row r="967" spans="1:15">
      <c r="A967" t="s">
        <v>125</v>
      </c>
      <c r="B967" t="s">
        <v>125</v>
      </c>
      <c r="C967">
        <v>162.11301900000001</v>
      </c>
      <c r="D967">
        <v>10.210000000000001</v>
      </c>
      <c r="E967" t="s">
        <v>11</v>
      </c>
      <c r="F967">
        <v>1</v>
      </c>
      <c r="G967" t="s">
        <v>5876</v>
      </c>
      <c r="H967">
        <v>0.62</v>
      </c>
      <c r="I967">
        <v>71.228692989999999</v>
      </c>
      <c r="J967">
        <v>221883285.73048201</v>
      </c>
      <c r="K967">
        <v>1.17209644262747</v>
      </c>
      <c r="L967">
        <v>1.45747804696598E-3</v>
      </c>
      <c r="M967">
        <v>2.83140056751675E-4</v>
      </c>
      <c r="N967">
        <v>1.0202346328189E-3</v>
      </c>
      <c r="O967">
        <v>8.8920337350563395E-4</v>
      </c>
    </row>
    <row r="968" spans="1:15">
      <c r="A968" t="s">
        <v>125</v>
      </c>
      <c r="B968" t="s">
        <v>125</v>
      </c>
      <c r="C968">
        <v>162.11301900000001</v>
      </c>
      <c r="D968">
        <v>10.210000000000001</v>
      </c>
      <c r="E968" t="s">
        <v>11</v>
      </c>
      <c r="F968">
        <v>1</v>
      </c>
      <c r="G968" t="s">
        <v>5877</v>
      </c>
      <c r="H968">
        <v>0.78</v>
      </c>
      <c r="I968">
        <v>85.313345600000005</v>
      </c>
      <c r="J968">
        <v>272296855.23282099</v>
      </c>
      <c r="K968">
        <v>1.4384056658720701</v>
      </c>
      <c r="L968">
        <v>1.8787153094941801E-3</v>
      </c>
      <c r="M968">
        <v>2.8865293798319901E-4</v>
      </c>
      <c r="N968">
        <v>1.3151007166767601E-3</v>
      </c>
      <c r="O968">
        <v>1.1336704404904599E-3</v>
      </c>
    </row>
    <row r="969" spans="1:15">
      <c r="A969" t="s">
        <v>125</v>
      </c>
      <c r="B969" t="s">
        <v>125</v>
      </c>
      <c r="C969">
        <v>162.11301900000001</v>
      </c>
      <c r="D969">
        <v>10.210000000000001</v>
      </c>
      <c r="E969" t="s">
        <v>11</v>
      </c>
      <c r="F969">
        <v>1</v>
      </c>
      <c r="G969" t="s">
        <v>5857</v>
      </c>
      <c r="H969">
        <v>0.44</v>
      </c>
      <c r="I969">
        <v>25.876674319999999</v>
      </c>
      <c r="J969">
        <v>88909440.033247307</v>
      </c>
      <c r="K969">
        <v>0.46966330986081001</v>
      </c>
      <c r="L969">
        <v>1.1408612017759199E-3</v>
      </c>
      <c r="M969">
        <v>2.0761358832642701E-4</v>
      </c>
      <c r="N969">
        <v>7.9860284116907996E-4</v>
      </c>
      <c r="O969">
        <v>7.0544943361751204E-4</v>
      </c>
    </row>
    <row r="970" spans="1:15">
      <c r="A970" t="s">
        <v>125</v>
      </c>
      <c r="B970" t="s">
        <v>125</v>
      </c>
      <c r="C970">
        <v>162.11301900000001</v>
      </c>
      <c r="D970">
        <v>10.210000000000001</v>
      </c>
      <c r="E970" t="s">
        <v>11</v>
      </c>
      <c r="F970">
        <v>1</v>
      </c>
      <c r="G970" t="s">
        <v>5858</v>
      </c>
      <c r="H970">
        <v>0.57999999999999996</v>
      </c>
      <c r="I970">
        <v>35.992488680000001</v>
      </c>
      <c r="J970">
        <v>64592439.628202297</v>
      </c>
      <c r="K970">
        <v>0.34120897596950001</v>
      </c>
      <c r="L970">
        <v>7.8548613621580497E-4</v>
      </c>
      <c r="M970">
        <v>1.6084925320314101E-4</v>
      </c>
      <c r="N970">
        <v>5.4984029531134505E-4</v>
      </c>
      <c r="O970">
        <v>4.9503739380113996E-4</v>
      </c>
    </row>
    <row r="971" spans="1:15">
      <c r="A971" t="s">
        <v>125</v>
      </c>
      <c r="B971" t="s">
        <v>125</v>
      </c>
      <c r="C971">
        <v>162.11301900000001</v>
      </c>
      <c r="D971">
        <v>10.210000000000001</v>
      </c>
      <c r="E971" t="s">
        <v>11</v>
      </c>
      <c r="F971">
        <v>1</v>
      </c>
      <c r="G971" t="s">
        <v>5859</v>
      </c>
      <c r="H971">
        <v>0.5</v>
      </c>
      <c r="I971">
        <v>31.783298599999998</v>
      </c>
      <c r="J971">
        <v>132851070.691698</v>
      </c>
      <c r="K971">
        <v>0.701784574914461</v>
      </c>
      <c r="L971">
        <v>1.57716385160686E-3</v>
      </c>
      <c r="M971">
        <v>2.4165587608852401E-4</v>
      </c>
      <c r="N971">
        <v>1.1040146961248101E-3</v>
      </c>
      <c r="O971">
        <v>9.8732282022823592E-4</v>
      </c>
    </row>
    <row r="972" spans="1:15">
      <c r="A972" t="s">
        <v>125</v>
      </c>
      <c r="B972" t="s">
        <v>125</v>
      </c>
      <c r="C972">
        <v>162.11301900000001</v>
      </c>
      <c r="D972">
        <v>10.210000000000001</v>
      </c>
      <c r="E972" t="s">
        <v>11</v>
      </c>
      <c r="F972">
        <v>1</v>
      </c>
      <c r="G972" t="s">
        <v>5852</v>
      </c>
      <c r="H972">
        <v>0.25</v>
      </c>
      <c r="I972" t="s">
        <v>305</v>
      </c>
      <c r="J972">
        <v>1976272330.8998301</v>
      </c>
      <c r="K972">
        <v>10.439640647491</v>
      </c>
      <c r="L972" t="s">
        <v>305</v>
      </c>
      <c r="M972">
        <v>2.0093700275096598E-3</v>
      </c>
      <c r="N972" t="s">
        <v>305</v>
      </c>
      <c r="O972" t="s">
        <v>305</v>
      </c>
    </row>
    <row r="973" spans="1:15">
      <c r="A973" t="s">
        <v>125</v>
      </c>
      <c r="B973" t="s">
        <v>125</v>
      </c>
      <c r="C973">
        <v>162.11301900000001</v>
      </c>
      <c r="D973">
        <v>10.210000000000001</v>
      </c>
      <c r="E973" t="s">
        <v>11</v>
      </c>
      <c r="F973">
        <v>1</v>
      </c>
      <c r="G973" t="s">
        <v>5853</v>
      </c>
      <c r="H973">
        <v>0.5</v>
      </c>
      <c r="I973" t="s">
        <v>305</v>
      </c>
      <c r="J973">
        <v>596559357.02166605</v>
      </c>
      <c r="K973">
        <v>3.1513193879351702</v>
      </c>
      <c r="L973" t="s">
        <v>305</v>
      </c>
      <c r="M973">
        <v>2.1469172635432501E-3</v>
      </c>
      <c r="N973" t="s">
        <v>305</v>
      </c>
      <c r="O973" t="s">
        <v>305</v>
      </c>
    </row>
    <row r="974" spans="1:15">
      <c r="A974" t="s">
        <v>125</v>
      </c>
      <c r="B974" t="s">
        <v>125</v>
      </c>
      <c r="C974">
        <v>162.11301900000001</v>
      </c>
      <c r="D974">
        <v>10.210000000000001</v>
      </c>
      <c r="E974" t="s">
        <v>11</v>
      </c>
      <c r="F974">
        <v>1</v>
      </c>
      <c r="G974" t="s">
        <v>5854</v>
      </c>
      <c r="H974">
        <v>0.5</v>
      </c>
      <c r="I974" t="s">
        <v>305</v>
      </c>
      <c r="J974">
        <v>280705096.47011602</v>
      </c>
      <c r="K974">
        <v>1.4828221238785499</v>
      </c>
      <c r="L974" t="s">
        <v>305</v>
      </c>
      <c r="M974">
        <v>1.5343127189597901E-3</v>
      </c>
      <c r="N974" t="s">
        <v>305</v>
      </c>
      <c r="O974" t="s">
        <v>305</v>
      </c>
    </row>
    <row r="975" spans="1:15">
      <c r="A975" t="s">
        <v>125</v>
      </c>
      <c r="B975" t="s">
        <v>125</v>
      </c>
      <c r="C975">
        <v>162.11301900000001</v>
      </c>
      <c r="D975">
        <v>10.210000000000001</v>
      </c>
      <c r="E975" t="s">
        <v>11</v>
      </c>
      <c r="F975">
        <v>1</v>
      </c>
      <c r="G975" t="s">
        <v>5855</v>
      </c>
      <c r="H975">
        <v>0.62</v>
      </c>
      <c r="I975" t="s">
        <v>305</v>
      </c>
      <c r="J975">
        <v>701437773.819368</v>
      </c>
      <c r="K975">
        <v>3.70533867258876</v>
      </c>
      <c r="L975" t="s">
        <v>305</v>
      </c>
      <c r="M975">
        <v>1.88676177806176E-3</v>
      </c>
      <c r="N975" t="s">
        <v>305</v>
      </c>
      <c r="O975" t="s">
        <v>305</v>
      </c>
    </row>
    <row r="976" spans="1:15">
      <c r="A976" t="s">
        <v>125</v>
      </c>
      <c r="B976" t="s">
        <v>125</v>
      </c>
      <c r="C976">
        <v>162.11301900000001</v>
      </c>
      <c r="D976">
        <v>10.210000000000001</v>
      </c>
      <c r="E976" t="s">
        <v>11</v>
      </c>
      <c r="F976">
        <v>1</v>
      </c>
      <c r="G976" t="s">
        <v>5712</v>
      </c>
      <c r="H976">
        <v>0.72499999999999998</v>
      </c>
      <c r="I976">
        <v>9.1442163310000009</v>
      </c>
      <c r="J976">
        <v>32329235.1563311</v>
      </c>
      <c r="K976">
        <v>0.17077889123036899</v>
      </c>
      <c r="L976">
        <v>1.93431706931626E-3</v>
      </c>
      <c r="M976">
        <v>1.24611858284688E-3</v>
      </c>
      <c r="N976">
        <v>1.35402194859543E-3</v>
      </c>
      <c r="O976">
        <v>1.56281790453637E-3</v>
      </c>
    </row>
    <row r="977" spans="1:15">
      <c r="A977" t="s">
        <v>125</v>
      </c>
      <c r="B977" t="s">
        <v>125</v>
      </c>
      <c r="C977">
        <v>162.11301900000001</v>
      </c>
      <c r="D977">
        <v>10.210000000000001</v>
      </c>
      <c r="E977" t="s">
        <v>11</v>
      </c>
      <c r="F977">
        <v>1</v>
      </c>
      <c r="G977" t="s">
        <v>5713</v>
      </c>
      <c r="H977">
        <v>1.105</v>
      </c>
      <c r="I977">
        <v>13.93704696</v>
      </c>
      <c r="J977">
        <v>42262671.351211503</v>
      </c>
      <c r="K977">
        <v>0.223252177754658</v>
      </c>
      <c r="L977">
        <v>2.5286526635184101E-3</v>
      </c>
      <c r="M977">
        <v>1.2103852548509899E-3</v>
      </c>
      <c r="N977">
        <v>1.7700568646025999E-3</v>
      </c>
      <c r="O977">
        <v>2.0430071779250001E-3</v>
      </c>
    </row>
    <row r="978" spans="1:15">
      <c r="A978" t="s">
        <v>125</v>
      </c>
      <c r="B978" t="s">
        <v>125</v>
      </c>
      <c r="C978">
        <v>162.11301900000001</v>
      </c>
      <c r="D978">
        <v>10.210000000000001</v>
      </c>
      <c r="E978" t="s">
        <v>11</v>
      </c>
      <c r="F978">
        <v>1</v>
      </c>
      <c r="G978" t="s">
        <v>5714</v>
      </c>
      <c r="H978">
        <v>1.02</v>
      </c>
      <c r="I978">
        <v>12.86496642</v>
      </c>
      <c r="J978">
        <v>49340146.460888401</v>
      </c>
      <c r="K978">
        <v>0.26063887577261102</v>
      </c>
      <c r="L978">
        <v>2.95211090124092E-3</v>
      </c>
      <c r="M978">
        <v>1.32335390302417E-3</v>
      </c>
      <c r="N978">
        <v>2.0664776302903899E-3</v>
      </c>
      <c r="O978">
        <v>2.3851372891641898E-3</v>
      </c>
    </row>
    <row r="979" spans="1:15">
      <c r="A979" t="s">
        <v>125</v>
      </c>
      <c r="B979" t="s">
        <v>125</v>
      </c>
      <c r="C979">
        <v>162.11301900000001</v>
      </c>
      <c r="D979">
        <v>10.210000000000001</v>
      </c>
      <c r="E979" t="s">
        <v>11</v>
      </c>
      <c r="F979">
        <v>1</v>
      </c>
      <c r="G979" t="s">
        <v>5860</v>
      </c>
      <c r="H979">
        <v>3.1</v>
      </c>
      <c r="I979">
        <v>24.21686837</v>
      </c>
      <c r="J979">
        <v>40705589.471091703</v>
      </c>
      <c r="K979">
        <v>0.215026906858025</v>
      </c>
      <c r="L979">
        <v>3.9322260894195799E-3</v>
      </c>
      <c r="M979">
        <v>6.4377531522693101E-4</v>
      </c>
      <c r="N979">
        <v>2.7525582620935999E-3</v>
      </c>
      <c r="O979">
        <v>2.1785066146918098E-3</v>
      </c>
    </row>
    <row r="980" spans="1:15">
      <c r="A980" t="s">
        <v>125</v>
      </c>
      <c r="B980" t="s">
        <v>125</v>
      </c>
      <c r="C980">
        <v>162.11301900000001</v>
      </c>
      <c r="D980">
        <v>10.210000000000001</v>
      </c>
      <c r="E980" t="s">
        <v>11</v>
      </c>
      <c r="F980">
        <v>1</v>
      </c>
      <c r="G980" t="s">
        <v>5861</v>
      </c>
      <c r="H980">
        <v>3.3</v>
      </c>
      <c r="I980">
        <v>25.77924698</v>
      </c>
      <c r="J980">
        <v>36146028.2977589</v>
      </c>
      <c r="K980">
        <v>0.19094106635133101</v>
      </c>
      <c r="L980">
        <v>3.4917650700538698E-3</v>
      </c>
      <c r="M980">
        <v>7.0248451183184402E-4</v>
      </c>
      <c r="N980">
        <v>2.44423554911357E-3</v>
      </c>
      <c r="O980">
        <v>1.9344852332239999E-3</v>
      </c>
    </row>
    <row r="981" spans="1:15">
      <c r="A981" t="s">
        <v>125</v>
      </c>
      <c r="B981" t="s">
        <v>125</v>
      </c>
      <c r="C981">
        <v>162.11301900000001</v>
      </c>
      <c r="D981">
        <v>10.210000000000001</v>
      </c>
      <c r="E981" t="s">
        <v>11</v>
      </c>
      <c r="F981">
        <v>1</v>
      </c>
      <c r="G981" t="s">
        <v>5862</v>
      </c>
      <c r="H981">
        <v>3</v>
      </c>
      <c r="I981">
        <v>23.435679069999999</v>
      </c>
      <c r="J981">
        <v>44099298.984963201</v>
      </c>
      <c r="K981">
        <v>0.23295414655714999</v>
      </c>
      <c r="L981">
        <v>4.2600639428211698E-3</v>
      </c>
      <c r="M981">
        <v>6.8605442475166804E-4</v>
      </c>
      <c r="N981">
        <v>2.9820447597203301E-3</v>
      </c>
      <c r="O981">
        <v>2.3601332345338298E-3</v>
      </c>
    </row>
    <row r="982" spans="1:15">
      <c r="A982" t="s">
        <v>125</v>
      </c>
      <c r="B982" t="s">
        <v>125</v>
      </c>
      <c r="C982">
        <v>162.11301900000001</v>
      </c>
      <c r="D982">
        <v>10.210000000000001</v>
      </c>
      <c r="E982" t="s">
        <v>11</v>
      </c>
      <c r="F982">
        <v>1</v>
      </c>
      <c r="G982" t="s">
        <v>5863</v>
      </c>
      <c r="H982">
        <v>2.25</v>
      </c>
      <c r="I982">
        <v>41.689723209999997</v>
      </c>
      <c r="J982">
        <v>67093702.767839096</v>
      </c>
      <c r="K982">
        <v>0.35442187579830797</v>
      </c>
      <c r="L982">
        <v>2.7325995101248001E-3</v>
      </c>
      <c r="M982">
        <v>5.9124407125369998E-4</v>
      </c>
      <c r="N982">
        <v>1.91281965720207E-3</v>
      </c>
      <c r="O982">
        <v>1.42523607972563E-3</v>
      </c>
    </row>
    <row r="983" spans="1:15">
      <c r="A983" t="s">
        <v>125</v>
      </c>
      <c r="B983" t="s">
        <v>125</v>
      </c>
      <c r="C983">
        <v>162.11301900000001</v>
      </c>
      <c r="D983">
        <v>10.210000000000001</v>
      </c>
      <c r="E983" t="s">
        <v>11</v>
      </c>
      <c r="F983">
        <v>1</v>
      </c>
      <c r="G983" t="s">
        <v>5864</v>
      </c>
      <c r="H983">
        <v>2.75</v>
      </c>
      <c r="I983">
        <v>50.95410614</v>
      </c>
      <c r="J983">
        <v>31826325.8097267</v>
      </c>
      <c r="K983">
        <v>0.16812227717231301</v>
      </c>
      <c r="L983">
        <v>1.2962260053994399E-3</v>
      </c>
      <c r="M983">
        <v>4.0062545481639201E-4</v>
      </c>
      <c r="N983">
        <v>9.0735820373509502E-4</v>
      </c>
      <c r="O983">
        <v>6.7606982410976096E-4</v>
      </c>
    </row>
    <row r="984" spans="1:15">
      <c r="A984" t="s">
        <v>125</v>
      </c>
      <c r="B984" t="s">
        <v>125</v>
      </c>
      <c r="C984">
        <v>162.11301900000001</v>
      </c>
      <c r="D984">
        <v>10.210000000000001</v>
      </c>
      <c r="E984" t="s">
        <v>11</v>
      </c>
      <c r="F984">
        <v>1</v>
      </c>
      <c r="G984" t="s">
        <v>5865</v>
      </c>
      <c r="H984">
        <v>1.9</v>
      </c>
      <c r="I984">
        <v>35.204655150000001</v>
      </c>
      <c r="J984">
        <v>64014110.081527799</v>
      </c>
      <c r="K984">
        <v>0.33815395538923498</v>
      </c>
      <c r="L984">
        <v>2.6071735298398699E-3</v>
      </c>
      <c r="M984">
        <v>5.1729700531662095E-4</v>
      </c>
      <c r="N984">
        <v>1.8250214707323899E-3</v>
      </c>
      <c r="O984">
        <v>1.3598179193570199E-3</v>
      </c>
    </row>
    <row r="985" spans="1:15">
      <c r="A985" t="s">
        <v>125</v>
      </c>
      <c r="B985" t="s">
        <v>125</v>
      </c>
      <c r="C985">
        <v>162.11301900000001</v>
      </c>
      <c r="D985">
        <v>10.210000000000001</v>
      </c>
      <c r="E985" t="s">
        <v>11</v>
      </c>
      <c r="F985">
        <v>1</v>
      </c>
      <c r="G985" t="s">
        <v>5866</v>
      </c>
      <c r="H985">
        <v>2.2000000000000002</v>
      </c>
      <c r="I985">
        <v>65.942330429999998</v>
      </c>
      <c r="J985">
        <v>65679466.497268401</v>
      </c>
      <c r="K985">
        <v>0.34695118553737397</v>
      </c>
      <c r="L985">
        <v>1.65359338163883E-3</v>
      </c>
      <c r="M985">
        <v>4.8229355178229402E-4</v>
      </c>
      <c r="N985">
        <v>1.1575153671120799E-3</v>
      </c>
      <c r="O985">
        <v>9.06840133537687E-4</v>
      </c>
    </row>
    <row r="986" spans="1:15">
      <c r="A986" t="s">
        <v>125</v>
      </c>
      <c r="B986" t="s">
        <v>125</v>
      </c>
      <c r="C986">
        <v>162.11301900000001</v>
      </c>
      <c r="D986">
        <v>10.210000000000001</v>
      </c>
      <c r="E986" t="s">
        <v>11</v>
      </c>
      <c r="F986">
        <v>1</v>
      </c>
      <c r="G986" t="s">
        <v>5867</v>
      </c>
      <c r="H986">
        <v>2.04</v>
      </c>
      <c r="I986">
        <v>61.146524579999998</v>
      </c>
      <c r="J986">
        <v>59251303.277767397</v>
      </c>
      <c r="K986">
        <v>0.312994471684859</v>
      </c>
      <c r="L986">
        <v>1.4917533314394401E-3</v>
      </c>
      <c r="M986">
        <v>4.2883663977353698E-4</v>
      </c>
      <c r="N986">
        <v>1.04422733196663E-3</v>
      </c>
      <c r="O986">
        <v>8.1808611796393396E-4</v>
      </c>
    </row>
    <row r="987" spans="1:15">
      <c r="A987" t="s">
        <v>125</v>
      </c>
      <c r="B987" t="s">
        <v>125</v>
      </c>
      <c r="C987">
        <v>162.11301900000001</v>
      </c>
      <c r="D987">
        <v>10.210000000000001</v>
      </c>
      <c r="E987" t="s">
        <v>11</v>
      </c>
      <c r="F987">
        <v>1</v>
      </c>
      <c r="G987" t="s">
        <v>5868</v>
      </c>
      <c r="H987">
        <v>2.0950000000000002</v>
      </c>
      <c r="I987">
        <v>62.795082839999999</v>
      </c>
      <c r="J987">
        <v>68025002.617373705</v>
      </c>
      <c r="K987">
        <v>0.359341458799188</v>
      </c>
      <c r="L987">
        <v>1.71264628224488E-3</v>
      </c>
      <c r="M987">
        <v>4.1461736716894601E-4</v>
      </c>
      <c r="N987">
        <v>1.19885239751033E-3</v>
      </c>
      <c r="O987">
        <v>9.3922508429641796E-4</v>
      </c>
    </row>
    <row r="988" spans="1:15">
      <c r="A988" t="s">
        <v>125</v>
      </c>
      <c r="B988" t="s">
        <v>125</v>
      </c>
      <c r="C988">
        <v>162.11301900000001</v>
      </c>
      <c r="D988">
        <v>10.210000000000001</v>
      </c>
      <c r="E988" t="s">
        <v>11</v>
      </c>
      <c r="F988">
        <v>1</v>
      </c>
      <c r="G988" t="s">
        <v>5869</v>
      </c>
      <c r="H988">
        <v>1.325</v>
      </c>
      <c r="I988">
        <v>45.448452899999999</v>
      </c>
      <c r="J988">
        <v>99772008.111528501</v>
      </c>
      <c r="K988">
        <v>0.52704472712455797</v>
      </c>
      <c r="L988">
        <v>2.1950590453276098E-3</v>
      </c>
      <c r="M988">
        <v>4.1063542899430998E-4</v>
      </c>
      <c r="N988">
        <v>1.5365413317208799E-3</v>
      </c>
      <c r="O988">
        <v>1.2190208976368801E-3</v>
      </c>
    </row>
    <row r="989" spans="1:15">
      <c r="A989" t="s">
        <v>125</v>
      </c>
      <c r="B989" t="s">
        <v>125</v>
      </c>
      <c r="C989">
        <v>162.11301900000001</v>
      </c>
      <c r="D989">
        <v>10.210000000000001</v>
      </c>
      <c r="E989" t="s">
        <v>11</v>
      </c>
      <c r="F989">
        <v>1</v>
      </c>
      <c r="G989" t="s">
        <v>5870</v>
      </c>
      <c r="H989">
        <v>1.325</v>
      </c>
      <c r="I989">
        <v>45.448452899999999</v>
      </c>
      <c r="J989">
        <v>93749751.956370994</v>
      </c>
      <c r="K989">
        <v>0.49523221365463499</v>
      </c>
      <c r="L989">
        <v>2.0625648909363202E-3</v>
      </c>
      <c r="M989">
        <v>3.95190997968628E-4</v>
      </c>
      <c r="N989">
        <v>1.44379542364748E-3</v>
      </c>
      <c r="O989">
        <v>1.1454405794392799E-3</v>
      </c>
    </row>
    <row r="990" spans="1:15">
      <c r="A990" t="s">
        <v>125</v>
      </c>
      <c r="B990" t="s">
        <v>125</v>
      </c>
      <c r="C990">
        <v>162.11301900000001</v>
      </c>
      <c r="D990">
        <v>10.210000000000001</v>
      </c>
      <c r="E990" t="s">
        <v>11</v>
      </c>
      <c r="F990">
        <v>1</v>
      </c>
      <c r="G990" t="s">
        <v>5871</v>
      </c>
      <c r="H990">
        <v>1.64</v>
      </c>
      <c r="I990">
        <v>56.253179439999997</v>
      </c>
      <c r="J990">
        <v>110219602.363306</v>
      </c>
      <c r="K990">
        <v>0.582234048916905</v>
      </c>
      <c r="L990">
        <v>2.4249139584626598E-3</v>
      </c>
      <c r="M990">
        <v>4.7432029764505598E-4</v>
      </c>
      <c r="N990">
        <v>1.6974397709600699E-3</v>
      </c>
      <c r="O990">
        <v>1.34667028511548E-3</v>
      </c>
    </row>
    <row r="991" spans="1:15">
      <c r="A991" t="s">
        <v>125</v>
      </c>
      <c r="B991" t="s">
        <v>125</v>
      </c>
      <c r="C991">
        <v>162.11301900000001</v>
      </c>
      <c r="D991">
        <v>10.210000000000001</v>
      </c>
      <c r="E991" t="s">
        <v>11</v>
      </c>
      <c r="F991">
        <v>1</v>
      </c>
      <c r="G991" t="s">
        <v>5872</v>
      </c>
      <c r="H991">
        <v>1.04</v>
      </c>
      <c r="I991">
        <v>44.045716419999998</v>
      </c>
      <c r="J991">
        <v>137488921.96804899</v>
      </c>
      <c r="K991">
        <v>0.72628398217963597</v>
      </c>
      <c r="L991">
        <v>2.4498420630065499E-3</v>
      </c>
      <c r="M991">
        <v>6.4972017319281199E-4</v>
      </c>
      <c r="N991">
        <v>1.71488944426033E-3</v>
      </c>
      <c r="O991">
        <v>1.2781596161211099E-3</v>
      </c>
    </row>
    <row r="992" spans="1:15">
      <c r="A992" t="s">
        <v>125</v>
      </c>
      <c r="B992" t="s">
        <v>125</v>
      </c>
      <c r="C992">
        <v>162.11301900000001</v>
      </c>
      <c r="D992">
        <v>10.210000000000001</v>
      </c>
      <c r="E992" t="s">
        <v>11</v>
      </c>
      <c r="F992">
        <v>1</v>
      </c>
      <c r="G992" t="s">
        <v>5873</v>
      </c>
      <c r="H992">
        <v>1.1499999999999999</v>
      </c>
      <c r="I992">
        <v>48.704397960000001</v>
      </c>
      <c r="J992">
        <v>167448988.626454</v>
      </c>
      <c r="K992">
        <v>0.88454776232688803</v>
      </c>
      <c r="L992">
        <v>2.9836845755295098E-3</v>
      </c>
      <c r="M992">
        <v>6.6213073684911095E-4</v>
      </c>
      <c r="N992">
        <v>2.0885792028706601E-3</v>
      </c>
      <c r="O992">
        <v>1.5566820363344901E-3</v>
      </c>
    </row>
    <row r="993" spans="1:15">
      <c r="A993" t="s">
        <v>125</v>
      </c>
      <c r="B993" t="s">
        <v>125</v>
      </c>
      <c r="C993">
        <v>162.11301900000001</v>
      </c>
      <c r="D993">
        <v>10.210000000000001</v>
      </c>
      <c r="E993" t="s">
        <v>11</v>
      </c>
      <c r="F993">
        <v>1</v>
      </c>
      <c r="G993" t="s">
        <v>5874</v>
      </c>
      <c r="H993">
        <v>1.5</v>
      </c>
      <c r="I993">
        <v>63.527475600000002</v>
      </c>
      <c r="J993">
        <v>106346366.04579601</v>
      </c>
      <c r="K993">
        <v>0.56177371323067904</v>
      </c>
      <c r="L993">
        <v>1.89492940290191E-3</v>
      </c>
      <c r="M993">
        <v>3.68595531025356E-4</v>
      </c>
      <c r="N993">
        <v>1.3264505820313401E-3</v>
      </c>
      <c r="O993">
        <v>9.886442373339549E-4</v>
      </c>
    </row>
    <row r="994" spans="1:15">
      <c r="A994" t="s">
        <v>126</v>
      </c>
      <c r="B994" t="s">
        <v>127</v>
      </c>
      <c r="C994">
        <v>536.43820000000005</v>
      </c>
      <c r="D994">
        <v>16.420000000000002</v>
      </c>
      <c r="E994" t="s">
        <v>57</v>
      </c>
      <c r="F994">
        <v>1</v>
      </c>
      <c r="G994" t="s">
        <v>5849</v>
      </c>
      <c r="H994">
        <v>0.6</v>
      </c>
      <c r="I994">
        <v>76.763114759999993</v>
      </c>
      <c r="J994">
        <v>766386.66666666698</v>
      </c>
      <c r="K994">
        <v>2.9502909867065998</v>
      </c>
      <c r="L994">
        <v>5.7650559046438295E-4</v>
      </c>
      <c r="M994">
        <v>1.01408219795081E-3</v>
      </c>
      <c r="N994">
        <v>2.3060223618575301E-3</v>
      </c>
      <c r="O994" t="s">
        <v>305</v>
      </c>
    </row>
    <row r="995" spans="1:15">
      <c r="A995" t="s">
        <v>126</v>
      </c>
      <c r="B995" t="s">
        <v>127</v>
      </c>
      <c r="C995">
        <v>536.43820000000005</v>
      </c>
      <c r="D995">
        <v>16.420000000000002</v>
      </c>
      <c r="E995" t="s">
        <v>57</v>
      </c>
      <c r="F995">
        <v>1</v>
      </c>
      <c r="G995" t="s">
        <v>5850</v>
      </c>
      <c r="H995">
        <v>0.62</v>
      </c>
      <c r="I995">
        <v>76.758049529999994</v>
      </c>
      <c r="J995">
        <v>180064.51612903201</v>
      </c>
      <c r="K995">
        <v>0.69317844642543602</v>
      </c>
      <c r="L995">
        <v>1.39975754795528E-4</v>
      </c>
      <c r="M995">
        <v>2.5485477690011103E-4</v>
      </c>
      <c r="N995">
        <v>5.5990301915293395E-4</v>
      </c>
      <c r="O995" t="s">
        <v>305</v>
      </c>
    </row>
    <row r="996" spans="1:15">
      <c r="A996" t="s">
        <v>126</v>
      </c>
      <c r="B996" t="s">
        <v>127</v>
      </c>
      <c r="C996">
        <v>536.43820000000005</v>
      </c>
      <c r="D996">
        <v>16.420000000000002</v>
      </c>
      <c r="E996" t="s">
        <v>57</v>
      </c>
      <c r="F996">
        <v>1</v>
      </c>
      <c r="G996" t="s">
        <v>5851</v>
      </c>
      <c r="H996">
        <v>0.6</v>
      </c>
      <c r="I996">
        <v>64.527398640000001</v>
      </c>
      <c r="J996">
        <v>166.666666666667</v>
      </c>
      <c r="K996">
        <v>6.4160192998890901E-4</v>
      </c>
      <c r="L996" s="38">
        <v>1.4914639599104801E-7</v>
      </c>
      <c r="M996" s="38">
        <v>2.8163820255747602E-7</v>
      </c>
      <c r="N996" s="38">
        <v>5.9658558396419099E-7</v>
      </c>
      <c r="O996" t="s">
        <v>305</v>
      </c>
    </row>
    <row r="997" spans="1:15">
      <c r="A997" t="s">
        <v>126</v>
      </c>
      <c r="B997" t="s">
        <v>127</v>
      </c>
      <c r="C997">
        <v>536.43820000000005</v>
      </c>
      <c r="D997">
        <v>16.420000000000002</v>
      </c>
      <c r="E997" t="s">
        <v>57</v>
      </c>
      <c r="F997">
        <v>1</v>
      </c>
      <c r="G997" t="s">
        <v>5875</v>
      </c>
      <c r="H997">
        <v>0.62</v>
      </c>
      <c r="I997">
        <v>84.003970129999999</v>
      </c>
      <c r="J997">
        <v>949317.74193548399</v>
      </c>
      <c r="K997">
        <v>3.65450457239112</v>
      </c>
      <c r="L997">
        <v>6.7431123534282805E-4</v>
      </c>
      <c r="M997">
        <v>7.4314026774064204E-4</v>
      </c>
      <c r="N997">
        <v>2.6972449414355299E-3</v>
      </c>
      <c r="O997" t="s">
        <v>305</v>
      </c>
    </row>
    <row r="998" spans="1:15">
      <c r="A998" t="s">
        <v>126</v>
      </c>
      <c r="B998" t="s">
        <v>127</v>
      </c>
      <c r="C998">
        <v>536.43820000000005</v>
      </c>
      <c r="D998">
        <v>16.420000000000002</v>
      </c>
      <c r="E998" t="s">
        <v>57</v>
      </c>
      <c r="F998">
        <v>1</v>
      </c>
      <c r="G998" t="s">
        <v>5876</v>
      </c>
      <c r="H998">
        <v>0.62</v>
      </c>
      <c r="I998">
        <v>71.228692989999999</v>
      </c>
      <c r="J998">
        <v>748966.12903225794</v>
      </c>
      <c r="K998">
        <v>2.8832286833005099</v>
      </c>
      <c r="L998">
        <v>6.2741632220363898E-4</v>
      </c>
      <c r="M998">
        <v>6.9649348238592403E-4</v>
      </c>
      <c r="N998">
        <v>2.5096652886736201E-3</v>
      </c>
      <c r="O998" t="s">
        <v>305</v>
      </c>
    </row>
    <row r="999" spans="1:15">
      <c r="A999" t="s">
        <v>126</v>
      </c>
      <c r="B999" t="s">
        <v>127</v>
      </c>
      <c r="C999">
        <v>536.43820000000005</v>
      </c>
      <c r="D999">
        <v>16.420000000000002</v>
      </c>
      <c r="E999" t="s">
        <v>57</v>
      </c>
      <c r="F999">
        <v>1</v>
      </c>
      <c r="G999" t="s">
        <v>5877</v>
      </c>
      <c r="H999">
        <v>0.78</v>
      </c>
      <c r="I999">
        <v>85.313345600000005</v>
      </c>
      <c r="J999">
        <v>575150</v>
      </c>
      <c r="K999">
        <v>2.2141041001987198</v>
      </c>
      <c r="L999">
        <v>5.0607592106756102E-4</v>
      </c>
      <c r="M999">
        <v>4.4431669638587799E-4</v>
      </c>
      <c r="N999">
        <v>2.0243036843177E-3</v>
      </c>
      <c r="O999" t="s">
        <v>305</v>
      </c>
    </row>
    <row r="1000" spans="1:15">
      <c r="A1000" t="s">
        <v>126</v>
      </c>
      <c r="B1000" t="s">
        <v>127</v>
      </c>
      <c r="C1000">
        <v>536.43820000000005</v>
      </c>
      <c r="D1000">
        <v>16.420000000000002</v>
      </c>
      <c r="E1000" t="s">
        <v>57</v>
      </c>
      <c r="F1000">
        <v>1</v>
      </c>
      <c r="G1000" t="s">
        <v>5857</v>
      </c>
      <c r="H1000">
        <v>0.44</v>
      </c>
      <c r="I1000">
        <v>25.876674319999999</v>
      </c>
      <c r="J1000">
        <v>227.272727272727</v>
      </c>
      <c r="K1000">
        <v>8.7491172271214797E-4</v>
      </c>
      <c r="L1000" s="38">
        <v>3.7191908167253401E-7</v>
      </c>
      <c r="M1000" s="38">
        <v>3.8675271925106799E-7</v>
      </c>
      <c r="N1000" s="38">
        <v>1.4876763265521601E-6</v>
      </c>
      <c r="O1000" t="s">
        <v>305</v>
      </c>
    </row>
    <row r="1001" spans="1:15">
      <c r="A1001" t="s">
        <v>126</v>
      </c>
      <c r="B1001" t="s">
        <v>127</v>
      </c>
      <c r="C1001">
        <v>536.43820000000005</v>
      </c>
      <c r="D1001">
        <v>16.420000000000002</v>
      </c>
      <c r="E1001" t="s">
        <v>57</v>
      </c>
      <c r="F1001">
        <v>1</v>
      </c>
      <c r="G1001" t="s">
        <v>5858</v>
      </c>
      <c r="H1001">
        <v>0.57999999999999996</v>
      </c>
      <c r="I1001">
        <v>35.992488680000001</v>
      </c>
      <c r="J1001">
        <v>172.413793103448</v>
      </c>
      <c r="K1001">
        <v>6.6372613447128503E-4</v>
      </c>
      <c r="L1001" s="38">
        <v>2.6738992780961602E-7</v>
      </c>
      <c r="M1001" s="38">
        <v>3.1288700057719701E-7</v>
      </c>
      <c r="N1001" s="38">
        <v>1.0695597111612001E-6</v>
      </c>
      <c r="O1001" t="s">
        <v>305</v>
      </c>
    </row>
    <row r="1002" spans="1:15">
      <c r="A1002" t="s">
        <v>126</v>
      </c>
      <c r="B1002" t="s">
        <v>127</v>
      </c>
      <c r="C1002">
        <v>536.43820000000005</v>
      </c>
      <c r="D1002">
        <v>16.420000000000002</v>
      </c>
      <c r="E1002" t="s">
        <v>57</v>
      </c>
      <c r="F1002">
        <v>1</v>
      </c>
      <c r="G1002" t="s">
        <v>5859</v>
      </c>
      <c r="H1002">
        <v>0.5</v>
      </c>
      <c r="I1002">
        <v>31.783298599999998</v>
      </c>
      <c r="J1002">
        <v>200</v>
      </c>
      <c r="K1002">
        <v>7.6992231598669095E-4</v>
      </c>
      <c r="L1002" s="38">
        <v>3.0280145150930398E-7</v>
      </c>
      <c r="M1002" s="38">
        <v>2.6511875358980001E-7</v>
      </c>
      <c r="N1002" s="38">
        <v>1.2112058060372199E-6</v>
      </c>
      <c r="O1002" t="s">
        <v>305</v>
      </c>
    </row>
    <row r="1003" spans="1:15">
      <c r="A1003" t="s">
        <v>126</v>
      </c>
      <c r="B1003" t="s">
        <v>127</v>
      </c>
      <c r="C1003">
        <v>536.43820000000005</v>
      </c>
      <c r="D1003">
        <v>16.420000000000002</v>
      </c>
      <c r="E1003" t="s">
        <v>57</v>
      </c>
      <c r="F1003">
        <v>1</v>
      </c>
      <c r="G1003" t="s">
        <v>5852</v>
      </c>
      <c r="H1003">
        <v>0.25</v>
      </c>
      <c r="I1003" t="s">
        <v>305</v>
      </c>
      <c r="J1003">
        <v>1358988</v>
      </c>
      <c r="K1003">
        <v>5.2315759417905996</v>
      </c>
      <c r="L1003" t="s">
        <v>305</v>
      </c>
      <c r="M1003">
        <v>1.0069476765563799E-3</v>
      </c>
      <c r="N1003" t="s">
        <v>305</v>
      </c>
      <c r="O1003" t="s">
        <v>305</v>
      </c>
    </row>
    <row r="1004" spans="1:15">
      <c r="A1004" t="s">
        <v>126</v>
      </c>
      <c r="B1004" t="s">
        <v>127</v>
      </c>
      <c r="C1004">
        <v>536.43820000000005</v>
      </c>
      <c r="D1004">
        <v>16.420000000000002</v>
      </c>
      <c r="E1004" t="s">
        <v>57</v>
      </c>
      <c r="F1004">
        <v>1</v>
      </c>
      <c r="G1004" t="s">
        <v>5853</v>
      </c>
      <c r="H1004">
        <v>0.5</v>
      </c>
      <c r="I1004" t="s">
        <v>305</v>
      </c>
      <c r="J1004">
        <v>200</v>
      </c>
      <c r="K1004">
        <v>7.6992231598669095E-4</v>
      </c>
      <c r="L1004" t="s">
        <v>305</v>
      </c>
      <c r="M1004" s="38">
        <v>5.2452935050232704E-7</v>
      </c>
      <c r="N1004" t="s">
        <v>305</v>
      </c>
      <c r="O1004" t="s">
        <v>305</v>
      </c>
    </row>
    <row r="1005" spans="1:15">
      <c r="A1005" t="s">
        <v>126</v>
      </c>
      <c r="B1005" t="s">
        <v>127</v>
      </c>
      <c r="C1005">
        <v>536.43820000000005</v>
      </c>
      <c r="D1005">
        <v>16.420000000000002</v>
      </c>
      <c r="E1005" t="s">
        <v>57</v>
      </c>
      <c r="F1005">
        <v>1</v>
      </c>
      <c r="G1005" t="s">
        <v>5854</v>
      </c>
      <c r="H1005">
        <v>0.5</v>
      </c>
      <c r="I1005" t="s">
        <v>305</v>
      </c>
      <c r="J1005">
        <v>200</v>
      </c>
      <c r="K1005">
        <v>7.6992231598669095E-4</v>
      </c>
      <c r="L1005" t="s">
        <v>305</v>
      </c>
      <c r="M1005" s="38">
        <v>7.9665765907207104E-7</v>
      </c>
      <c r="N1005" t="s">
        <v>305</v>
      </c>
      <c r="O1005" t="s">
        <v>305</v>
      </c>
    </row>
    <row r="1006" spans="1:15">
      <c r="A1006" t="s">
        <v>126</v>
      </c>
      <c r="B1006" t="s">
        <v>127</v>
      </c>
      <c r="C1006">
        <v>536.43820000000005</v>
      </c>
      <c r="D1006">
        <v>16.420000000000002</v>
      </c>
      <c r="E1006" t="s">
        <v>57</v>
      </c>
      <c r="F1006">
        <v>1</v>
      </c>
      <c r="G1006" t="s">
        <v>5855</v>
      </c>
      <c r="H1006">
        <v>0.62</v>
      </c>
      <c r="I1006" t="s">
        <v>305</v>
      </c>
      <c r="J1006">
        <v>716446.77419354802</v>
      </c>
      <c r="K1006">
        <v>2.7580417983414498</v>
      </c>
      <c r="L1006" t="s">
        <v>305</v>
      </c>
      <c r="M1006">
        <v>1.4043973593840799E-3</v>
      </c>
      <c r="N1006" t="s">
        <v>305</v>
      </c>
      <c r="O1006" t="s">
        <v>305</v>
      </c>
    </row>
    <row r="1007" spans="1:15">
      <c r="A1007" t="s">
        <v>126</v>
      </c>
      <c r="B1007" t="s">
        <v>127</v>
      </c>
      <c r="C1007">
        <v>536.43820000000005</v>
      </c>
      <c r="D1007">
        <v>16.420000000000002</v>
      </c>
      <c r="E1007" t="s">
        <v>57</v>
      </c>
      <c r="F1007">
        <v>1</v>
      </c>
      <c r="G1007" t="s">
        <v>5712</v>
      </c>
      <c r="H1007">
        <v>0.72499999999999998</v>
      </c>
      <c r="I1007">
        <v>9.1442163310000009</v>
      </c>
      <c r="J1007">
        <v>137.931034482759</v>
      </c>
      <c r="K1007">
        <v>5.3098090757702798E-4</v>
      </c>
      <c r="L1007" s="38">
        <v>1.05247170467818E-6</v>
      </c>
      <c r="M1007" s="38">
        <v>3.8743967202369199E-6</v>
      </c>
      <c r="N1007" s="38">
        <v>4.20988681894292E-6</v>
      </c>
      <c r="O1007" t="s">
        <v>305</v>
      </c>
    </row>
    <row r="1008" spans="1:15">
      <c r="A1008" t="s">
        <v>126</v>
      </c>
      <c r="B1008" t="s">
        <v>127</v>
      </c>
      <c r="C1008">
        <v>536.43820000000005</v>
      </c>
      <c r="D1008">
        <v>16.420000000000002</v>
      </c>
      <c r="E1008" t="s">
        <v>57</v>
      </c>
      <c r="F1008">
        <v>1</v>
      </c>
      <c r="G1008" t="s">
        <v>5713</v>
      </c>
      <c r="H1008">
        <v>1.105</v>
      </c>
      <c r="I1008">
        <v>13.93704696</v>
      </c>
      <c r="J1008">
        <v>90.497737556561106</v>
      </c>
      <c r="K1008">
        <v>3.4838113845551602E-4</v>
      </c>
      <c r="L1008" s="38">
        <v>6.9053573382188202E-7</v>
      </c>
      <c r="M1008" s="38">
        <v>1.8887851276333699E-6</v>
      </c>
      <c r="N1008" s="38">
        <v>2.7621429355055298E-6</v>
      </c>
      <c r="O1008" t="s">
        <v>305</v>
      </c>
    </row>
    <row r="1009" spans="1:15">
      <c r="A1009" t="s">
        <v>126</v>
      </c>
      <c r="B1009" t="s">
        <v>127</v>
      </c>
      <c r="C1009">
        <v>536.43820000000005</v>
      </c>
      <c r="D1009">
        <v>16.420000000000002</v>
      </c>
      <c r="E1009" t="s">
        <v>57</v>
      </c>
      <c r="F1009">
        <v>1</v>
      </c>
      <c r="G1009" t="s">
        <v>5714</v>
      </c>
      <c r="H1009">
        <v>1.02</v>
      </c>
      <c r="I1009">
        <v>12.86496642</v>
      </c>
      <c r="J1009">
        <v>98.039215686274503</v>
      </c>
      <c r="K1009">
        <v>3.77412899993476E-4</v>
      </c>
      <c r="L1009" s="38">
        <v>7.4808037857541696E-7</v>
      </c>
      <c r="M1009" s="38">
        <v>1.91625609486504E-6</v>
      </c>
      <c r="N1009" s="38">
        <v>2.99232151346433E-6</v>
      </c>
      <c r="O1009" t="s">
        <v>305</v>
      </c>
    </row>
    <row r="1010" spans="1:15">
      <c r="A1010" t="s">
        <v>126</v>
      </c>
      <c r="B1010" t="s">
        <v>127</v>
      </c>
      <c r="C1010">
        <v>536.43820000000005</v>
      </c>
      <c r="D1010">
        <v>16.420000000000002</v>
      </c>
      <c r="E1010" t="s">
        <v>57</v>
      </c>
      <c r="F1010">
        <v>1</v>
      </c>
      <c r="G1010" t="s">
        <v>5860</v>
      </c>
      <c r="H1010">
        <v>3.1</v>
      </c>
      <c r="I1010">
        <v>24.21686837</v>
      </c>
      <c r="J1010">
        <v>32.258064516128997</v>
      </c>
      <c r="K1010">
        <v>1.24181018707531E-4</v>
      </c>
      <c r="L1010" s="38">
        <v>3.9741013589337298E-7</v>
      </c>
      <c r="M1010" s="38">
        <v>3.7178916644337301E-7</v>
      </c>
      <c r="N1010" s="38">
        <v>1.58964054328467E-6</v>
      </c>
      <c r="O1010" t="s">
        <v>305</v>
      </c>
    </row>
    <row r="1011" spans="1:15">
      <c r="A1011" t="s">
        <v>126</v>
      </c>
      <c r="B1011" t="s">
        <v>127</v>
      </c>
      <c r="C1011">
        <v>536.43820000000005</v>
      </c>
      <c r="D1011">
        <v>16.420000000000002</v>
      </c>
      <c r="E1011" t="s">
        <v>57</v>
      </c>
      <c r="F1011">
        <v>1</v>
      </c>
      <c r="G1011" t="s">
        <v>5861</v>
      </c>
      <c r="H1011">
        <v>3.3</v>
      </c>
      <c r="I1011">
        <v>25.77924698</v>
      </c>
      <c r="J1011">
        <v>30.303030303030301</v>
      </c>
      <c r="K1011">
        <v>1.1665489636162E-4</v>
      </c>
      <c r="L1011" s="38">
        <v>3.7332467303254102E-7</v>
      </c>
      <c r="M1011" s="38">
        <v>4.29180895913728E-7</v>
      </c>
      <c r="N1011" s="38">
        <v>1.4932986921765101E-6</v>
      </c>
      <c r="O1011" t="s">
        <v>305</v>
      </c>
    </row>
    <row r="1012" spans="1:15">
      <c r="A1012" t="s">
        <v>126</v>
      </c>
      <c r="B1012" t="s">
        <v>127</v>
      </c>
      <c r="C1012">
        <v>536.43820000000005</v>
      </c>
      <c r="D1012">
        <v>16.420000000000002</v>
      </c>
      <c r="E1012" t="s">
        <v>57</v>
      </c>
      <c r="F1012">
        <v>1</v>
      </c>
      <c r="G1012" t="s">
        <v>5862</v>
      </c>
      <c r="H1012">
        <v>3</v>
      </c>
      <c r="I1012">
        <v>23.435679069999999</v>
      </c>
      <c r="J1012">
        <v>33.3333333333333</v>
      </c>
      <c r="K1012">
        <v>1.2832038599778199E-4</v>
      </c>
      <c r="L1012" s="38">
        <v>4.1065714038358501E-7</v>
      </c>
      <c r="M1012" s="38">
        <v>3.7790599523852099E-7</v>
      </c>
      <c r="N1012" s="38">
        <v>1.6426285613941599E-6</v>
      </c>
      <c r="O1012" t="s">
        <v>305</v>
      </c>
    </row>
    <row r="1013" spans="1:15">
      <c r="A1013" t="s">
        <v>126</v>
      </c>
      <c r="B1013" t="s">
        <v>127</v>
      </c>
      <c r="C1013">
        <v>536.43820000000005</v>
      </c>
      <c r="D1013">
        <v>16.420000000000002</v>
      </c>
      <c r="E1013" t="s">
        <v>57</v>
      </c>
      <c r="F1013">
        <v>1</v>
      </c>
      <c r="G1013" t="s">
        <v>5863</v>
      </c>
      <c r="H1013">
        <v>2.25</v>
      </c>
      <c r="I1013">
        <v>41.689723209999997</v>
      </c>
      <c r="J1013">
        <v>44.4444444444444</v>
      </c>
      <c r="K1013">
        <v>1.7109384799704201E-4</v>
      </c>
      <c r="L1013" s="38">
        <v>2.30848952902742E-7</v>
      </c>
      <c r="M1013" s="38">
        <v>2.8541754943422199E-7</v>
      </c>
      <c r="N1013" s="38">
        <v>9.2339581166634004E-7</v>
      </c>
      <c r="O1013" t="s">
        <v>305</v>
      </c>
    </row>
    <row r="1014" spans="1:15">
      <c r="A1014" t="s">
        <v>126</v>
      </c>
      <c r="B1014" t="s">
        <v>127</v>
      </c>
      <c r="C1014">
        <v>536.43820000000005</v>
      </c>
      <c r="D1014">
        <v>16.420000000000002</v>
      </c>
      <c r="E1014" t="s">
        <v>57</v>
      </c>
      <c r="F1014">
        <v>1</v>
      </c>
      <c r="G1014" t="s">
        <v>5864</v>
      </c>
      <c r="H1014">
        <v>2.75</v>
      </c>
      <c r="I1014">
        <v>50.95410614</v>
      </c>
      <c r="J1014">
        <v>36.363636363636402</v>
      </c>
      <c r="K1014">
        <v>1.3998587563394401E-4</v>
      </c>
      <c r="L1014" s="38">
        <v>1.8887641603192801E-7</v>
      </c>
      <c r="M1014" s="38">
        <v>3.3357807208523401E-7</v>
      </c>
      <c r="N1014" s="38">
        <v>7.5550566409064196E-7</v>
      </c>
      <c r="O1014" t="s">
        <v>305</v>
      </c>
    </row>
    <row r="1015" spans="1:15">
      <c r="A1015" t="s">
        <v>126</v>
      </c>
      <c r="B1015" t="s">
        <v>127</v>
      </c>
      <c r="C1015">
        <v>536.43820000000005</v>
      </c>
      <c r="D1015">
        <v>16.420000000000002</v>
      </c>
      <c r="E1015" t="s">
        <v>57</v>
      </c>
      <c r="F1015">
        <v>1</v>
      </c>
      <c r="G1015" t="s">
        <v>5865</v>
      </c>
      <c r="H1015">
        <v>1.9</v>
      </c>
      <c r="I1015">
        <v>35.204655150000001</v>
      </c>
      <c r="J1015">
        <v>52.631578947368403</v>
      </c>
      <c r="K1015">
        <v>2.0261113578597101E-4</v>
      </c>
      <c r="L1015" s="38">
        <v>2.7337376005609402E-7</v>
      </c>
      <c r="M1015" s="38">
        <v>3.0994797522104898E-7</v>
      </c>
      <c r="N1015" s="38">
        <v>1.0934950401311899E-6</v>
      </c>
      <c r="O1015" t="s">
        <v>305</v>
      </c>
    </row>
    <row r="1016" spans="1:15">
      <c r="A1016" t="s">
        <v>126</v>
      </c>
      <c r="B1016" t="s">
        <v>127</v>
      </c>
      <c r="C1016">
        <v>536.43820000000005</v>
      </c>
      <c r="D1016">
        <v>16.420000000000002</v>
      </c>
      <c r="E1016" t="s">
        <v>57</v>
      </c>
      <c r="F1016">
        <v>1</v>
      </c>
      <c r="G1016" t="s">
        <v>5866</v>
      </c>
      <c r="H1016">
        <v>2.2000000000000002</v>
      </c>
      <c r="I1016">
        <v>65.942330429999998</v>
      </c>
      <c r="J1016">
        <v>45.454545454545503</v>
      </c>
      <c r="K1016">
        <v>1.7498234454243E-4</v>
      </c>
      <c r="L1016" s="38">
        <v>1.4594614547403399E-7</v>
      </c>
      <c r="M1016" s="38">
        <v>2.43241297238543E-7</v>
      </c>
      <c r="N1016" s="38">
        <v>5.8378458187843203E-7</v>
      </c>
      <c r="O1016" t="s">
        <v>305</v>
      </c>
    </row>
    <row r="1017" spans="1:15">
      <c r="A1017" t="s">
        <v>126</v>
      </c>
      <c r="B1017" t="s">
        <v>127</v>
      </c>
      <c r="C1017">
        <v>536.43820000000005</v>
      </c>
      <c r="D1017">
        <v>16.420000000000002</v>
      </c>
      <c r="E1017" t="s">
        <v>57</v>
      </c>
      <c r="F1017">
        <v>1</v>
      </c>
      <c r="G1017" t="s">
        <v>5867</v>
      </c>
      <c r="H1017">
        <v>2.04</v>
      </c>
      <c r="I1017">
        <v>61.146524579999998</v>
      </c>
      <c r="J1017">
        <v>45644.607843137303</v>
      </c>
      <c r="K1017">
        <v>0.17571401091446201</v>
      </c>
      <c r="L1017">
        <v>1.46556400681662E-4</v>
      </c>
      <c r="M1017">
        <v>2.4074740232970601E-4</v>
      </c>
      <c r="N1017">
        <v>5.8622560270363896E-4</v>
      </c>
      <c r="O1017" t="s">
        <v>305</v>
      </c>
    </row>
    <row r="1018" spans="1:15">
      <c r="A1018" t="s">
        <v>126</v>
      </c>
      <c r="B1018" t="s">
        <v>127</v>
      </c>
      <c r="C1018">
        <v>536.43820000000005</v>
      </c>
      <c r="D1018">
        <v>16.420000000000002</v>
      </c>
      <c r="E1018" t="s">
        <v>57</v>
      </c>
      <c r="F1018">
        <v>1</v>
      </c>
      <c r="G1018" t="s">
        <v>5868</v>
      </c>
      <c r="H1018">
        <v>2.0950000000000002</v>
      </c>
      <c r="I1018">
        <v>62.795082839999999</v>
      </c>
      <c r="J1018">
        <v>46284.486873508402</v>
      </c>
      <c r="K1018">
        <v>0.17817729663953599</v>
      </c>
      <c r="L1018">
        <v>1.4861093400057201E-4</v>
      </c>
      <c r="M1018">
        <v>2.0558552266369199E-4</v>
      </c>
      <c r="N1018">
        <v>5.9444373597199499E-4</v>
      </c>
      <c r="O1018" t="s">
        <v>305</v>
      </c>
    </row>
    <row r="1019" spans="1:15">
      <c r="A1019" t="s">
        <v>126</v>
      </c>
      <c r="B1019" t="s">
        <v>127</v>
      </c>
      <c r="C1019">
        <v>536.43820000000005</v>
      </c>
      <c r="D1019">
        <v>16.420000000000002</v>
      </c>
      <c r="E1019" t="s">
        <v>57</v>
      </c>
      <c r="F1019">
        <v>1</v>
      </c>
      <c r="G1019" t="s">
        <v>5869</v>
      </c>
      <c r="H1019">
        <v>1.325</v>
      </c>
      <c r="I1019">
        <v>45.448452899999999</v>
      </c>
      <c r="J1019">
        <v>59557.735849056597</v>
      </c>
      <c r="K1019">
        <v>0.22927414959914599</v>
      </c>
      <c r="L1019">
        <v>1.67105934764871E-4</v>
      </c>
      <c r="M1019">
        <v>1.7863396393623501E-4</v>
      </c>
      <c r="N1019">
        <v>6.6842373905580703E-4</v>
      </c>
      <c r="O1019" t="s">
        <v>305</v>
      </c>
    </row>
    <row r="1020" spans="1:15">
      <c r="A1020" t="s">
        <v>126</v>
      </c>
      <c r="B1020" t="s">
        <v>127</v>
      </c>
      <c r="C1020">
        <v>536.43820000000005</v>
      </c>
      <c r="D1020">
        <v>16.420000000000002</v>
      </c>
      <c r="E1020" t="s">
        <v>57</v>
      </c>
      <c r="F1020">
        <v>1</v>
      </c>
      <c r="G1020" t="s">
        <v>5870</v>
      </c>
      <c r="H1020">
        <v>1.325</v>
      </c>
      <c r="I1020">
        <v>45.448452899999999</v>
      </c>
      <c r="J1020">
        <v>75.471698113207594</v>
      </c>
      <c r="K1020">
        <v>2.9053672301384501E-4</v>
      </c>
      <c r="L1020" s="38">
        <v>2.11757020002624E-7</v>
      </c>
      <c r="M1020" s="38">
        <v>2.3184577729115099E-7</v>
      </c>
      <c r="N1020" s="38">
        <v>8.4702808000583797E-7</v>
      </c>
      <c r="O1020" t="s">
        <v>305</v>
      </c>
    </row>
    <row r="1021" spans="1:15">
      <c r="A1021" t="s">
        <v>126</v>
      </c>
      <c r="B1021" t="s">
        <v>127</v>
      </c>
      <c r="C1021">
        <v>536.43820000000005</v>
      </c>
      <c r="D1021">
        <v>16.420000000000002</v>
      </c>
      <c r="E1021" t="s">
        <v>57</v>
      </c>
      <c r="F1021">
        <v>1</v>
      </c>
      <c r="G1021" t="s">
        <v>5871</v>
      </c>
      <c r="H1021">
        <v>1.64</v>
      </c>
      <c r="I1021">
        <v>56.253179439999997</v>
      </c>
      <c r="J1021">
        <v>99598.780487804906</v>
      </c>
      <c r="K1021">
        <v>0.38341661871310401</v>
      </c>
      <c r="L1021">
        <v>2.7945231760641E-4</v>
      </c>
      <c r="M1021">
        <v>3.1235254112734802E-4</v>
      </c>
      <c r="N1021">
        <v>1.1178092704494801E-3</v>
      </c>
      <c r="O1021" t="s">
        <v>305</v>
      </c>
    </row>
    <row r="1022" spans="1:15">
      <c r="A1022" t="s">
        <v>126</v>
      </c>
      <c r="B1022" t="s">
        <v>127</v>
      </c>
      <c r="C1022">
        <v>536.43820000000005</v>
      </c>
      <c r="D1022">
        <v>16.420000000000002</v>
      </c>
      <c r="E1022" t="s">
        <v>57</v>
      </c>
      <c r="F1022">
        <v>1</v>
      </c>
      <c r="G1022" t="s">
        <v>5872</v>
      </c>
      <c r="H1022">
        <v>1.04</v>
      </c>
      <c r="I1022">
        <v>44.045716419999998</v>
      </c>
      <c r="J1022">
        <v>96.153846153846203</v>
      </c>
      <c r="K1022">
        <v>3.70154959608986E-4</v>
      </c>
      <c r="L1022" s="38">
        <v>2.1850090615085599E-7</v>
      </c>
      <c r="M1022" s="38">
        <v>3.3113375809773098E-7</v>
      </c>
      <c r="N1022" s="38">
        <v>8.7400362468279605E-7</v>
      </c>
      <c r="O1022" t="s">
        <v>305</v>
      </c>
    </row>
    <row r="1023" spans="1:15">
      <c r="A1023" t="s">
        <v>126</v>
      </c>
      <c r="B1023" t="s">
        <v>127</v>
      </c>
      <c r="C1023">
        <v>536.43820000000005</v>
      </c>
      <c r="D1023">
        <v>16.420000000000002</v>
      </c>
      <c r="E1023" t="s">
        <v>57</v>
      </c>
      <c r="F1023">
        <v>1</v>
      </c>
      <c r="G1023" t="s">
        <v>5873</v>
      </c>
      <c r="H1023">
        <v>1.1499999999999999</v>
      </c>
      <c r="I1023">
        <v>48.704397960000001</v>
      </c>
      <c r="J1023">
        <v>86.956521739130395</v>
      </c>
      <c r="K1023">
        <v>3.34748833037692E-4</v>
      </c>
      <c r="L1023" s="38">
        <v>1.9760081949350199E-7</v>
      </c>
      <c r="M1023" s="38">
        <v>2.5057718861394401E-7</v>
      </c>
      <c r="N1023" s="38">
        <v>7.9040327797400701E-7</v>
      </c>
      <c r="O1023" t="s">
        <v>305</v>
      </c>
    </row>
    <row r="1024" spans="1:15">
      <c r="A1024" t="s">
        <v>126</v>
      </c>
      <c r="B1024" t="s">
        <v>127</v>
      </c>
      <c r="C1024">
        <v>536.43820000000005</v>
      </c>
      <c r="D1024">
        <v>16.420000000000002</v>
      </c>
      <c r="E1024" t="s">
        <v>57</v>
      </c>
      <c r="F1024">
        <v>1</v>
      </c>
      <c r="G1024" t="s">
        <v>5874</v>
      </c>
      <c r="H1024">
        <v>1.5</v>
      </c>
      <c r="I1024">
        <v>63.527475600000002</v>
      </c>
      <c r="J1024">
        <v>66.6666666666667</v>
      </c>
      <c r="K1024">
        <v>2.56640771995563E-4</v>
      </c>
      <c r="L1024" s="38">
        <v>1.5149396161168501E-7</v>
      </c>
      <c r="M1024" s="38">
        <v>1.6838922756362201E-7</v>
      </c>
      <c r="N1024" s="38">
        <v>6.0597584644673804E-7</v>
      </c>
      <c r="O1024" t="s">
        <v>305</v>
      </c>
    </row>
    <row r="1025" spans="1:15">
      <c r="A1025" t="s">
        <v>128</v>
      </c>
      <c r="B1025" t="s">
        <v>128</v>
      </c>
      <c r="C1025">
        <v>344.03961299999997</v>
      </c>
      <c r="D1025">
        <v>8.8000000000000007</v>
      </c>
      <c r="E1025" t="s">
        <v>11</v>
      </c>
      <c r="F1025">
        <v>-1</v>
      </c>
      <c r="G1025" t="s">
        <v>5849</v>
      </c>
      <c r="H1025">
        <v>0.6</v>
      </c>
      <c r="I1025">
        <v>76.763114759999993</v>
      </c>
      <c r="J1025">
        <v>3495396.6666666698</v>
      </c>
      <c r="K1025">
        <v>1.2234017077981401</v>
      </c>
      <c r="L1025">
        <v>9.5624184476341897E-4</v>
      </c>
      <c r="M1025">
        <v>4.2051102701758699E-4</v>
      </c>
      <c r="N1025">
        <v>9.5624184476341995E-4</v>
      </c>
      <c r="O1025">
        <v>3.6157890344136801E-3</v>
      </c>
    </row>
    <row r="1026" spans="1:15">
      <c r="A1026" t="s">
        <v>128</v>
      </c>
      <c r="B1026" t="s">
        <v>128</v>
      </c>
      <c r="C1026">
        <v>344.03961299999997</v>
      </c>
      <c r="D1026">
        <v>8.8000000000000007</v>
      </c>
      <c r="E1026" t="s">
        <v>11</v>
      </c>
      <c r="F1026">
        <v>-1</v>
      </c>
      <c r="G1026" t="s">
        <v>5850</v>
      </c>
      <c r="H1026">
        <v>0.62</v>
      </c>
      <c r="I1026">
        <v>76.758049529999994</v>
      </c>
      <c r="J1026">
        <v>2801779.0322580598</v>
      </c>
      <c r="K1026">
        <v>0.98063298097904195</v>
      </c>
      <c r="L1026">
        <v>7.92089496710542E-4</v>
      </c>
      <c r="M1026">
        <v>3.6054063838406898E-4</v>
      </c>
      <c r="N1026">
        <v>7.9208949666926501E-4</v>
      </c>
      <c r="O1026">
        <v>3.0752111926501801E-3</v>
      </c>
    </row>
    <row r="1027" spans="1:15">
      <c r="A1027" t="s">
        <v>128</v>
      </c>
      <c r="B1027" t="s">
        <v>128</v>
      </c>
      <c r="C1027">
        <v>344.03961299999997</v>
      </c>
      <c r="D1027">
        <v>8.8000000000000007</v>
      </c>
      <c r="E1027" t="s">
        <v>11</v>
      </c>
      <c r="F1027">
        <v>-1</v>
      </c>
      <c r="G1027" t="s">
        <v>5851</v>
      </c>
      <c r="H1027">
        <v>0.6</v>
      </c>
      <c r="I1027">
        <v>64.527398640000001</v>
      </c>
      <c r="J1027">
        <v>645081.66666666698</v>
      </c>
      <c r="K1027">
        <v>0.22578095933869299</v>
      </c>
      <c r="L1027">
        <v>2.0993962015887E-4</v>
      </c>
      <c r="M1027" s="38">
        <v>9.9109027868652701E-5</v>
      </c>
      <c r="N1027">
        <v>2.0993962015887E-4</v>
      </c>
      <c r="O1027">
        <v>7.8394838025627799E-4</v>
      </c>
    </row>
    <row r="1028" spans="1:15">
      <c r="A1028" t="s">
        <v>128</v>
      </c>
      <c r="B1028" t="s">
        <v>128</v>
      </c>
      <c r="C1028">
        <v>344.03961299999997</v>
      </c>
      <c r="D1028">
        <v>8.8000000000000007</v>
      </c>
      <c r="E1028" t="s">
        <v>11</v>
      </c>
      <c r="F1028">
        <v>-1</v>
      </c>
      <c r="G1028" t="s">
        <v>5875</v>
      </c>
      <c r="H1028">
        <v>0.62</v>
      </c>
      <c r="I1028">
        <v>84.003970129999999</v>
      </c>
      <c r="J1028">
        <v>392319.35483870999</v>
      </c>
      <c r="K1028">
        <v>0.13731321920886699</v>
      </c>
      <c r="L1028">
        <v>1.01345443290059E-4</v>
      </c>
      <c r="M1028" s="38">
        <v>2.7922521498020899E-5</v>
      </c>
      <c r="N1028">
        <v>1.01345443292472E-4</v>
      </c>
      <c r="O1028">
        <v>3.2110415433240499E-4</v>
      </c>
    </row>
    <row r="1029" spans="1:15">
      <c r="A1029" t="s">
        <v>128</v>
      </c>
      <c r="B1029" t="s">
        <v>128</v>
      </c>
      <c r="C1029">
        <v>344.03961299999997</v>
      </c>
      <c r="D1029">
        <v>8.8000000000000007</v>
      </c>
      <c r="E1029" t="s">
        <v>11</v>
      </c>
      <c r="F1029">
        <v>-1</v>
      </c>
      <c r="G1029" t="s">
        <v>5876</v>
      </c>
      <c r="H1029">
        <v>0.62</v>
      </c>
      <c r="I1029">
        <v>71.228692989999999</v>
      </c>
      <c r="J1029">
        <v>851254.83870967699</v>
      </c>
      <c r="K1029">
        <v>0.29794232894373901</v>
      </c>
      <c r="L1029">
        <v>2.5933965118671E-4</v>
      </c>
      <c r="M1029" s="38">
        <v>7.1973094412563105E-5</v>
      </c>
      <c r="N1029">
        <v>2.5933965117214602E-4</v>
      </c>
      <c r="O1029">
        <v>7.9111206237049696E-4</v>
      </c>
    </row>
    <row r="1030" spans="1:15">
      <c r="A1030" t="s">
        <v>128</v>
      </c>
      <c r="B1030" t="s">
        <v>128</v>
      </c>
      <c r="C1030">
        <v>344.03961299999997</v>
      </c>
      <c r="D1030">
        <v>8.8000000000000007</v>
      </c>
      <c r="E1030" t="s">
        <v>11</v>
      </c>
      <c r="F1030">
        <v>-1</v>
      </c>
      <c r="G1030" t="s">
        <v>5877</v>
      </c>
      <c r="H1030">
        <v>0.78</v>
      </c>
      <c r="I1030">
        <v>85.313345600000005</v>
      </c>
      <c r="J1030">
        <v>1270866.66666667</v>
      </c>
      <c r="K1030">
        <v>0.44480801426935701</v>
      </c>
      <c r="L1030">
        <v>4.0667758214149699E-4</v>
      </c>
      <c r="M1030" s="38">
        <v>8.9262120696305503E-5</v>
      </c>
      <c r="N1030">
        <v>4.0667758215103E-4</v>
      </c>
      <c r="O1030">
        <v>1.2270043027649399E-3</v>
      </c>
    </row>
    <row r="1031" spans="1:15">
      <c r="A1031" t="s">
        <v>128</v>
      </c>
      <c r="B1031" t="s">
        <v>128</v>
      </c>
      <c r="C1031">
        <v>344.03961299999997</v>
      </c>
      <c r="D1031">
        <v>8.8000000000000007</v>
      </c>
      <c r="E1031" t="s">
        <v>11</v>
      </c>
      <c r="F1031">
        <v>-1</v>
      </c>
      <c r="G1031" t="s">
        <v>5857</v>
      </c>
      <c r="H1031">
        <v>0.44</v>
      </c>
      <c r="I1031">
        <v>25.876674319999999</v>
      </c>
      <c r="J1031">
        <v>227.272727272727</v>
      </c>
      <c r="K1031" s="38">
        <v>7.9546291650655504E-5</v>
      </c>
      <c r="L1031" s="38">
        <v>1.3525837166500501E-7</v>
      </c>
      <c r="M1031" s="38">
        <v>3.5163255678940497E-8</v>
      </c>
      <c r="N1031" s="38">
        <v>1.3525837165246E-7</v>
      </c>
      <c r="O1031" s="38">
        <v>4.1818383136604002E-7</v>
      </c>
    </row>
    <row r="1032" spans="1:15">
      <c r="A1032" t="s">
        <v>128</v>
      </c>
      <c r="B1032" t="s">
        <v>128</v>
      </c>
      <c r="C1032">
        <v>344.03961299999997</v>
      </c>
      <c r="D1032">
        <v>8.8000000000000007</v>
      </c>
      <c r="E1032" t="s">
        <v>11</v>
      </c>
      <c r="F1032">
        <v>-1</v>
      </c>
      <c r="G1032" t="s">
        <v>5858</v>
      </c>
      <c r="H1032">
        <v>0.57999999999999996</v>
      </c>
      <c r="I1032">
        <v>35.992488680000001</v>
      </c>
      <c r="J1032">
        <v>172.413793103448</v>
      </c>
      <c r="K1032" s="38">
        <v>6.0345462631531797E-5</v>
      </c>
      <c r="L1032" s="38">
        <v>9.7243534998281795E-8</v>
      </c>
      <c r="M1032" s="38">
        <v>2.8447442131028799E-8</v>
      </c>
      <c r="N1032" s="38">
        <v>9.7243534991257205E-8</v>
      </c>
      <c r="O1032" s="38">
        <v>3.0642925387249398E-7</v>
      </c>
    </row>
    <row r="1033" spans="1:15">
      <c r="A1033" t="s">
        <v>128</v>
      </c>
      <c r="B1033" t="s">
        <v>128</v>
      </c>
      <c r="C1033">
        <v>344.03961299999997</v>
      </c>
      <c r="D1033">
        <v>8.8000000000000007</v>
      </c>
      <c r="E1033" t="s">
        <v>11</v>
      </c>
      <c r="F1033">
        <v>-1</v>
      </c>
      <c r="G1033" t="s">
        <v>5859</v>
      </c>
      <c r="H1033">
        <v>0.5</v>
      </c>
      <c r="I1033">
        <v>31.783298599999998</v>
      </c>
      <c r="J1033">
        <v>200</v>
      </c>
      <c r="K1033" s="38">
        <v>7.0000736652576796E-5</v>
      </c>
      <c r="L1033" s="38">
        <v>1.1012188749436001E-7</v>
      </c>
      <c r="M1033" s="38">
        <v>2.4104390360364401E-8</v>
      </c>
      <c r="N1033" s="38">
        <v>1.1012188749436001E-7</v>
      </c>
      <c r="O1033" s="38">
        <v>3.4468787887515299E-7</v>
      </c>
    </row>
    <row r="1034" spans="1:15">
      <c r="A1034" t="s">
        <v>128</v>
      </c>
      <c r="B1034" t="s">
        <v>128</v>
      </c>
      <c r="C1034">
        <v>344.03961299999997</v>
      </c>
      <c r="D1034">
        <v>8.8000000000000007</v>
      </c>
      <c r="E1034" t="s">
        <v>11</v>
      </c>
      <c r="F1034">
        <v>-1</v>
      </c>
      <c r="G1034" t="s">
        <v>5852</v>
      </c>
      <c r="H1034">
        <v>0.25</v>
      </c>
      <c r="I1034" t="s">
        <v>305</v>
      </c>
      <c r="J1034">
        <v>1361752</v>
      </c>
      <c r="K1034">
        <v>0.47661821569059898</v>
      </c>
      <c r="L1034" t="s">
        <v>305</v>
      </c>
      <c r="M1034" s="38">
        <v>9.1737099916748004E-5</v>
      </c>
      <c r="N1034" t="s">
        <v>305</v>
      </c>
      <c r="O1034" t="s">
        <v>305</v>
      </c>
    </row>
    <row r="1035" spans="1:15">
      <c r="A1035" t="s">
        <v>128</v>
      </c>
      <c r="B1035" t="s">
        <v>128</v>
      </c>
      <c r="C1035">
        <v>344.03961299999997</v>
      </c>
      <c r="D1035">
        <v>8.8000000000000007</v>
      </c>
      <c r="E1035" t="s">
        <v>11</v>
      </c>
      <c r="F1035">
        <v>-1</v>
      </c>
      <c r="G1035" t="s">
        <v>5853</v>
      </c>
      <c r="H1035">
        <v>0.5</v>
      </c>
      <c r="I1035" t="s">
        <v>305</v>
      </c>
      <c r="J1035">
        <v>200</v>
      </c>
      <c r="K1035" s="38">
        <v>7.0000736652576796E-5</v>
      </c>
      <c r="L1035" t="s">
        <v>305</v>
      </c>
      <c r="M1035" s="38">
        <v>4.7689799566343901E-8</v>
      </c>
      <c r="N1035" t="s">
        <v>305</v>
      </c>
      <c r="O1035" t="s">
        <v>305</v>
      </c>
    </row>
    <row r="1036" spans="1:15">
      <c r="A1036" t="s">
        <v>128</v>
      </c>
      <c r="B1036" t="s">
        <v>128</v>
      </c>
      <c r="C1036">
        <v>344.03961299999997</v>
      </c>
      <c r="D1036">
        <v>8.8000000000000007</v>
      </c>
      <c r="E1036" t="s">
        <v>11</v>
      </c>
      <c r="F1036">
        <v>-1</v>
      </c>
      <c r="G1036" t="s">
        <v>5854</v>
      </c>
      <c r="H1036">
        <v>0.5</v>
      </c>
      <c r="I1036" t="s">
        <v>305</v>
      </c>
      <c r="J1036">
        <v>200</v>
      </c>
      <c r="K1036" s="38">
        <v>7.0000736652576796E-5</v>
      </c>
      <c r="L1036" t="s">
        <v>305</v>
      </c>
      <c r="M1036" s="38">
        <v>7.24314932000574E-8</v>
      </c>
      <c r="N1036" t="s">
        <v>305</v>
      </c>
      <c r="O1036" t="s">
        <v>305</v>
      </c>
    </row>
    <row r="1037" spans="1:15">
      <c r="A1037" t="s">
        <v>128</v>
      </c>
      <c r="B1037" t="s">
        <v>128</v>
      </c>
      <c r="C1037">
        <v>344.03961299999997</v>
      </c>
      <c r="D1037">
        <v>8.8000000000000007</v>
      </c>
      <c r="E1037" t="s">
        <v>11</v>
      </c>
      <c r="F1037">
        <v>-1</v>
      </c>
      <c r="G1037" t="s">
        <v>5855</v>
      </c>
      <c r="H1037">
        <v>0.62</v>
      </c>
      <c r="I1037" t="s">
        <v>305</v>
      </c>
      <c r="J1037">
        <v>326706.45161290298</v>
      </c>
      <c r="K1037">
        <v>0.114348461410263</v>
      </c>
      <c r="L1037" t="s">
        <v>305</v>
      </c>
      <c r="M1037" s="38">
        <v>5.8226339191370501E-5</v>
      </c>
      <c r="N1037" t="s">
        <v>305</v>
      </c>
      <c r="O1037" t="s">
        <v>305</v>
      </c>
    </row>
    <row r="1038" spans="1:15">
      <c r="A1038" t="s">
        <v>128</v>
      </c>
      <c r="B1038" t="s">
        <v>128</v>
      </c>
      <c r="C1038">
        <v>344.03961299999997</v>
      </c>
      <c r="D1038">
        <v>8.8000000000000007</v>
      </c>
      <c r="E1038" t="s">
        <v>11</v>
      </c>
      <c r="F1038">
        <v>-1</v>
      </c>
      <c r="G1038" t="s">
        <v>5712</v>
      </c>
      <c r="H1038">
        <v>0.72499999999999998</v>
      </c>
      <c r="I1038">
        <v>9.1442163310000009</v>
      </c>
      <c r="J1038">
        <v>96452.413793103406</v>
      </c>
      <c r="K1038">
        <v>3.3758700087182E-2</v>
      </c>
      <c r="L1038">
        <v>2.6765615201199399E-4</v>
      </c>
      <c r="M1038">
        <v>2.4632636509301599E-4</v>
      </c>
      <c r="N1038">
        <v>2.6765615202663001E-4</v>
      </c>
      <c r="O1038">
        <v>1.0812545504018901E-3</v>
      </c>
    </row>
    <row r="1039" spans="1:15">
      <c r="A1039" t="s">
        <v>128</v>
      </c>
      <c r="B1039" t="s">
        <v>128</v>
      </c>
      <c r="C1039">
        <v>344.03961299999997</v>
      </c>
      <c r="D1039">
        <v>8.8000000000000007</v>
      </c>
      <c r="E1039" t="s">
        <v>11</v>
      </c>
      <c r="F1039">
        <v>-1</v>
      </c>
      <c r="G1039" t="s">
        <v>5713</v>
      </c>
      <c r="H1039">
        <v>1.105</v>
      </c>
      <c r="I1039">
        <v>13.93704696</v>
      </c>
      <c r="J1039">
        <v>63283.257918552001</v>
      </c>
      <c r="K1039">
        <v>2.2149373360368301E-2</v>
      </c>
      <c r="L1039">
        <v>1.7561150244705E-4</v>
      </c>
      <c r="M1039">
        <v>1.20085166421271E-4</v>
      </c>
      <c r="N1039">
        <v>1.7561150246091101E-4</v>
      </c>
      <c r="O1039">
        <v>7.0942040637228098E-4</v>
      </c>
    </row>
    <row r="1040" spans="1:15">
      <c r="A1040" t="s">
        <v>128</v>
      </c>
      <c r="B1040" t="s">
        <v>128</v>
      </c>
      <c r="C1040">
        <v>344.03961299999997</v>
      </c>
      <c r="D1040">
        <v>8.8000000000000007</v>
      </c>
      <c r="E1040" t="s">
        <v>11</v>
      </c>
      <c r="F1040">
        <v>-1</v>
      </c>
      <c r="G1040" t="s">
        <v>5714</v>
      </c>
      <c r="H1040">
        <v>1.02</v>
      </c>
      <c r="I1040">
        <v>12.86496642</v>
      </c>
      <c r="J1040">
        <v>68556.862745097998</v>
      </c>
      <c r="K1040">
        <v>2.3995154473732301E-2</v>
      </c>
      <c r="L1040">
        <v>1.9024579438588999E-4</v>
      </c>
      <c r="M1040">
        <v>1.21831715366148E-4</v>
      </c>
      <c r="N1040">
        <v>1.90245794332653E-4</v>
      </c>
      <c r="O1040">
        <v>7.6853877356997005E-4</v>
      </c>
    </row>
    <row r="1041" spans="1:15">
      <c r="A1041" t="s">
        <v>128</v>
      </c>
      <c r="B1041" t="s">
        <v>128</v>
      </c>
      <c r="C1041">
        <v>344.03961299999997</v>
      </c>
      <c r="D1041">
        <v>8.8000000000000007</v>
      </c>
      <c r="E1041" t="s">
        <v>11</v>
      </c>
      <c r="F1041">
        <v>-1</v>
      </c>
      <c r="G1041" t="s">
        <v>5860</v>
      </c>
      <c r="H1041">
        <v>3.1</v>
      </c>
      <c r="I1041">
        <v>24.21686837</v>
      </c>
      <c r="J1041">
        <v>44455.161290322598</v>
      </c>
      <c r="K1041">
        <v>1.55594701916585E-2</v>
      </c>
      <c r="L1041">
        <v>1.9917669310989201E-4</v>
      </c>
      <c r="M1041" s="38">
        <v>4.6583950696052797E-5</v>
      </c>
      <c r="N1041">
        <v>1.9917669307370299E-4</v>
      </c>
      <c r="O1041">
        <v>5.5173295426711605E-4</v>
      </c>
    </row>
    <row r="1042" spans="1:15">
      <c r="A1042" t="s">
        <v>128</v>
      </c>
      <c r="B1042" t="s">
        <v>128</v>
      </c>
      <c r="C1042">
        <v>344.03961299999997</v>
      </c>
      <c r="D1042">
        <v>8.8000000000000007</v>
      </c>
      <c r="E1042" t="s">
        <v>11</v>
      </c>
      <c r="F1042">
        <v>-1</v>
      </c>
      <c r="G1042" t="s">
        <v>5861</v>
      </c>
      <c r="H1042">
        <v>3.3</v>
      </c>
      <c r="I1042">
        <v>25.77924698</v>
      </c>
      <c r="J1042">
        <v>92599.696969697005</v>
      </c>
      <c r="K1042">
        <v>3.2410235008420898E-2</v>
      </c>
      <c r="L1042">
        <v>4.1488324158872998E-4</v>
      </c>
      <c r="M1042">
        <v>1.19239347267253E-4</v>
      </c>
      <c r="N1042">
        <v>4.1488324160160499E-4</v>
      </c>
      <c r="O1042">
        <v>1.1492547297191401E-3</v>
      </c>
    </row>
    <row r="1043" spans="1:15">
      <c r="A1043" t="s">
        <v>128</v>
      </c>
      <c r="B1043" t="s">
        <v>128</v>
      </c>
      <c r="C1043">
        <v>344.03961299999997</v>
      </c>
      <c r="D1043">
        <v>8.8000000000000007</v>
      </c>
      <c r="E1043" t="s">
        <v>11</v>
      </c>
      <c r="F1043">
        <v>-1</v>
      </c>
      <c r="G1043" t="s">
        <v>5862</v>
      </c>
      <c r="H1043">
        <v>3</v>
      </c>
      <c r="I1043">
        <v>23.435679069999999</v>
      </c>
      <c r="J1043">
        <v>23309.333333333299</v>
      </c>
      <c r="K1043">
        <v>8.1583525210689803E-3</v>
      </c>
      <c r="L1043">
        <v>1.04435026141562E-4</v>
      </c>
      <c r="M1043" s="38">
        <v>2.4026504479456398E-5</v>
      </c>
      <c r="N1043">
        <v>1.0443502613264899E-4</v>
      </c>
      <c r="O1043">
        <v>2.89292108468777E-4</v>
      </c>
    </row>
    <row r="1044" spans="1:15">
      <c r="A1044" t="s">
        <v>128</v>
      </c>
      <c r="B1044" t="s">
        <v>128</v>
      </c>
      <c r="C1044">
        <v>344.03961299999997</v>
      </c>
      <c r="D1044">
        <v>8.8000000000000007</v>
      </c>
      <c r="E1044" t="s">
        <v>11</v>
      </c>
      <c r="F1044">
        <v>-1</v>
      </c>
      <c r="G1044" t="s">
        <v>5863</v>
      </c>
      <c r="H1044">
        <v>2.25</v>
      </c>
      <c r="I1044">
        <v>41.689723209999997</v>
      </c>
      <c r="J1044">
        <v>31079.111111111099</v>
      </c>
      <c r="K1044">
        <v>1.08778033614253E-2</v>
      </c>
      <c r="L1044" s="38">
        <v>5.8707651859238502E-5</v>
      </c>
      <c r="M1044" s="38">
        <v>1.81462747783837E-5</v>
      </c>
      <c r="N1044" s="38">
        <v>5.8707651862759103E-5</v>
      </c>
      <c r="O1044">
        <v>1.5310012183588601E-4</v>
      </c>
    </row>
    <row r="1045" spans="1:15">
      <c r="A1045" t="s">
        <v>128</v>
      </c>
      <c r="B1045" t="s">
        <v>128</v>
      </c>
      <c r="C1045">
        <v>344.03961299999997</v>
      </c>
      <c r="D1045">
        <v>8.8000000000000007</v>
      </c>
      <c r="E1045" t="s">
        <v>11</v>
      </c>
      <c r="F1045">
        <v>-1</v>
      </c>
      <c r="G1045" t="s">
        <v>5864</v>
      </c>
      <c r="H1045">
        <v>2.75</v>
      </c>
      <c r="I1045">
        <v>50.95410614</v>
      </c>
      <c r="J1045">
        <v>25428.3636363636</v>
      </c>
      <c r="K1045">
        <v>8.9000209320752605E-3</v>
      </c>
      <c r="L1045" s="38">
        <v>4.8033533344614098E-5</v>
      </c>
      <c r="M1045" s="38">
        <v>2.1208224119719701E-5</v>
      </c>
      <c r="N1045" s="38">
        <v>4.8033533342257402E-5</v>
      </c>
      <c r="O1045">
        <v>1.2526373604754301E-4</v>
      </c>
    </row>
    <row r="1046" spans="1:15">
      <c r="A1046" t="s">
        <v>128</v>
      </c>
      <c r="B1046" t="s">
        <v>128</v>
      </c>
      <c r="C1046">
        <v>344.03961299999997</v>
      </c>
      <c r="D1046">
        <v>8.8000000000000007</v>
      </c>
      <c r="E1046" t="s">
        <v>11</v>
      </c>
      <c r="F1046">
        <v>-1</v>
      </c>
      <c r="G1046" t="s">
        <v>5865</v>
      </c>
      <c r="H1046">
        <v>1.9</v>
      </c>
      <c r="I1046">
        <v>35.204655150000001</v>
      </c>
      <c r="J1046">
        <v>36804.210526315801</v>
      </c>
      <c r="K1046">
        <v>1.2881609243793101E-2</v>
      </c>
      <c r="L1046" s="38">
        <v>6.9522219317086399E-5</v>
      </c>
      <c r="M1046" s="38">
        <v>1.9705870001735999E-5</v>
      </c>
      <c r="N1046" s="38">
        <v>6.9522219311161994E-5</v>
      </c>
      <c r="O1046">
        <v>1.81302775858286E-4</v>
      </c>
    </row>
    <row r="1047" spans="1:15">
      <c r="A1047" t="s">
        <v>128</v>
      </c>
      <c r="B1047" t="s">
        <v>128</v>
      </c>
      <c r="C1047">
        <v>344.03961299999997</v>
      </c>
      <c r="D1047">
        <v>8.8000000000000007</v>
      </c>
      <c r="E1047" t="s">
        <v>11</v>
      </c>
      <c r="F1047">
        <v>-1</v>
      </c>
      <c r="G1047" t="s">
        <v>5866</v>
      </c>
      <c r="H1047">
        <v>2.2000000000000002</v>
      </c>
      <c r="I1047">
        <v>65.942330429999998</v>
      </c>
      <c r="J1047">
        <v>84631.818181818206</v>
      </c>
      <c r="K1047">
        <v>2.9621448084871101E-2</v>
      </c>
      <c r="L1047" s="38">
        <v>9.8824511299147296E-5</v>
      </c>
      <c r="M1047" s="38">
        <v>4.1176493989089902E-5</v>
      </c>
      <c r="N1047" s="38">
        <v>9.8824511296150005E-5</v>
      </c>
      <c r="O1047">
        <v>2.7097965563486099E-4</v>
      </c>
    </row>
    <row r="1048" spans="1:15">
      <c r="A1048" t="s">
        <v>128</v>
      </c>
      <c r="B1048" t="s">
        <v>128</v>
      </c>
      <c r="C1048">
        <v>344.03961299999997</v>
      </c>
      <c r="D1048">
        <v>8.8000000000000007</v>
      </c>
      <c r="E1048" t="s">
        <v>11</v>
      </c>
      <c r="F1048">
        <v>-1</v>
      </c>
      <c r="G1048" t="s">
        <v>5867</v>
      </c>
      <c r="H1048">
        <v>2.04</v>
      </c>
      <c r="I1048">
        <v>61.146524579999998</v>
      </c>
      <c r="J1048">
        <v>91269.607843137303</v>
      </c>
      <c r="K1048">
        <v>3.19446989150571E-2</v>
      </c>
      <c r="L1048">
        <v>1.0657545336277601E-4</v>
      </c>
      <c r="M1048" s="38">
        <v>4.3767729402912401E-5</v>
      </c>
      <c r="N1048">
        <v>1.0657545335859301E-4</v>
      </c>
      <c r="O1048">
        <v>2.9223296195916398E-4</v>
      </c>
    </row>
    <row r="1049" spans="1:15">
      <c r="A1049" t="s">
        <v>128</v>
      </c>
      <c r="B1049" t="s">
        <v>128</v>
      </c>
      <c r="C1049">
        <v>344.03961299999997</v>
      </c>
      <c r="D1049">
        <v>8.8000000000000007</v>
      </c>
      <c r="E1049" t="s">
        <v>11</v>
      </c>
      <c r="F1049">
        <v>-1</v>
      </c>
      <c r="G1049" t="s">
        <v>5868</v>
      </c>
      <c r="H1049">
        <v>2.0950000000000002</v>
      </c>
      <c r="I1049">
        <v>62.795082839999999</v>
      </c>
      <c r="J1049">
        <v>88873.5083532219</v>
      </c>
      <c r="K1049">
        <v>3.11060552681224E-2</v>
      </c>
      <c r="L1049">
        <v>1.03777529767355E-4</v>
      </c>
      <c r="M1049" s="38">
        <v>3.5890962265748403E-5</v>
      </c>
      <c r="N1049">
        <v>1.03777529762067E-4</v>
      </c>
      <c r="O1049">
        <v>2.8456097489102397E-4</v>
      </c>
    </row>
    <row r="1050" spans="1:15">
      <c r="A1050" t="s">
        <v>128</v>
      </c>
      <c r="B1050" t="s">
        <v>128</v>
      </c>
      <c r="C1050">
        <v>344.03961299999997</v>
      </c>
      <c r="D1050">
        <v>8.8000000000000007</v>
      </c>
      <c r="E1050" t="s">
        <v>11</v>
      </c>
      <c r="F1050">
        <v>-1</v>
      </c>
      <c r="G1050" t="s">
        <v>5869</v>
      </c>
      <c r="H1050">
        <v>1.325</v>
      </c>
      <c r="I1050">
        <v>45.448452899999999</v>
      </c>
      <c r="J1050">
        <v>72958.490566037697</v>
      </c>
      <c r="K1050">
        <v>2.5535740423413601E-2</v>
      </c>
      <c r="L1050" s="38">
        <v>7.4446661881911894E-5</v>
      </c>
      <c r="M1050" s="38">
        <v>1.98956164131733E-5</v>
      </c>
      <c r="N1050" s="38">
        <v>7.4446661881502404E-5</v>
      </c>
      <c r="O1050">
        <v>2.06718896210403E-4</v>
      </c>
    </row>
    <row r="1051" spans="1:15">
      <c r="A1051" t="s">
        <v>128</v>
      </c>
      <c r="B1051" t="s">
        <v>128</v>
      </c>
      <c r="C1051">
        <v>344.03961299999997</v>
      </c>
      <c r="D1051">
        <v>8.8000000000000007</v>
      </c>
      <c r="E1051" t="s">
        <v>11</v>
      </c>
      <c r="F1051">
        <v>-1</v>
      </c>
      <c r="G1051" t="s">
        <v>5870</v>
      </c>
      <c r="H1051">
        <v>1.325</v>
      </c>
      <c r="I1051">
        <v>45.448452899999999</v>
      </c>
      <c r="J1051">
        <v>72958.490566037697</v>
      </c>
      <c r="K1051">
        <v>2.5535740423413601E-2</v>
      </c>
      <c r="L1051" s="38">
        <v>7.4446661881911894E-5</v>
      </c>
      <c r="M1051" s="38">
        <v>2.0377298696555E-5</v>
      </c>
      <c r="N1051" s="38">
        <v>7.4446661881502404E-5</v>
      </c>
      <c r="O1051">
        <v>2.06718896210403E-4</v>
      </c>
    </row>
    <row r="1052" spans="1:15">
      <c r="A1052" t="s">
        <v>128</v>
      </c>
      <c r="B1052" t="s">
        <v>128</v>
      </c>
      <c r="C1052">
        <v>344.03961299999997</v>
      </c>
      <c r="D1052">
        <v>8.8000000000000007</v>
      </c>
      <c r="E1052" t="s">
        <v>11</v>
      </c>
      <c r="F1052">
        <v>-1</v>
      </c>
      <c r="G1052" t="s">
        <v>5871</v>
      </c>
      <c r="H1052">
        <v>1.64</v>
      </c>
      <c r="I1052">
        <v>56.253179439999997</v>
      </c>
      <c r="J1052">
        <v>58945.121951219502</v>
      </c>
      <c r="K1052">
        <v>2.06310097933067E-2</v>
      </c>
      <c r="L1052" s="38">
        <v>6.0147455482247898E-5</v>
      </c>
      <c r="M1052" s="38">
        <v>1.6807170113261199E-5</v>
      </c>
      <c r="N1052" s="38">
        <v>6.0147455483530903E-5</v>
      </c>
      <c r="O1052">
        <v>1.6701374236511199E-4</v>
      </c>
    </row>
    <row r="1053" spans="1:15">
      <c r="A1053" t="s">
        <v>128</v>
      </c>
      <c r="B1053" t="s">
        <v>128</v>
      </c>
      <c r="C1053">
        <v>344.03961299999997</v>
      </c>
      <c r="D1053">
        <v>8.8000000000000007</v>
      </c>
      <c r="E1053" t="s">
        <v>11</v>
      </c>
      <c r="F1053">
        <v>-1</v>
      </c>
      <c r="G1053" t="s">
        <v>5872</v>
      </c>
      <c r="H1053">
        <v>1.04</v>
      </c>
      <c r="I1053">
        <v>44.045716419999998</v>
      </c>
      <c r="J1053">
        <v>92951.923076923107</v>
      </c>
      <c r="K1053">
        <v>3.2533515443291298E-2</v>
      </c>
      <c r="L1053" s="38">
        <v>7.6817585933644804E-5</v>
      </c>
      <c r="M1053" s="38">
        <v>2.9103879208447399E-5</v>
      </c>
      <c r="N1053" s="38">
        <v>7.6817585940620994E-5</v>
      </c>
      <c r="O1053">
        <v>2.0039074687900601E-4</v>
      </c>
    </row>
    <row r="1054" spans="1:15">
      <c r="A1054" t="s">
        <v>128</v>
      </c>
      <c r="B1054" t="s">
        <v>128</v>
      </c>
      <c r="C1054">
        <v>344.03961299999997</v>
      </c>
      <c r="D1054">
        <v>8.8000000000000007</v>
      </c>
      <c r="E1054" t="s">
        <v>11</v>
      </c>
      <c r="F1054">
        <v>-1</v>
      </c>
      <c r="G1054" t="s">
        <v>5873</v>
      </c>
      <c r="H1054">
        <v>1.1499999999999999</v>
      </c>
      <c r="I1054">
        <v>48.704397960000001</v>
      </c>
      <c r="J1054">
        <v>266997.39130434801</v>
      </c>
      <c r="K1054">
        <v>9.3450070378103295E-2</v>
      </c>
      <c r="L1054">
        <v>2.2065272426338199E-4</v>
      </c>
      <c r="M1054" s="38">
        <v>6.99523152885307E-5</v>
      </c>
      <c r="N1054">
        <v>2.2065272426338199E-4</v>
      </c>
      <c r="O1054">
        <v>5.7560731276045795E-4</v>
      </c>
    </row>
    <row r="1055" spans="1:15">
      <c r="A1055" t="s">
        <v>128</v>
      </c>
      <c r="B1055" t="s">
        <v>128</v>
      </c>
      <c r="C1055">
        <v>344.03961299999997</v>
      </c>
      <c r="D1055">
        <v>8.8000000000000007</v>
      </c>
      <c r="E1055" t="s">
        <v>11</v>
      </c>
      <c r="F1055">
        <v>-1</v>
      </c>
      <c r="G1055" t="s">
        <v>5874</v>
      </c>
      <c r="H1055">
        <v>1.5</v>
      </c>
      <c r="I1055">
        <v>63.527475600000002</v>
      </c>
      <c r="J1055">
        <v>162824</v>
      </c>
      <c r="K1055">
        <v>5.69889997235958E-2</v>
      </c>
      <c r="L1055">
        <v>1.3456146144329701E-4</v>
      </c>
      <c r="M1055" s="38">
        <v>3.7392085320120798E-5</v>
      </c>
      <c r="N1055">
        <v>1.3456146144329701E-4</v>
      </c>
      <c r="O1055">
        <v>3.5102472213324E-4</v>
      </c>
    </row>
    <row r="1056" spans="1:15">
      <c r="A1056" t="s">
        <v>129</v>
      </c>
      <c r="B1056" t="s">
        <v>129</v>
      </c>
      <c r="C1056">
        <v>425.17713800000001</v>
      </c>
      <c r="D1056">
        <v>10.210000000000001</v>
      </c>
      <c r="E1056" t="s">
        <v>11</v>
      </c>
      <c r="F1056">
        <v>1</v>
      </c>
      <c r="G1056" t="s">
        <v>5849</v>
      </c>
      <c r="H1056">
        <v>0.6</v>
      </c>
      <c r="I1056">
        <v>76.763114759999993</v>
      </c>
      <c r="J1056">
        <v>991375</v>
      </c>
      <c r="K1056">
        <v>0.43920780658242198</v>
      </c>
      <c r="L1056">
        <v>2.1455998493983999E-4</v>
      </c>
      <c r="M1056">
        <v>1.50965725029534E-4</v>
      </c>
      <c r="N1056">
        <v>3.4329597590374499E-4</v>
      </c>
      <c r="O1056">
        <v>3.2452193763236902E-4</v>
      </c>
    </row>
    <row r="1057" spans="1:15">
      <c r="A1057" t="s">
        <v>129</v>
      </c>
      <c r="B1057" t="s">
        <v>129</v>
      </c>
      <c r="C1057">
        <v>425.17713800000001</v>
      </c>
      <c r="D1057">
        <v>10.210000000000001</v>
      </c>
      <c r="E1057" t="s">
        <v>11</v>
      </c>
      <c r="F1057">
        <v>1</v>
      </c>
      <c r="G1057" t="s">
        <v>5850</v>
      </c>
      <c r="H1057">
        <v>0.62</v>
      </c>
      <c r="I1057">
        <v>76.758049529999994</v>
      </c>
      <c r="J1057">
        <v>1896650</v>
      </c>
      <c r="K1057">
        <v>0.84027082219599203</v>
      </c>
      <c r="L1057">
        <v>4.24196479189701E-4</v>
      </c>
      <c r="M1057">
        <v>3.0893492726258201E-4</v>
      </c>
      <c r="N1057">
        <v>6.7871436666815295E-4</v>
      </c>
      <c r="O1057">
        <v>6.5876079210967103E-4</v>
      </c>
    </row>
    <row r="1058" spans="1:15">
      <c r="A1058" t="s">
        <v>129</v>
      </c>
      <c r="B1058" t="s">
        <v>129</v>
      </c>
      <c r="C1058">
        <v>425.17713800000001</v>
      </c>
      <c r="D1058">
        <v>10.210000000000001</v>
      </c>
      <c r="E1058" t="s">
        <v>11</v>
      </c>
      <c r="F1058">
        <v>1</v>
      </c>
      <c r="G1058" t="s">
        <v>5851</v>
      </c>
      <c r="H1058">
        <v>0.6</v>
      </c>
      <c r="I1058">
        <v>64.527398640000001</v>
      </c>
      <c r="J1058">
        <v>4430276.6666666698</v>
      </c>
      <c r="K1058">
        <v>1.96274073616941</v>
      </c>
      <c r="L1058">
        <v>1.14064380647025E-3</v>
      </c>
      <c r="M1058">
        <v>8.6156656827800703E-4</v>
      </c>
      <c r="N1058">
        <v>1.8250300903524001E-3</v>
      </c>
      <c r="O1058">
        <v>1.7037391300508699E-3</v>
      </c>
    </row>
    <row r="1059" spans="1:15">
      <c r="A1059" t="s">
        <v>129</v>
      </c>
      <c r="B1059" t="s">
        <v>129</v>
      </c>
      <c r="C1059">
        <v>425.17713800000001</v>
      </c>
      <c r="D1059">
        <v>10.210000000000001</v>
      </c>
      <c r="E1059" t="s">
        <v>11</v>
      </c>
      <c r="F1059">
        <v>1</v>
      </c>
      <c r="G1059" t="s">
        <v>5875</v>
      </c>
      <c r="H1059">
        <v>0.62</v>
      </c>
      <c r="I1059">
        <v>84.003970129999999</v>
      </c>
      <c r="J1059">
        <v>2383761.2903225799</v>
      </c>
      <c r="K1059">
        <v>1.05607521648081</v>
      </c>
      <c r="L1059">
        <v>4.87154530616843E-4</v>
      </c>
      <c r="M1059">
        <v>2.1475195983030601E-4</v>
      </c>
      <c r="N1059">
        <v>7.7944724900550703E-4</v>
      </c>
      <c r="O1059">
        <v>6.1740257284271995E-4</v>
      </c>
    </row>
    <row r="1060" spans="1:15">
      <c r="A1060" t="s">
        <v>129</v>
      </c>
      <c r="B1060" t="s">
        <v>129</v>
      </c>
      <c r="C1060">
        <v>425.17713800000001</v>
      </c>
      <c r="D1060">
        <v>10.210000000000001</v>
      </c>
      <c r="E1060" t="s">
        <v>11</v>
      </c>
      <c r="F1060">
        <v>1</v>
      </c>
      <c r="G1060" t="s">
        <v>5876</v>
      </c>
      <c r="H1060">
        <v>0.62</v>
      </c>
      <c r="I1060">
        <v>71.228692989999999</v>
      </c>
      <c r="J1060">
        <v>721651.61290322605</v>
      </c>
      <c r="K1060">
        <v>0.319712542700687</v>
      </c>
      <c r="L1060">
        <v>1.7393076455005199E-4</v>
      </c>
      <c r="M1060" s="38">
        <v>7.7232064011361799E-5</v>
      </c>
      <c r="N1060">
        <v>2.7828922326445502E-4</v>
      </c>
      <c r="O1060">
        <v>2.1222936827937E-4</v>
      </c>
    </row>
    <row r="1061" spans="1:15">
      <c r="A1061" t="s">
        <v>129</v>
      </c>
      <c r="B1061" t="s">
        <v>129</v>
      </c>
      <c r="C1061">
        <v>425.17713800000001</v>
      </c>
      <c r="D1061">
        <v>10.210000000000001</v>
      </c>
      <c r="E1061" t="s">
        <v>11</v>
      </c>
      <c r="F1061">
        <v>1</v>
      </c>
      <c r="G1061" t="s">
        <v>5877</v>
      </c>
      <c r="H1061">
        <v>0.78</v>
      </c>
      <c r="I1061">
        <v>85.313345600000005</v>
      </c>
      <c r="J1061">
        <v>91346.1538461538</v>
      </c>
      <c r="K1061">
        <v>4.04689888997702E-2</v>
      </c>
      <c r="L1061" s="38">
        <v>2.3124907304816799E-5</v>
      </c>
      <c r="M1061" s="38">
        <v>8.1211391336156299E-6</v>
      </c>
      <c r="N1061" s="38">
        <v>3.6999851688574303E-5</v>
      </c>
      <c r="O1061" s="38">
        <v>2.7908458208722299E-5</v>
      </c>
    </row>
    <row r="1062" spans="1:15">
      <c r="A1062" t="s">
        <v>129</v>
      </c>
      <c r="B1062" t="s">
        <v>129</v>
      </c>
      <c r="C1062">
        <v>425.17713800000001</v>
      </c>
      <c r="D1062">
        <v>10.210000000000001</v>
      </c>
      <c r="E1062" t="s">
        <v>11</v>
      </c>
      <c r="F1062">
        <v>1</v>
      </c>
      <c r="G1062" t="s">
        <v>5857</v>
      </c>
      <c r="H1062">
        <v>0.44</v>
      </c>
      <c r="I1062">
        <v>25.876674319999999</v>
      </c>
      <c r="J1062">
        <v>183395.454545455</v>
      </c>
      <c r="K1062">
        <v>8.1249492198305795E-2</v>
      </c>
      <c r="L1062" s="38">
        <v>8.6346529999277406E-5</v>
      </c>
      <c r="M1062" s="38">
        <v>3.5916151572473302E-5</v>
      </c>
      <c r="N1062">
        <v>1.3815444798603001E-4</v>
      </c>
      <c r="O1062">
        <v>1.0678443720937701E-4</v>
      </c>
    </row>
    <row r="1063" spans="1:15">
      <c r="A1063" t="s">
        <v>129</v>
      </c>
      <c r="B1063" t="s">
        <v>129</v>
      </c>
      <c r="C1063">
        <v>425.17713800000001</v>
      </c>
      <c r="D1063">
        <v>10.210000000000001</v>
      </c>
      <c r="E1063" t="s">
        <v>11</v>
      </c>
      <c r="F1063">
        <v>1</v>
      </c>
      <c r="G1063" t="s">
        <v>5858</v>
      </c>
      <c r="H1063">
        <v>0.57999999999999996</v>
      </c>
      <c r="I1063">
        <v>35.992488680000001</v>
      </c>
      <c r="J1063">
        <v>1129832.7586206901</v>
      </c>
      <c r="K1063">
        <v>0.50054859938848595</v>
      </c>
      <c r="L1063">
        <v>5.0412981689469097E-4</v>
      </c>
      <c r="M1063">
        <v>2.3596351231602199E-4</v>
      </c>
      <c r="N1063">
        <v>8.0660770697323796E-4</v>
      </c>
      <c r="O1063">
        <v>6.3543606738955495E-4</v>
      </c>
    </row>
    <row r="1064" spans="1:15">
      <c r="A1064" t="s">
        <v>129</v>
      </c>
      <c r="B1064" t="s">
        <v>129</v>
      </c>
      <c r="C1064">
        <v>425.17713800000001</v>
      </c>
      <c r="D1064">
        <v>10.210000000000001</v>
      </c>
      <c r="E1064" t="s">
        <v>11</v>
      </c>
      <c r="F1064">
        <v>1</v>
      </c>
      <c r="G1064" t="s">
        <v>5859</v>
      </c>
      <c r="H1064">
        <v>0.5</v>
      </c>
      <c r="I1064">
        <v>31.783298599999998</v>
      </c>
      <c r="J1064">
        <v>956146</v>
      </c>
      <c r="K1064">
        <v>0.42360034036823302</v>
      </c>
      <c r="L1064">
        <v>4.1649266185691901E-4</v>
      </c>
      <c r="M1064">
        <v>1.45864578707162E-4</v>
      </c>
      <c r="N1064">
        <v>6.6638825897107003E-4</v>
      </c>
      <c r="O1064">
        <v>5.2145845099097398E-4</v>
      </c>
    </row>
    <row r="1065" spans="1:15">
      <c r="A1065" t="s">
        <v>129</v>
      </c>
      <c r="B1065" t="s">
        <v>129</v>
      </c>
      <c r="C1065">
        <v>425.17713800000001</v>
      </c>
      <c r="D1065">
        <v>10.210000000000001</v>
      </c>
      <c r="E1065" t="s">
        <v>11</v>
      </c>
      <c r="F1065">
        <v>1</v>
      </c>
      <c r="G1065" t="s">
        <v>5852</v>
      </c>
      <c r="H1065">
        <v>0.25</v>
      </c>
      <c r="I1065" t="s">
        <v>305</v>
      </c>
      <c r="J1065">
        <v>3263884</v>
      </c>
      <c r="K1065">
        <v>1.4459950397977199</v>
      </c>
      <c r="L1065" t="s">
        <v>305</v>
      </c>
      <c r="M1065">
        <v>2.78317922139923E-4</v>
      </c>
      <c r="N1065" t="s">
        <v>305</v>
      </c>
      <c r="O1065" t="s">
        <v>305</v>
      </c>
    </row>
    <row r="1066" spans="1:15">
      <c r="A1066" t="s">
        <v>129</v>
      </c>
      <c r="B1066" t="s">
        <v>129</v>
      </c>
      <c r="C1066">
        <v>425.17713800000001</v>
      </c>
      <c r="D1066">
        <v>10.210000000000001</v>
      </c>
      <c r="E1066" t="s">
        <v>11</v>
      </c>
      <c r="F1066">
        <v>1</v>
      </c>
      <c r="G1066" t="s">
        <v>5853</v>
      </c>
      <c r="H1066">
        <v>0.5</v>
      </c>
      <c r="I1066" t="s">
        <v>305</v>
      </c>
      <c r="J1066">
        <v>1279508</v>
      </c>
      <c r="K1066">
        <v>0.56685906159088395</v>
      </c>
      <c r="L1066" t="s">
        <v>305</v>
      </c>
      <c r="M1066">
        <v>3.8618729348243098E-4</v>
      </c>
      <c r="N1066" t="s">
        <v>305</v>
      </c>
      <c r="O1066" t="s">
        <v>305</v>
      </c>
    </row>
    <row r="1067" spans="1:15">
      <c r="A1067" t="s">
        <v>129</v>
      </c>
      <c r="B1067" t="s">
        <v>129</v>
      </c>
      <c r="C1067">
        <v>425.17713800000001</v>
      </c>
      <c r="D1067">
        <v>10.210000000000001</v>
      </c>
      <c r="E1067" t="s">
        <v>11</v>
      </c>
      <c r="F1067">
        <v>1</v>
      </c>
      <c r="G1067" t="s">
        <v>5854</v>
      </c>
      <c r="H1067">
        <v>0.5</v>
      </c>
      <c r="I1067" t="s">
        <v>305</v>
      </c>
      <c r="J1067">
        <v>4113940</v>
      </c>
      <c r="K1067">
        <v>1.8225944408641399</v>
      </c>
      <c r="L1067" t="s">
        <v>305</v>
      </c>
      <c r="M1067">
        <v>1.8858835372706599E-3</v>
      </c>
      <c r="N1067" t="s">
        <v>305</v>
      </c>
      <c r="O1067" t="s">
        <v>305</v>
      </c>
    </row>
    <row r="1068" spans="1:15">
      <c r="A1068" t="s">
        <v>129</v>
      </c>
      <c r="B1068" t="s">
        <v>129</v>
      </c>
      <c r="C1068">
        <v>425.17713800000001</v>
      </c>
      <c r="D1068">
        <v>10.210000000000001</v>
      </c>
      <c r="E1068" t="s">
        <v>11</v>
      </c>
      <c r="F1068">
        <v>1</v>
      </c>
      <c r="G1068" t="s">
        <v>5855</v>
      </c>
      <c r="H1068">
        <v>0.62</v>
      </c>
      <c r="I1068" t="s">
        <v>305</v>
      </c>
      <c r="J1068">
        <v>1727706.4516129</v>
      </c>
      <c r="K1068">
        <v>0.765423942535572</v>
      </c>
      <c r="L1068" t="s">
        <v>305</v>
      </c>
      <c r="M1068">
        <v>3.8975455859760298E-4</v>
      </c>
      <c r="N1068" t="s">
        <v>305</v>
      </c>
      <c r="O1068" t="s">
        <v>305</v>
      </c>
    </row>
    <row r="1069" spans="1:15">
      <c r="A1069" t="s">
        <v>129</v>
      </c>
      <c r="B1069" t="s">
        <v>129</v>
      </c>
      <c r="C1069">
        <v>425.17713800000001</v>
      </c>
      <c r="D1069">
        <v>10.210000000000001</v>
      </c>
      <c r="E1069" t="s">
        <v>11</v>
      </c>
      <c r="F1069">
        <v>1</v>
      </c>
      <c r="G1069" t="s">
        <v>5712</v>
      </c>
      <c r="H1069">
        <v>0.72499999999999998</v>
      </c>
      <c r="I1069">
        <v>9.1442163310000009</v>
      </c>
      <c r="J1069">
        <v>53988.965517241399</v>
      </c>
      <c r="K1069">
        <v>2.39186736850149E-2</v>
      </c>
      <c r="L1069">
        <v>1.18524634820588E-4</v>
      </c>
      <c r="M1069">
        <v>1.7452686067473199E-4</v>
      </c>
      <c r="N1069">
        <v>1.8963941572331099E-4</v>
      </c>
      <c r="O1069">
        <v>1.9152229421387E-4</v>
      </c>
    </row>
    <row r="1070" spans="1:15">
      <c r="A1070" t="s">
        <v>129</v>
      </c>
      <c r="B1070" t="s">
        <v>129</v>
      </c>
      <c r="C1070">
        <v>425.17713800000001</v>
      </c>
      <c r="D1070">
        <v>10.210000000000001</v>
      </c>
      <c r="E1070" t="s">
        <v>11</v>
      </c>
      <c r="F1070">
        <v>1</v>
      </c>
      <c r="G1070" t="s">
        <v>5713</v>
      </c>
      <c r="H1070">
        <v>1.105</v>
      </c>
      <c r="I1070">
        <v>13.93704696</v>
      </c>
      <c r="J1070">
        <v>444264.25339366501</v>
      </c>
      <c r="K1070">
        <v>0.196821917312832</v>
      </c>
      <c r="L1070">
        <v>9.7531519434713001E-4</v>
      </c>
      <c r="M1070">
        <v>1.0670908070995601E-3</v>
      </c>
      <c r="N1070">
        <v>1.5605043110785699E-3</v>
      </c>
      <c r="O1070">
        <v>1.5759981365079899E-3</v>
      </c>
    </row>
    <row r="1071" spans="1:15">
      <c r="A1071" t="s">
        <v>129</v>
      </c>
      <c r="B1071" t="s">
        <v>129</v>
      </c>
      <c r="C1071">
        <v>425.17713800000001</v>
      </c>
      <c r="D1071">
        <v>10.210000000000001</v>
      </c>
      <c r="E1071" t="s">
        <v>11</v>
      </c>
      <c r="F1071">
        <v>1</v>
      </c>
      <c r="G1071" t="s">
        <v>5714</v>
      </c>
      <c r="H1071">
        <v>1.02</v>
      </c>
      <c r="I1071">
        <v>12.86496642</v>
      </c>
      <c r="J1071">
        <v>401548.03921568597</v>
      </c>
      <c r="K1071">
        <v>0.17789739860435699</v>
      </c>
      <c r="L1071">
        <v>8.8153818601477104E-4</v>
      </c>
      <c r="M1071">
        <v>9.03246747374365E-4</v>
      </c>
      <c r="N1071">
        <v>1.41046109722894E-3</v>
      </c>
      <c r="O1071">
        <v>1.4244651841515601E-3</v>
      </c>
    </row>
    <row r="1072" spans="1:15">
      <c r="A1072" t="s">
        <v>129</v>
      </c>
      <c r="B1072" t="s">
        <v>129</v>
      </c>
      <c r="C1072">
        <v>425.17713800000001</v>
      </c>
      <c r="D1072">
        <v>10.210000000000001</v>
      </c>
      <c r="E1072" t="s">
        <v>11</v>
      </c>
      <c r="F1072">
        <v>1</v>
      </c>
      <c r="G1072" t="s">
        <v>5860</v>
      </c>
      <c r="H1072">
        <v>3.1</v>
      </c>
      <c r="I1072">
        <v>24.21686837</v>
      </c>
      <c r="J1072">
        <v>218410.32258064501</v>
      </c>
      <c r="K1072">
        <v>9.67620917570087E-2</v>
      </c>
      <c r="L1072">
        <v>7.7415688071151003E-4</v>
      </c>
      <c r="M1072">
        <v>2.8969884296394302E-4</v>
      </c>
      <c r="N1072">
        <v>1.23865100891336E-3</v>
      </c>
      <c r="O1072">
        <v>8.5778683477894197E-4</v>
      </c>
    </row>
    <row r="1073" spans="1:15">
      <c r="A1073" t="s">
        <v>129</v>
      </c>
      <c r="B1073" t="s">
        <v>129</v>
      </c>
      <c r="C1073">
        <v>425.17713800000001</v>
      </c>
      <c r="D1073">
        <v>10.210000000000001</v>
      </c>
      <c r="E1073" t="s">
        <v>11</v>
      </c>
      <c r="F1073">
        <v>1</v>
      </c>
      <c r="G1073" t="s">
        <v>5861</v>
      </c>
      <c r="H1073">
        <v>3.3</v>
      </c>
      <c r="I1073">
        <v>25.77924698</v>
      </c>
      <c r="J1073">
        <v>50431.212121212098</v>
      </c>
      <c r="K1073">
        <v>2.2342486000807401E-2</v>
      </c>
      <c r="L1073">
        <v>1.7875377590515401E-4</v>
      </c>
      <c r="M1073" s="38">
        <v>8.2199448611582605E-5</v>
      </c>
      <c r="N1073">
        <v>2.8600604145712099E-4</v>
      </c>
      <c r="O1073">
        <v>1.9806403519937601E-4</v>
      </c>
    </row>
    <row r="1074" spans="1:15">
      <c r="A1074" t="s">
        <v>129</v>
      </c>
      <c r="B1074" t="s">
        <v>129</v>
      </c>
      <c r="C1074">
        <v>425.17713800000001</v>
      </c>
      <c r="D1074">
        <v>10.210000000000001</v>
      </c>
      <c r="E1074" t="s">
        <v>11</v>
      </c>
      <c r="F1074">
        <v>1</v>
      </c>
      <c r="G1074" t="s">
        <v>5862</v>
      </c>
      <c r="H1074">
        <v>3</v>
      </c>
      <c r="I1074">
        <v>23.435679069999999</v>
      </c>
      <c r="J1074">
        <v>109102.33333333299</v>
      </c>
      <c r="K1074">
        <v>4.8335490118630801E-2</v>
      </c>
      <c r="L1074">
        <v>3.8671396592235697E-4</v>
      </c>
      <c r="M1074">
        <v>1.42348944453289E-4</v>
      </c>
      <c r="N1074">
        <v>6.1874234542296804E-4</v>
      </c>
      <c r="O1074">
        <v>4.2848956986655899E-4</v>
      </c>
    </row>
    <row r="1075" spans="1:15">
      <c r="A1075" t="s">
        <v>129</v>
      </c>
      <c r="B1075" t="s">
        <v>129</v>
      </c>
      <c r="C1075">
        <v>425.17713800000001</v>
      </c>
      <c r="D1075">
        <v>10.210000000000001</v>
      </c>
      <c r="E1075" t="s">
        <v>11</v>
      </c>
      <c r="F1075">
        <v>1</v>
      </c>
      <c r="G1075" t="s">
        <v>5863</v>
      </c>
      <c r="H1075">
        <v>2.25</v>
      </c>
      <c r="I1075">
        <v>41.689723209999997</v>
      </c>
      <c r="J1075">
        <v>17396.444444444402</v>
      </c>
      <c r="K1075">
        <v>7.7071281873936802E-3</v>
      </c>
      <c r="L1075" s="38">
        <v>2.59971719143548E-5</v>
      </c>
      <c r="M1075" s="38">
        <v>1.28569768356566E-5</v>
      </c>
      <c r="N1075" s="38">
        <v>4.1595475065462003E-5</v>
      </c>
      <c r="O1075" s="38">
        <v>2.7118578661734402E-5</v>
      </c>
    </row>
    <row r="1076" spans="1:15">
      <c r="A1076" t="s">
        <v>129</v>
      </c>
      <c r="B1076" t="s">
        <v>129</v>
      </c>
      <c r="C1076">
        <v>425.17713800000001</v>
      </c>
      <c r="D1076">
        <v>10.210000000000001</v>
      </c>
      <c r="E1076" t="s">
        <v>11</v>
      </c>
      <c r="F1076">
        <v>1</v>
      </c>
      <c r="G1076" t="s">
        <v>5864</v>
      </c>
      <c r="H1076">
        <v>2.75</v>
      </c>
      <c r="I1076">
        <v>50.95410614</v>
      </c>
      <c r="J1076">
        <v>14233.4545454545</v>
      </c>
      <c r="K1076">
        <v>6.3058321533220997E-3</v>
      </c>
      <c r="L1076" s="38">
        <v>2.12704133867912E-5</v>
      </c>
      <c r="M1076" s="38">
        <v>1.5026425509519101E-5</v>
      </c>
      <c r="N1076" s="38">
        <v>3.4032661417196202E-5</v>
      </c>
      <c r="O1076" s="38">
        <v>2.2187927995964499E-5</v>
      </c>
    </row>
    <row r="1077" spans="1:15">
      <c r="A1077" t="s">
        <v>129</v>
      </c>
      <c r="B1077" t="s">
        <v>129</v>
      </c>
      <c r="C1077">
        <v>425.17713800000001</v>
      </c>
      <c r="D1077">
        <v>10.210000000000001</v>
      </c>
      <c r="E1077" t="s">
        <v>11</v>
      </c>
      <c r="F1077">
        <v>1</v>
      </c>
      <c r="G1077" t="s">
        <v>5865</v>
      </c>
      <c r="H1077">
        <v>1.9</v>
      </c>
      <c r="I1077">
        <v>35.204655150000001</v>
      </c>
      <c r="J1077">
        <v>20601.052631578899</v>
      </c>
      <c r="K1077">
        <v>9.1268623271767296E-3</v>
      </c>
      <c r="L1077" s="38">
        <v>3.0786124639889799E-5</v>
      </c>
      <c r="M1077" s="38">
        <v>1.39619793722393E-5</v>
      </c>
      <c r="N1077" s="38">
        <v>4.9257799419626097E-5</v>
      </c>
      <c r="O1077" s="38">
        <v>3.2114106309948703E-5</v>
      </c>
    </row>
    <row r="1078" spans="1:15">
      <c r="A1078" t="s">
        <v>129</v>
      </c>
      <c r="B1078" t="s">
        <v>129</v>
      </c>
      <c r="C1078">
        <v>425.17713800000001</v>
      </c>
      <c r="D1078">
        <v>10.210000000000001</v>
      </c>
      <c r="E1078" t="s">
        <v>11</v>
      </c>
      <c r="F1078">
        <v>1</v>
      </c>
      <c r="G1078" t="s">
        <v>5866</v>
      </c>
      <c r="H1078">
        <v>2.2000000000000002</v>
      </c>
      <c r="I1078">
        <v>65.942330429999998</v>
      </c>
      <c r="J1078">
        <v>120344.545454545</v>
      </c>
      <c r="K1078">
        <v>5.33161153380401E-2</v>
      </c>
      <c r="L1078">
        <v>1.1117238064194E-4</v>
      </c>
      <c r="M1078" s="38">
        <v>7.41142261664007E-5</v>
      </c>
      <c r="N1078">
        <v>1.77875809021709E-4</v>
      </c>
      <c r="O1078">
        <v>1.21935147571918E-4</v>
      </c>
    </row>
    <row r="1079" spans="1:15">
      <c r="A1079" t="s">
        <v>129</v>
      </c>
      <c r="B1079" t="s">
        <v>129</v>
      </c>
      <c r="C1079">
        <v>425.17713800000001</v>
      </c>
      <c r="D1079">
        <v>10.210000000000001</v>
      </c>
      <c r="E1079" t="s">
        <v>11</v>
      </c>
      <c r="F1079">
        <v>1</v>
      </c>
      <c r="G1079" t="s">
        <v>5867</v>
      </c>
      <c r="H1079">
        <v>2.04</v>
      </c>
      <c r="I1079">
        <v>61.146524579999998</v>
      </c>
      <c r="J1079">
        <v>67485.294117647107</v>
      </c>
      <c r="K1079">
        <v>2.9897937718806101E-2</v>
      </c>
      <c r="L1079" s="38">
        <v>6.2341843388996396E-5</v>
      </c>
      <c r="M1079" s="38">
        <v>4.0963442831669399E-5</v>
      </c>
      <c r="N1079" s="38">
        <v>9.9746949418479195E-5</v>
      </c>
      <c r="O1079" s="38">
        <v>6.8377251881994401E-5</v>
      </c>
    </row>
    <row r="1080" spans="1:15">
      <c r="A1080" t="s">
        <v>129</v>
      </c>
      <c r="B1080" t="s">
        <v>129</v>
      </c>
      <c r="C1080">
        <v>425.17713800000001</v>
      </c>
      <c r="D1080">
        <v>10.210000000000001</v>
      </c>
      <c r="E1080" t="s">
        <v>11</v>
      </c>
      <c r="F1080">
        <v>1</v>
      </c>
      <c r="G1080" t="s">
        <v>5868</v>
      </c>
      <c r="H1080">
        <v>2.0950000000000002</v>
      </c>
      <c r="I1080">
        <v>62.795082839999999</v>
      </c>
      <c r="J1080">
        <v>46177.565632458201</v>
      </c>
      <c r="K1080">
        <v>2.0457997543561E-2</v>
      </c>
      <c r="L1080" s="38">
        <v>4.2658102071229402E-5</v>
      </c>
      <c r="M1080" s="38">
        <v>2.36049608842942E-5</v>
      </c>
      <c r="N1080" s="38">
        <v>6.8252963310488896E-5</v>
      </c>
      <c r="O1080" s="38">
        <v>4.6787897686916302E-5</v>
      </c>
    </row>
    <row r="1081" spans="1:15">
      <c r="A1081" t="s">
        <v>129</v>
      </c>
      <c r="B1081" t="s">
        <v>129</v>
      </c>
      <c r="C1081">
        <v>425.17713800000001</v>
      </c>
      <c r="D1081">
        <v>10.210000000000001</v>
      </c>
      <c r="E1081" t="s">
        <v>11</v>
      </c>
      <c r="F1081">
        <v>1</v>
      </c>
      <c r="G1081" t="s">
        <v>5869</v>
      </c>
      <c r="H1081">
        <v>1.325</v>
      </c>
      <c r="I1081">
        <v>45.448452899999999</v>
      </c>
      <c r="J1081">
        <v>14113.207547169801</v>
      </c>
      <c r="K1081">
        <v>6.2525592542024304E-3</v>
      </c>
      <c r="L1081" s="38">
        <v>1.13929084534061E-5</v>
      </c>
      <c r="M1081" s="38">
        <v>4.8715454676296798E-6</v>
      </c>
      <c r="N1081" s="38">
        <v>1.8228653525349501E-5</v>
      </c>
      <c r="O1081" s="38">
        <v>1.26540500303426E-5</v>
      </c>
    </row>
    <row r="1082" spans="1:15">
      <c r="A1082" t="s">
        <v>129</v>
      </c>
      <c r="B1082" t="s">
        <v>129</v>
      </c>
      <c r="C1082">
        <v>425.17713800000001</v>
      </c>
      <c r="D1082">
        <v>10.210000000000001</v>
      </c>
      <c r="E1082" t="s">
        <v>11</v>
      </c>
      <c r="F1082">
        <v>1</v>
      </c>
      <c r="G1082" t="s">
        <v>5870</v>
      </c>
      <c r="H1082">
        <v>1.325</v>
      </c>
      <c r="I1082">
        <v>45.448452899999999</v>
      </c>
      <c r="J1082">
        <v>14113.207547169801</v>
      </c>
      <c r="K1082">
        <v>6.2525592542024304E-3</v>
      </c>
      <c r="L1082" s="38">
        <v>1.13929084534061E-5</v>
      </c>
      <c r="M1082" s="38">
        <v>4.9894878874931901E-6</v>
      </c>
      <c r="N1082" s="38">
        <v>1.8228653525349501E-5</v>
      </c>
      <c r="O1082" s="38">
        <v>1.26540500303426E-5</v>
      </c>
    </row>
    <row r="1083" spans="1:15">
      <c r="A1083" t="s">
        <v>129</v>
      </c>
      <c r="B1083" t="s">
        <v>129</v>
      </c>
      <c r="C1083">
        <v>425.17713800000001</v>
      </c>
      <c r="D1083">
        <v>10.210000000000001</v>
      </c>
      <c r="E1083" t="s">
        <v>11</v>
      </c>
      <c r="F1083">
        <v>1</v>
      </c>
      <c r="G1083" t="s">
        <v>5871</v>
      </c>
      <c r="H1083">
        <v>1.64</v>
      </c>
      <c r="I1083">
        <v>56.253179439999997</v>
      </c>
      <c r="J1083">
        <v>11402.4390243902</v>
      </c>
      <c r="K1083">
        <v>5.0516103730598901E-3</v>
      </c>
      <c r="L1083" s="38">
        <v>9.2046364026573404E-6</v>
      </c>
      <c r="M1083" s="38">
        <v>4.1153232796912302E-6</v>
      </c>
      <c r="N1083" s="38">
        <v>1.47274182445659E-5</v>
      </c>
      <c r="O1083" s="38">
        <v>1.0223546518417E-5</v>
      </c>
    </row>
    <row r="1084" spans="1:15">
      <c r="A1084" t="s">
        <v>129</v>
      </c>
      <c r="B1084" t="s">
        <v>129</v>
      </c>
      <c r="C1084">
        <v>425.17713800000001</v>
      </c>
      <c r="D1084">
        <v>10.210000000000001</v>
      </c>
      <c r="E1084" t="s">
        <v>11</v>
      </c>
      <c r="F1084">
        <v>1</v>
      </c>
      <c r="G1084" t="s">
        <v>5872</v>
      </c>
      <c r="H1084">
        <v>1.04</v>
      </c>
      <c r="I1084">
        <v>44.045716419999998</v>
      </c>
      <c r="J1084">
        <v>17980.769230769201</v>
      </c>
      <c r="K1084">
        <v>7.9660009729021399E-3</v>
      </c>
      <c r="L1084" s="38">
        <v>1.1755741654903E-5</v>
      </c>
      <c r="M1084" s="38">
        <v>7.1262366495203297E-6</v>
      </c>
      <c r="N1084" s="38">
        <v>1.8809186649553E-5</v>
      </c>
      <c r="O1084" s="38">
        <v>1.22666799364278E-5</v>
      </c>
    </row>
    <row r="1085" spans="1:15">
      <c r="A1085" t="s">
        <v>129</v>
      </c>
      <c r="B1085" t="s">
        <v>129</v>
      </c>
      <c r="C1085">
        <v>425.17713800000001</v>
      </c>
      <c r="D1085">
        <v>10.210000000000001</v>
      </c>
      <c r="E1085" t="s">
        <v>11</v>
      </c>
      <c r="F1085">
        <v>1</v>
      </c>
      <c r="G1085" t="s">
        <v>5873</v>
      </c>
      <c r="H1085">
        <v>1.1499999999999999</v>
      </c>
      <c r="I1085">
        <v>48.704397960000001</v>
      </c>
      <c r="J1085">
        <v>16260.869565217399</v>
      </c>
      <c r="K1085">
        <v>7.2040356624506301E-3</v>
      </c>
      <c r="L1085" s="38">
        <v>1.0631279410616901E-5</v>
      </c>
      <c r="M1085" s="38">
        <v>5.3926013321403203E-6</v>
      </c>
      <c r="N1085" s="38">
        <v>1.7010047056987001E-5</v>
      </c>
      <c r="O1085" s="38">
        <v>1.1093345333813E-5</v>
      </c>
    </row>
    <row r="1086" spans="1:15">
      <c r="A1086" t="s">
        <v>129</v>
      </c>
      <c r="B1086" t="s">
        <v>129</v>
      </c>
      <c r="C1086">
        <v>425.17713800000001</v>
      </c>
      <c r="D1086">
        <v>10.210000000000001</v>
      </c>
      <c r="E1086" t="s">
        <v>11</v>
      </c>
      <c r="F1086">
        <v>1</v>
      </c>
      <c r="G1086" t="s">
        <v>5874</v>
      </c>
      <c r="H1086">
        <v>1.5</v>
      </c>
      <c r="I1086">
        <v>63.527475600000002</v>
      </c>
      <c r="J1086">
        <v>12466.666666666701</v>
      </c>
      <c r="K1086">
        <v>5.5230940078788201E-3</v>
      </c>
      <c r="L1086" s="38">
        <v>8.1506475481396195E-6</v>
      </c>
      <c r="M1086" s="38">
        <v>3.6238572948341301E-6</v>
      </c>
      <c r="N1086" s="38">
        <v>1.3041036077023401E-5</v>
      </c>
      <c r="O1086" s="38">
        <v>8.5048980892566305E-6</v>
      </c>
    </row>
    <row r="1087" spans="1:15">
      <c r="A1087" t="s">
        <v>130</v>
      </c>
      <c r="B1087" t="s">
        <v>130</v>
      </c>
      <c r="C1087">
        <v>104.107539</v>
      </c>
      <c r="D1087">
        <v>15.265000000000001</v>
      </c>
      <c r="E1087" t="s">
        <v>11</v>
      </c>
      <c r="F1087">
        <v>1</v>
      </c>
      <c r="G1087" t="s">
        <v>5849</v>
      </c>
      <c r="H1087">
        <v>0.6</v>
      </c>
      <c r="I1087">
        <v>76.763114759999993</v>
      </c>
      <c r="J1087">
        <v>6981244160</v>
      </c>
      <c r="K1087">
        <v>51.987634411707099</v>
      </c>
      <c r="L1087">
        <v>8.1269710705585405E-2</v>
      </c>
      <c r="M1087">
        <v>1.78693338413165E-2</v>
      </c>
      <c r="N1087">
        <v>4.0634855352792702E-2</v>
      </c>
      <c r="O1087">
        <v>6.1460211223433502E-2</v>
      </c>
    </row>
    <row r="1088" spans="1:15">
      <c r="A1088" t="s">
        <v>130</v>
      </c>
      <c r="B1088" t="s">
        <v>130</v>
      </c>
      <c r="C1088">
        <v>104.107539</v>
      </c>
      <c r="D1088">
        <v>15.265000000000001</v>
      </c>
      <c r="E1088" t="s">
        <v>11</v>
      </c>
      <c r="F1088">
        <v>1</v>
      </c>
      <c r="G1088" t="s">
        <v>5850</v>
      </c>
      <c r="H1088">
        <v>0.62</v>
      </c>
      <c r="I1088">
        <v>76.758049529999994</v>
      </c>
      <c r="J1088">
        <v>5608367483.8709698</v>
      </c>
      <c r="K1088">
        <v>41.764154313432499</v>
      </c>
      <c r="L1088">
        <v>6.7468560842489506E-2</v>
      </c>
      <c r="M1088">
        <v>1.5355056529612599E-2</v>
      </c>
      <c r="N1088">
        <v>3.3734280419486798E-2</v>
      </c>
      <c r="O1088">
        <v>5.2388038047838002E-2</v>
      </c>
    </row>
    <row r="1089" spans="1:15">
      <c r="A1089" t="s">
        <v>130</v>
      </c>
      <c r="B1089" t="s">
        <v>130</v>
      </c>
      <c r="C1089">
        <v>104.107539</v>
      </c>
      <c r="D1089">
        <v>15.265000000000001</v>
      </c>
      <c r="E1089" t="s">
        <v>11</v>
      </c>
      <c r="F1089">
        <v>1</v>
      </c>
      <c r="G1089" t="s">
        <v>5851</v>
      </c>
      <c r="H1089">
        <v>0.6</v>
      </c>
      <c r="I1089">
        <v>64.527398640000001</v>
      </c>
      <c r="J1089">
        <v>5543345493.3333302</v>
      </c>
      <c r="K1089">
        <v>41.279951298136098</v>
      </c>
      <c r="L1089">
        <v>7.67672997855154E-2</v>
      </c>
      <c r="M1089">
        <v>1.81202872713743E-2</v>
      </c>
      <c r="N1089">
        <v>3.83836498927577E-2</v>
      </c>
      <c r="O1089">
        <v>5.7332294188167897E-2</v>
      </c>
    </row>
    <row r="1090" spans="1:15">
      <c r="A1090" t="s">
        <v>130</v>
      </c>
      <c r="B1090" t="s">
        <v>130</v>
      </c>
      <c r="C1090">
        <v>104.107539</v>
      </c>
      <c r="D1090">
        <v>15.265000000000001</v>
      </c>
      <c r="E1090" t="s">
        <v>11</v>
      </c>
      <c r="F1090">
        <v>1</v>
      </c>
      <c r="G1090" t="s">
        <v>5875</v>
      </c>
      <c r="H1090">
        <v>0.62</v>
      </c>
      <c r="I1090">
        <v>84.003970129999999</v>
      </c>
      <c r="J1090">
        <v>4737014090.3225803</v>
      </c>
      <c r="K1090">
        <v>35.275396632281002</v>
      </c>
      <c r="L1090">
        <v>5.2070743509308501E-2</v>
      </c>
      <c r="M1090">
        <v>7.1732206592420899E-3</v>
      </c>
      <c r="N1090">
        <v>2.6035371755274098E-2</v>
      </c>
      <c r="O1090">
        <v>3.2996317381851402E-2</v>
      </c>
    </row>
    <row r="1091" spans="1:15">
      <c r="A1091" t="s">
        <v>130</v>
      </c>
      <c r="B1091" t="s">
        <v>130</v>
      </c>
      <c r="C1091">
        <v>104.107539</v>
      </c>
      <c r="D1091">
        <v>15.265000000000001</v>
      </c>
      <c r="E1091" t="s">
        <v>11</v>
      </c>
      <c r="F1091">
        <v>1</v>
      </c>
      <c r="G1091" t="s">
        <v>5876</v>
      </c>
      <c r="H1091">
        <v>0.62</v>
      </c>
      <c r="I1091">
        <v>71.228692989999999</v>
      </c>
      <c r="J1091">
        <v>4832246503.2258101</v>
      </c>
      <c r="K1091">
        <v>35.984569346010801</v>
      </c>
      <c r="L1091">
        <v>6.2644510401612799E-2</v>
      </c>
      <c r="M1091">
        <v>8.6926916900918593E-3</v>
      </c>
      <c r="N1091">
        <v>3.1322255199047501E-2</v>
      </c>
      <c r="O1091">
        <v>3.82192446031559E-2</v>
      </c>
    </row>
    <row r="1092" spans="1:15">
      <c r="A1092" t="s">
        <v>130</v>
      </c>
      <c r="B1092" t="s">
        <v>130</v>
      </c>
      <c r="C1092">
        <v>104.107539</v>
      </c>
      <c r="D1092">
        <v>15.265000000000001</v>
      </c>
      <c r="E1092" t="s">
        <v>11</v>
      </c>
      <c r="F1092">
        <v>1</v>
      </c>
      <c r="G1092" t="s">
        <v>5877</v>
      </c>
      <c r="H1092">
        <v>0.78</v>
      </c>
      <c r="I1092">
        <v>85.313345600000005</v>
      </c>
      <c r="J1092">
        <v>5283845907.6923103</v>
      </c>
      <c r="K1092">
        <v>39.3475207343131</v>
      </c>
      <c r="L1092">
        <v>7.1949039055770506E-2</v>
      </c>
      <c r="M1092">
        <v>7.8960878226437894E-3</v>
      </c>
      <c r="N1092">
        <v>3.5974519528728599E-2</v>
      </c>
      <c r="O1092">
        <v>4.3416103752931499E-2</v>
      </c>
    </row>
    <row r="1093" spans="1:15">
      <c r="A1093" t="s">
        <v>130</v>
      </c>
      <c r="B1093" t="s">
        <v>130</v>
      </c>
      <c r="C1093">
        <v>104.107539</v>
      </c>
      <c r="D1093">
        <v>15.265000000000001</v>
      </c>
      <c r="E1093" t="s">
        <v>11</v>
      </c>
      <c r="F1093">
        <v>1</v>
      </c>
      <c r="G1093" t="s">
        <v>5857</v>
      </c>
      <c r="H1093">
        <v>0.44</v>
      </c>
      <c r="I1093">
        <v>25.876674319999999</v>
      </c>
      <c r="J1093">
        <v>1559578909.09091</v>
      </c>
      <c r="K1093">
        <v>11.613806408115501</v>
      </c>
      <c r="L1093">
        <v>3.9495607174073903E-2</v>
      </c>
      <c r="M1093">
        <v>5.1338564709938698E-3</v>
      </c>
      <c r="N1093">
        <v>1.9747803585205399E-2</v>
      </c>
      <c r="O1093">
        <v>2.4422036324803099E-2</v>
      </c>
    </row>
    <row r="1094" spans="1:15">
      <c r="A1094" t="s">
        <v>130</v>
      </c>
      <c r="B1094" t="s">
        <v>130</v>
      </c>
      <c r="C1094">
        <v>104.107539</v>
      </c>
      <c r="D1094">
        <v>15.265000000000001</v>
      </c>
      <c r="E1094" t="s">
        <v>11</v>
      </c>
      <c r="F1094">
        <v>1</v>
      </c>
      <c r="G1094" t="s">
        <v>5858</v>
      </c>
      <c r="H1094">
        <v>0.57999999999999996</v>
      </c>
      <c r="I1094">
        <v>35.992488680000001</v>
      </c>
      <c r="J1094">
        <v>1064249820.68966</v>
      </c>
      <c r="K1094">
        <v>7.92521065482096</v>
      </c>
      <c r="L1094">
        <v>2.5542119194166001E-2</v>
      </c>
      <c r="M1094">
        <v>3.7360219252247201E-3</v>
      </c>
      <c r="N1094">
        <v>1.2771059596160501E-2</v>
      </c>
      <c r="O1094">
        <v>1.6097424938591301E-2</v>
      </c>
    </row>
    <row r="1095" spans="1:15">
      <c r="A1095" t="s">
        <v>130</v>
      </c>
      <c r="B1095" t="s">
        <v>130</v>
      </c>
      <c r="C1095">
        <v>104.107539</v>
      </c>
      <c r="D1095">
        <v>15.265000000000001</v>
      </c>
      <c r="E1095" t="s">
        <v>11</v>
      </c>
      <c r="F1095">
        <v>1</v>
      </c>
      <c r="G1095" t="s">
        <v>5859</v>
      </c>
      <c r="H1095">
        <v>0.5</v>
      </c>
      <c r="I1095">
        <v>31.783298599999998</v>
      </c>
      <c r="J1095">
        <v>2393333504</v>
      </c>
      <c r="K1095">
        <v>17.822574942177901</v>
      </c>
      <c r="L1095">
        <v>5.6075283961174199E-2</v>
      </c>
      <c r="M1095">
        <v>6.1371111816333999E-3</v>
      </c>
      <c r="N1095">
        <v>2.80376419805871E-2</v>
      </c>
      <c r="O1095">
        <v>3.5103776598251701E-2</v>
      </c>
    </row>
    <row r="1096" spans="1:15">
      <c r="A1096" t="s">
        <v>130</v>
      </c>
      <c r="B1096" t="s">
        <v>130</v>
      </c>
      <c r="C1096">
        <v>104.107539</v>
      </c>
      <c r="D1096">
        <v>15.265000000000001</v>
      </c>
      <c r="E1096" t="s">
        <v>11</v>
      </c>
      <c r="F1096">
        <v>1</v>
      </c>
      <c r="G1096" t="s">
        <v>5852</v>
      </c>
      <c r="H1096">
        <v>0.25</v>
      </c>
      <c r="I1096" t="s">
        <v>305</v>
      </c>
      <c r="J1096">
        <v>7244750848</v>
      </c>
      <c r="K1096">
        <v>53.949904896282703</v>
      </c>
      <c r="L1096" t="s">
        <v>305</v>
      </c>
      <c r="M1096">
        <v>1.03840089468636E-2</v>
      </c>
      <c r="N1096" t="s">
        <v>305</v>
      </c>
      <c r="O1096" t="s">
        <v>305</v>
      </c>
    </row>
    <row r="1097" spans="1:15">
      <c r="A1097" t="s">
        <v>130</v>
      </c>
      <c r="B1097" t="s">
        <v>130</v>
      </c>
      <c r="C1097">
        <v>104.107539</v>
      </c>
      <c r="D1097">
        <v>15.265000000000001</v>
      </c>
      <c r="E1097" t="s">
        <v>11</v>
      </c>
      <c r="F1097">
        <v>1</v>
      </c>
      <c r="G1097" t="s">
        <v>5853</v>
      </c>
      <c r="H1097">
        <v>0.5</v>
      </c>
      <c r="I1097" t="s">
        <v>305</v>
      </c>
      <c r="J1097">
        <v>2989269760</v>
      </c>
      <c r="K1097">
        <v>22.2603679056616</v>
      </c>
      <c r="L1097" t="s">
        <v>305</v>
      </c>
      <c r="M1097">
        <v>1.5165447314689001E-2</v>
      </c>
      <c r="N1097" t="s">
        <v>305</v>
      </c>
      <c r="O1097" t="s">
        <v>305</v>
      </c>
    </row>
    <row r="1098" spans="1:15">
      <c r="A1098" t="s">
        <v>130</v>
      </c>
      <c r="B1098" t="s">
        <v>130</v>
      </c>
      <c r="C1098">
        <v>104.107539</v>
      </c>
      <c r="D1098">
        <v>15.265000000000001</v>
      </c>
      <c r="E1098" t="s">
        <v>11</v>
      </c>
      <c r="F1098">
        <v>1</v>
      </c>
      <c r="G1098" t="s">
        <v>5854</v>
      </c>
      <c r="H1098">
        <v>0.5</v>
      </c>
      <c r="I1098" t="s">
        <v>305</v>
      </c>
      <c r="J1098">
        <v>1645103104</v>
      </c>
      <c r="K1098">
        <v>12.250684373760199</v>
      </c>
      <c r="L1098" t="s">
        <v>305</v>
      </c>
      <c r="M1098">
        <v>1.26760860577514E-2</v>
      </c>
      <c r="N1098" t="s">
        <v>305</v>
      </c>
      <c r="O1098" t="s">
        <v>305</v>
      </c>
    </row>
    <row r="1099" spans="1:15">
      <c r="A1099" t="s">
        <v>130</v>
      </c>
      <c r="B1099" t="s">
        <v>130</v>
      </c>
      <c r="C1099">
        <v>104.107539</v>
      </c>
      <c r="D1099">
        <v>15.265000000000001</v>
      </c>
      <c r="E1099" t="s">
        <v>11</v>
      </c>
      <c r="F1099">
        <v>1</v>
      </c>
      <c r="G1099" t="s">
        <v>5855</v>
      </c>
      <c r="H1099">
        <v>0.62</v>
      </c>
      <c r="I1099" t="s">
        <v>305</v>
      </c>
      <c r="J1099">
        <v>3722962580.6451602</v>
      </c>
      <c r="K1099">
        <v>27.724000641605699</v>
      </c>
      <c r="L1099" t="s">
        <v>305</v>
      </c>
      <c r="M1099">
        <v>1.41170860122742E-2</v>
      </c>
      <c r="N1099" t="s">
        <v>305</v>
      </c>
      <c r="O1099" t="s">
        <v>305</v>
      </c>
    </row>
    <row r="1100" spans="1:15">
      <c r="A1100" t="s">
        <v>130</v>
      </c>
      <c r="B1100" t="s">
        <v>130</v>
      </c>
      <c r="C1100">
        <v>104.107539</v>
      </c>
      <c r="D1100">
        <v>15.265000000000001</v>
      </c>
      <c r="E1100" t="s">
        <v>11</v>
      </c>
      <c r="F1100">
        <v>1</v>
      </c>
      <c r="G1100" t="s">
        <v>5712</v>
      </c>
      <c r="H1100">
        <v>0.72499999999999998</v>
      </c>
      <c r="I1100">
        <v>9.1442163310000009</v>
      </c>
      <c r="J1100">
        <v>263338306.20689699</v>
      </c>
      <c r="K1100">
        <v>1.9610165861441999</v>
      </c>
      <c r="L1100">
        <v>3.10958746707398E-2</v>
      </c>
      <c r="M1100">
        <v>1.4308906631610101E-2</v>
      </c>
      <c r="N1100">
        <v>1.55479373362201E-2</v>
      </c>
      <c r="O1100">
        <v>2.5123693764347001E-2</v>
      </c>
    </row>
    <row r="1101" spans="1:15">
      <c r="A1101" t="s">
        <v>130</v>
      </c>
      <c r="B1101" t="s">
        <v>130</v>
      </c>
      <c r="C1101">
        <v>104.107539</v>
      </c>
      <c r="D1101">
        <v>15.265000000000001</v>
      </c>
      <c r="E1101" t="s">
        <v>11</v>
      </c>
      <c r="F1101">
        <v>1</v>
      </c>
      <c r="G1101" t="s">
        <v>5713</v>
      </c>
      <c r="H1101">
        <v>1.105</v>
      </c>
      <c r="I1101">
        <v>13.93704696</v>
      </c>
      <c r="J1101">
        <v>341601129.41176498</v>
      </c>
      <c r="K1101">
        <v>2.5438208754018201</v>
      </c>
      <c r="L1101">
        <v>4.0337412586561497E-2</v>
      </c>
      <c r="M1101">
        <v>1.3791593477543501E-2</v>
      </c>
      <c r="N1101">
        <v>2.01687062948726E-2</v>
      </c>
      <c r="O1101">
        <v>3.25903294834494E-2</v>
      </c>
    </row>
    <row r="1102" spans="1:15">
      <c r="A1102" t="s">
        <v>130</v>
      </c>
      <c r="B1102" t="s">
        <v>130</v>
      </c>
      <c r="C1102">
        <v>104.107539</v>
      </c>
      <c r="D1102">
        <v>15.265000000000001</v>
      </c>
      <c r="E1102" t="s">
        <v>11</v>
      </c>
      <c r="F1102">
        <v>1</v>
      </c>
      <c r="G1102" t="s">
        <v>5714</v>
      </c>
      <c r="H1102">
        <v>1.02</v>
      </c>
      <c r="I1102">
        <v>12.86496642</v>
      </c>
      <c r="J1102">
        <v>461262274.50980401</v>
      </c>
      <c r="K1102">
        <v>3.4349084411808</v>
      </c>
      <c r="L1102">
        <v>5.44674038877812E-2</v>
      </c>
      <c r="M1102">
        <v>1.74402206067409E-2</v>
      </c>
      <c r="N1102">
        <v>2.72337019362698E-2</v>
      </c>
      <c r="O1102">
        <v>4.4006556800459097E-2</v>
      </c>
    </row>
    <row r="1103" spans="1:15">
      <c r="A1103" t="s">
        <v>130</v>
      </c>
      <c r="B1103" t="s">
        <v>130</v>
      </c>
      <c r="C1103">
        <v>104.107539</v>
      </c>
      <c r="D1103">
        <v>15.265000000000001</v>
      </c>
      <c r="E1103" t="s">
        <v>11</v>
      </c>
      <c r="F1103">
        <v>1</v>
      </c>
      <c r="G1103" t="s">
        <v>5860</v>
      </c>
      <c r="H1103">
        <v>3.1</v>
      </c>
      <c r="I1103">
        <v>24.21686837</v>
      </c>
      <c r="J1103">
        <v>541033414.19354796</v>
      </c>
      <c r="K1103">
        <v>4.02894479794442</v>
      </c>
      <c r="L1103">
        <v>0.103149000794009</v>
      </c>
      <c r="M1103">
        <v>1.2062375100996701E-2</v>
      </c>
      <c r="N1103">
        <v>5.1574500387633899E-2</v>
      </c>
      <c r="O1103">
        <v>5.7145946193996003E-2</v>
      </c>
    </row>
    <row r="1104" spans="1:15">
      <c r="A1104" t="s">
        <v>130</v>
      </c>
      <c r="B1104" t="s">
        <v>130</v>
      </c>
      <c r="C1104">
        <v>104.107539</v>
      </c>
      <c r="D1104">
        <v>15.265000000000001</v>
      </c>
      <c r="E1104" t="s">
        <v>11</v>
      </c>
      <c r="F1104">
        <v>1</v>
      </c>
      <c r="G1104" t="s">
        <v>5861</v>
      </c>
      <c r="H1104">
        <v>3.3</v>
      </c>
      <c r="I1104">
        <v>25.77924698</v>
      </c>
      <c r="J1104">
        <v>481871127.27272701</v>
      </c>
      <c r="K1104">
        <v>3.5883775762702599</v>
      </c>
      <c r="L1104">
        <v>9.1869603568163302E-2</v>
      </c>
      <c r="M1104">
        <v>1.3201872798260799E-2</v>
      </c>
      <c r="N1104">
        <v>4.5934801785507198E-2</v>
      </c>
      <c r="O1104">
        <v>5.0897007077859401E-2</v>
      </c>
    </row>
    <row r="1105" spans="1:15">
      <c r="A1105" t="s">
        <v>130</v>
      </c>
      <c r="B1105" t="s">
        <v>130</v>
      </c>
      <c r="C1105">
        <v>104.107539</v>
      </c>
      <c r="D1105">
        <v>15.265000000000001</v>
      </c>
      <c r="E1105" t="s">
        <v>11</v>
      </c>
      <c r="F1105">
        <v>1</v>
      </c>
      <c r="G1105" t="s">
        <v>5862</v>
      </c>
      <c r="H1105">
        <v>3</v>
      </c>
      <c r="I1105">
        <v>23.435679069999999</v>
      </c>
      <c r="J1105">
        <v>469016490.66666698</v>
      </c>
      <c r="K1105">
        <v>3.4926522108403799</v>
      </c>
      <c r="L1105">
        <v>8.9418843816938695E-2</v>
      </c>
      <c r="M1105">
        <v>1.02859276762343E-2</v>
      </c>
      <c r="N1105">
        <v>4.4709421904653802E-2</v>
      </c>
      <c r="O1105">
        <v>4.9539252912290402E-2</v>
      </c>
    </row>
    <row r="1106" spans="1:15">
      <c r="A1106" t="s">
        <v>130</v>
      </c>
      <c r="B1106" t="s">
        <v>130</v>
      </c>
      <c r="C1106">
        <v>104.107539</v>
      </c>
      <c r="D1106">
        <v>15.265000000000001</v>
      </c>
      <c r="E1106" t="s">
        <v>11</v>
      </c>
      <c r="F1106">
        <v>1</v>
      </c>
      <c r="G1106" t="s">
        <v>5863</v>
      </c>
      <c r="H1106">
        <v>2.25</v>
      </c>
      <c r="I1106">
        <v>41.689723209999997</v>
      </c>
      <c r="J1106">
        <v>691541617.77777803</v>
      </c>
      <c r="K1106">
        <v>5.1497429371545698</v>
      </c>
      <c r="L1106">
        <v>5.5586464559776498E-2</v>
      </c>
      <c r="M1106">
        <v>8.5907648144324597E-3</v>
      </c>
      <c r="N1106">
        <v>2.7793232281554898E-2</v>
      </c>
      <c r="O1106">
        <v>2.8992113385603702E-2</v>
      </c>
    </row>
    <row r="1107" spans="1:15">
      <c r="A1107" t="s">
        <v>130</v>
      </c>
      <c r="B1107" t="s">
        <v>130</v>
      </c>
      <c r="C1107">
        <v>104.107539</v>
      </c>
      <c r="D1107">
        <v>15.265000000000001</v>
      </c>
      <c r="E1107" t="s">
        <v>11</v>
      </c>
      <c r="F1107">
        <v>1</v>
      </c>
      <c r="G1107" t="s">
        <v>5864</v>
      </c>
      <c r="H1107">
        <v>2.75</v>
      </c>
      <c r="I1107">
        <v>50.95410614</v>
      </c>
      <c r="J1107">
        <v>627013538.909091</v>
      </c>
      <c r="K1107">
        <v>4.6692179624321399</v>
      </c>
      <c r="L1107">
        <v>5.0399664990329197E-2</v>
      </c>
      <c r="M1107">
        <v>1.11264705742654E-2</v>
      </c>
      <c r="N1107">
        <v>2.5199832493928199E-2</v>
      </c>
      <c r="O1107">
        <v>2.6286845429167701E-2</v>
      </c>
    </row>
    <row r="1108" spans="1:15">
      <c r="A1108" t="s">
        <v>130</v>
      </c>
      <c r="B1108" t="s">
        <v>130</v>
      </c>
      <c r="C1108">
        <v>104.107539</v>
      </c>
      <c r="D1108">
        <v>15.265000000000001</v>
      </c>
      <c r="E1108" t="s">
        <v>11</v>
      </c>
      <c r="F1108">
        <v>1</v>
      </c>
      <c r="G1108" t="s">
        <v>5865</v>
      </c>
      <c r="H1108">
        <v>1.9</v>
      </c>
      <c r="I1108">
        <v>35.204655150000001</v>
      </c>
      <c r="J1108">
        <v>718266947.36842096</v>
      </c>
      <c r="K1108">
        <v>5.3487599937777199</v>
      </c>
      <c r="L1108">
        <v>5.7734660060589499E-2</v>
      </c>
      <c r="M1108">
        <v>8.1823603800632808E-3</v>
      </c>
      <c r="N1108">
        <v>2.8867330027834801E-2</v>
      </c>
      <c r="O1108">
        <v>3.0112543112232999E-2</v>
      </c>
    </row>
    <row r="1109" spans="1:15">
      <c r="A1109" t="s">
        <v>130</v>
      </c>
      <c r="B1109" t="s">
        <v>130</v>
      </c>
      <c r="C1109">
        <v>104.107539</v>
      </c>
      <c r="D1109">
        <v>15.265000000000001</v>
      </c>
      <c r="E1109" t="s">
        <v>11</v>
      </c>
      <c r="F1109">
        <v>1</v>
      </c>
      <c r="G1109" t="s">
        <v>5866</v>
      </c>
      <c r="H1109">
        <v>2.2000000000000002</v>
      </c>
      <c r="I1109">
        <v>65.942330429999998</v>
      </c>
      <c r="J1109">
        <v>911307694.54545403</v>
      </c>
      <c r="K1109">
        <v>6.7862876837994301</v>
      </c>
      <c r="L1109">
        <v>4.5281484008840897E-2</v>
      </c>
      <c r="M1109">
        <v>9.4335541334632199E-3</v>
      </c>
      <c r="N1109">
        <v>2.26407420037338E-2</v>
      </c>
      <c r="O1109">
        <v>2.4832626606587801E-2</v>
      </c>
    </row>
    <row r="1110" spans="1:15">
      <c r="A1110" t="s">
        <v>130</v>
      </c>
      <c r="B1110" t="s">
        <v>130</v>
      </c>
      <c r="C1110">
        <v>104.107539</v>
      </c>
      <c r="D1110">
        <v>15.265000000000001</v>
      </c>
      <c r="E1110" t="s">
        <v>11</v>
      </c>
      <c r="F1110">
        <v>1</v>
      </c>
      <c r="G1110" t="s">
        <v>5867</v>
      </c>
      <c r="H1110">
        <v>2.04</v>
      </c>
      <c r="I1110">
        <v>61.146524579999998</v>
      </c>
      <c r="J1110">
        <v>1115460392.1568601</v>
      </c>
      <c r="K1110">
        <v>8.3065633774067003</v>
      </c>
      <c r="L1110">
        <v>5.5425518968750101E-2</v>
      </c>
      <c r="M1110">
        <v>1.13808998211943E-2</v>
      </c>
      <c r="N1110">
        <v>2.7712759483287299E-2</v>
      </c>
      <c r="O1110">
        <v>3.03956737978445E-2</v>
      </c>
    </row>
    <row r="1111" spans="1:15">
      <c r="A1111" t="s">
        <v>130</v>
      </c>
      <c r="B1111" t="s">
        <v>130</v>
      </c>
      <c r="C1111">
        <v>104.107539</v>
      </c>
      <c r="D1111">
        <v>15.265000000000001</v>
      </c>
      <c r="E1111" t="s">
        <v>11</v>
      </c>
      <c r="F1111">
        <v>1</v>
      </c>
      <c r="G1111" t="s">
        <v>5868</v>
      </c>
      <c r="H1111">
        <v>2.0950000000000002</v>
      </c>
      <c r="I1111">
        <v>62.795082839999999</v>
      </c>
      <c r="J1111">
        <v>1115992591.8854401</v>
      </c>
      <c r="K1111">
        <v>8.3105265398873804</v>
      </c>
      <c r="L1111">
        <v>5.5451963159044201E-2</v>
      </c>
      <c r="M1111">
        <v>9.5888981061918593E-3</v>
      </c>
      <c r="N1111">
        <v>2.77259815781092E-2</v>
      </c>
      <c r="O1111">
        <v>3.04101759437377E-2</v>
      </c>
    </row>
    <row r="1112" spans="1:15">
      <c r="A1112" t="s">
        <v>130</v>
      </c>
      <c r="B1112" t="s">
        <v>130</v>
      </c>
      <c r="C1112">
        <v>104.107539</v>
      </c>
      <c r="D1112">
        <v>15.265000000000001</v>
      </c>
      <c r="E1112" t="s">
        <v>11</v>
      </c>
      <c r="F1112">
        <v>1</v>
      </c>
      <c r="G1112" t="s">
        <v>5869</v>
      </c>
      <c r="H1112">
        <v>1.325</v>
      </c>
      <c r="I1112">
        <v>45.448452899999999</v>
      </c>
      <c r="J1112">
        <v>1405856072.4528301</v>
      </c>
      <c r="K1112">
        <v>10.469069675133101</v>
      </c>
      <c r="L1112">
        <v>6.1042858158770801E-2</v>
      </c>
      <c r="M1112">
        <v>8.1567477976183505E-3</v>
      </c>
      <c r="N1112">
        <v>3.05214290792175E-2</v>
      </c>
      <c r="O1112">
        <v>3.3900008250538398E-2</v>
      </c>
    </row>
    <row r="1113" spans="1:15">
      <c r="A1113" t="s">
        <v>130</v>
      </c>
      <c r="B1113" t="s">
        <v>130</v>
      </c>
      <c r="C1113">
        <v>104.107539</v>
      </c>
      <c r="D1113">
        <v>15.265000000000001</v>
      </c>
      <c r="E1113" t="s">
        <v>11</v>
      </c>
      <c r="F1113">
        <v>1</v>
      </c>
      <c r="G1113" t="s">
        <v>5870</v>
      </c>
      <c r="H1113">
        <v>1.325</v>
      </c>
      <c r="I1113">
        <v>45.448452899999999</v>
      </c>
      <c r="J1113">
        <v>1457105630.1886799</v>
      </c>
      <c r="K1113">
        <v>10.850712719019</v>
      </c>
      <c r="L1113">
        <v>6.3268135372327103E-2</v>
      </c>
      <c r="M1113">
        <v>8.6587743484118993E-3</v>
      </c>
      <c r="N1113">
        <v>3.16340676859896E-2</v>
      </c>
      <c r="O1113">
        <v>3.5135810737097803E-2</v>
      </c>
    </row>
    <row r="1114" spans="1:15">
      <c r="A1114" t="s">
        <v>130</v>
      </c>
      <c r="B1114" t="s">
        <v>130</v>
      </c>
      <c r="C1114">
        <v>104.107539</v>
      </c>
      <c r="D1114">
        <v>15.265000000000001</v>
      </c>
      <c r="E1114" t="s">
        <v>11</v>
      </c>
      <c r="F1114">
        <v>1</v>
      </c>
      <c r="G1114" t="s">
        <v>5871</v>
      </c>
      <c r="H1114">
        <v>1.64</v>
      </c>
      <c r="I1114">
        <v>56.253179439999997</v>
      </c>
      <c r="J1114">
        <v>1493534439.02439</v>
      </c>
      <c r="K1114">
        <v>11.1219892354107</v>
      </c>
      <c r="L1114">
        <v>6.4849889473460098E-2</v>
      </c>
      <c r="M1114">
        <v>9.0605921353424795E-3</v>
      </c>
      <c r="N1114">
        <v>3.2424944737421697E-2</v>
      </c>
      <c r="O1114">
        <v>3.6014234171961403E-2</v>
      </c>
    </row>
    <row r="1115" spans="1:15">
      <c r="A1115" t="s">
        <v>130</v>
      </c>
      <c r="B1115" t="s">
        <v>130</v>
      </c>
      <c r="C1115">
        <v>104.107539</v>
      </c>
      <c r="D1115">
        <v>15.265000000000001</v>
      </c>
      <c r="E1115" t="s">
        <v>11</v>
      </c>
      <c r="F1115">
        <v>1</v>
      </c>
      <c r="G1115" t="s">
        <v>5872</v>
      </c>
      <c r="H1115">
        <v>1.04</v>
      </c>
      <c r="I1115">
        <v>44.045716419999998</v>
      </c>
      <c r="J1115">
        <v>1358029538.46154</v>
      </c>
      <c r="K1115">
        <v>10.112917060021299</v>
      </c>
      <c r="L1115">
        <v>4.7756897139020801E-2</v>
      </c>
      <c r="M1115">
        <v>9.0468279418785408E-3</v>
      </c>
      <c r="N1115">
        <v>2.3878448571678899E-2</v>
      </c>
      <c r="O1115">
        <v>2.4916274496256299E-2</v>
      </c>
    </row>
    <row r="1116" spans="1:15">
      <c r="A1116" t="s">
        <v>130</v>
      </c>
      <c r="B1116" t="s">
        <v>130</v>
      </c>
      <c r="C1116">
        <v>104.107539</v>
      </c>
      <c r="D1116">
        <v>15.265000000000001</v>
      </c>
      <c r="E1116" t="s">
        <v>11</v>
      </c>
      <c r="F1116">
        <v>1</v>
      </c>
      <c r="G1116" t="s">
        <v>5873</v>
      </c>
      <c r="H1116">
        <v>1.1499999999999999</v>
      </c>
      <c r="I1116">
        <v>48.704397960000001</v>
      </c>
      <c r="J1116">
        <v>2078595784.3478301</v>
      </c>
      <c r="K1116">
        <v>15.478799372974599</v>
      </c>
      <c r="L1116">
        <v>7.3096558111815896E-2</v>
      </c>
      <c r="M1116">
        <v>1.15866991821971E-2</v>
      </c>
      <c r="N1116">
        <v>3.6548279055908003E-2</v>
      </c>
      <c r="O1116">
        <v>3.8136772185562003E-2</v>
      </c>
    </row>
    <row r="1117" spans="1:15">
      <c r="A1117" t="s">
        <v>130</v>
      </c>
      <c r="B1117" t="s">
        <v>130</v>
      </c>
      <c r="C1117">
        <v>104.107539</v>
      </c>
      <c r="D1117">
        <v>15.265000000000001</v>
      </c>
      <c r="E1117" t="s">
        <v>11</v>
      </c>
      <c r="F1117">
        <v>1</v>
      </c>
      <c r="G1117" t="s">
        <v>5874</v>
      </c>
      <c r="H1117">
        <v>1.5</v>
      </c>
      <c r="I1117">
        <v>63.527475600000002</v>
      </c>
      <c r="J1117">
        <v>1516586666.6666701</v>
      </c>
      <c r="K1117">
        <v>11.2936535914447</v>
      </c>
      <c r="L1117">
        <v>5.3332767364573201E-2</v>
      </c>
      <c r="M1117">
        <v>7.4100837129159299E-3</v>
      </c>
      <c r="N1117">
        <v>2.6666383682286601E-2</v>
      </c>
      <c r="O1117">
        <v>2.7825381270305299E-2</v>
      </c>
    </row>
    <row r="1118" spans="1:15">
      <c r="A1118" t="s">
        <v>131</v>
      </c>
      <c r="B1118" t="s">
        <v>132</v>
      </c>
      <c r="C1118">
        <v>191.01918000000001</v>
      </c>
      <c r="D1118">
        <v>15.65</v>
      </c>
      <c r="E1118" t="s">
        <v>11</v>
      </c>
      <c r="F1118">
        <v>-1</v>
      </c>
      <c r="G1118" t="s">
        <v>5849</v>
      </c>
      <c r="H1118">
        <v>0.6</v>
      </c>
      <c r="I1118">
        <v>76.763114759999993</v>
      </c>
      <c r="J1118">
        <v>163067173.33333299</v>
      </c>
      <c r="K1118">
        <v>18.726488226604602</v>
      </c>
      <c r="L1118">
        <v>2.4395164637538502E-2</v>
      </c>
      <c r="M1118">
        <v>6.4367204544572704E-3</v>
      </c>
      <c r="N1118">
        <v>1.46370987825231E-2</v>
      </c>
      <c r="O1118" t="s">
        <v>305</v>
      </c>
    </row>
    <row r="1119" spans="1:15">
      <c r="A1119" t="s">
        <v>131</v>
      </c>
      <c r="B1119" t="s">
        <v>132</v>
      </c>
      <c r="C1119">
        <v>191.01918000000001</v>
      </c>
      <c r="D1119">
        <v>15.65</v>
      </c>
      <c r="E1119" t="s">
        <v>11</v>
      </c>
      <c r="F1119">
        <v>-1</v>
      </c>
      <c r="G1119" t="s">
        <v>5850</v>
      </c>
      <c r="H1119">
        <v>0.62</v>
      </c>
      <c r="I1119">
        <v>76.758049529999994</v>
      </c>
      <c r="J1119">
        <v>275094890.32258099</v>
      </c>
      <c r="K1119">
        <v>31.591650971310699</v>
      </c>
      <c r="L1119">
        <v>4.2529358423742801E-2</v>
      </c>
      <c r="M1119">
        <v>1.1615022367931599E-2</v>
      </c>
      <c r="N1119">
        <v>2.5517615052915901E-2</v>
      </c>
      <c r="O1119" t="s">
        <v>305</v>
      </c>
    </row>
    <row r="1120" spans="1:15">
      <c r="A1120" t="s">
        <v>131</v>
      </c>
      <c r="B1120" t="s">
        <v>132</v>
      </c>
      <c r="C1120">
        <v>191.01918000000001</v>
      </c>
      <c r="D1120">
        <v>15.65</v>
      </c>
      <c r="E1120" t="s">
        <v>11</v>
      </c>
      <c r="F1120">
        <v>-1</v>
      </c>
      <c r="G1120" t="s">
        <v>5851</v>
      </c>
      <c r="H1120">
        <v>0.6</v>
      </c>
      <c r="I1120">
        <v>64.527398640000001</v>
      </c>
      <c r="J1120">
        <v>84135126.666666701</v>
      </c>
      <c r="K1120">
        <v>9.6620026383026492</v>
      </c>
      <c r="L1120">
        <v>1.49734885365629E-2</v>
      </c>
      <c r="M1120">
        <v>4.2412420053103399E-3</v>
      </c>
      <c r="N1120">
        <v>8.9840931219377397E-3</v>
      </c>
      <c r="O1120" t="s">
        <v>305</v>
      </c>
    </row>
    <row r="1121" spans="1:15">
      <c r="A1121" t="s">
        <v>131</v>
      </c>
      <c r="B1121" t="s">
        <v>132</v>
      </c>
      <c r="C1121">
        <v>191.01918000000001</v>
      </c>
      <c r="D1121">
        <v>15.65</v>
      </c>
      <c r="E1121" t="s">
        <v>11</v>
      </c>
      <c r="F1121">
        <v>-1</v>
      </c>
      <c r="G1121" t="s">
        <v>5875</v>
      </c>
      <c r="H1121">
        <v>0.62</v>
      </c>
      <c r="I1121">
        <v>84.003970129999999</v>
      </c>
      <c r="J1121">
        <v>547575948.387097</v>
      </c>
      <c r="K1121">
        <v>62.883131785707597</v>
      </c>
      <c r="L1121">
        <v>7.7352577596042402E-2</v>
      </c>
      <c r="M1121">
        <v>1.2787229148553301E-2</v>
      </c>
      <c r="N1121">
        <v>4.64115465587304E-2</v>
      </c>
      <c r="O1121" t="s">
        <v>305</v>
      </c>
    </row>
    <row r="1122" spans="1:15">
      <c r="A1122" t="s">
        <v>131</v>
      </c>
      <c r="B1122" t="s">
        <v>132</v>
      </c>
      <c r="C1122">
        <v>191.01918000000001</v>
      </c>
      <c r="D1122">
        <v>15.65</v>
      </c>
      <c r="E1122" t="s">
        <v>11</v>
      </c>
      <c r="F1122">
        <v>-1</v>
      </c>
      <c r="G1122" t="s">
        <v>5876</v>
      </c>
      <c r="H1122">
        <v>0.62</v>
      </c>
      <c r="I1122">
        <v>71.228692989999999</v>
      </c>
      <c r="J1122">
        <v>86407819.354838699</v>
      </c>
      <c r="K1122">
        <v>9.9229966323589895</v>
      </c>
      <c r="L1122">
        <v>1.43955515064842E-2</v>
      </c>
      <c r="M1122">
        <v>2.39707052035288E-3</v>
      </c>
      <c r="N1122">
        <v>8.6373309034054793E-3</v>
      </c>
      <c r="O1122" t="s">
        <v>305</v>
      </c>
    </row>
    <row r="1123" spans="1:15">
      <c r="A1123" t="s">
        <v>131</v>
      </c>
      <c r="B1123" t="s">
        <v>132</v>
      </c>
      <c r="C1123">
        <v>191.01918000000001</v>
      </c>
      <c r="D1123">
        <v>15.65</v>
      </c>
      <c r="E1123" t="s">
        <v>11</v>
      </c>
      <c r="F1123">
        <v>-1</v>
      </c>
      <c r="G1123" t="s">
        <v>5877</v>
      </c>
      <c r="H1123">
        <v>0.78</v>
      </c>
      <c r="I1123">
        <v>85.313345600000005</v>
      </c>
      <c r="J1123">
        <v>194177005.128205</v>
      </c>
      <c r="K1123">
        <v>22.299113463981101</v>
      </c>
      <c r="L1123">
        <v>3.3979264673422299E-2</v>
      </c>
      <c r="M1123">
        <v>4.4748882519844799E-3</v>
      </c>
      <c r="N1123">
        <v>2.0387558804531299E-2</v>
      </c>
      <c r="O1123" t="s">
        <v>305</v>
      </c>
    </row>
    <row r="1124" spans="1:15">
      <c r="A1124" t="s">
        <v>131</v>
      </c>
      <c r="B1124" t="s">
        <v>132</v>
      </c>
      <c r="C1124">
        <v>191.01918000000001</v>
      </c>
      <c r="D1124">
        <v>15.65</v>
      </c>
      <c r="E1124" t="s">
        <v>11</v>
      </c>
      <c r="F1124">
        <v>-1</v>
      </c>
      <c r="G1124" t="s">
        <v>5857</v>
      </c>
      <c r="H1124">
        <v>0.44</v>
      </c>
      <c r="I1124">
        <v>25.876674319999999</v>
      </c>
      <c r="J1124">
        <v>30095920.454545502</v>
      </c>
      <c r="K1124">
        <v>3.45618856659036</v>
      </c>
      <c r="L1124">
        <v>9.79468323797438E-3</v>
      </c>
      <c r="M1124">
        <v>1.5278002244953901E-3</v>
      </c>
      <c r="N1124">
        <v>5.8768099422395704E-3</v>
      </c>
      <c r="O1124" t="s">
        <v>305</v>
      </c>
    </row>
    <row r="1125" spans="1:15">
      <c r="A1125" t="s">
        <v>131</v>
      </c>
      <c r="B1125" t="s">
        <v>132</v>
      </c>
      <c r="C1125">
        <v>191.01918000000001</v>
      </c>
      <c r="D1125">
        <v>15.65</v>
      </c>
      <c r="E1125" t="s">
        <v>11</v>
      </c>
      <c r="F1125">
        <v>-1</v>
      </c>
      <c r="G1125" t="s">
        <v>5858</v>
      </c>
      <c r="H1125">
        <v>0.57999999999999996</v>
      </c>
      <c r="I1125">
        <v>35.992488680000001</v>
      </c>
      <c r="J1125">
        <v>22831387.931034502</v>
      </c>
      <c r="K1125">
        <v>2.6219361539651</v>
      </c>
      <c r="L1125">
        <v>7.0418533841885497E-3</v>
      </c>
      <c r="M1125">
        <v>1.23600638322392E-3</v>
      </c>
      <c r="N1125">
        <v>4.22511203020792E-3</v>
      </c>
      <c r="O1125" t="s">
        <v>305</v>
      </c>
    </row>
    <row r="1126" spans="1:15">
      <c r="A1126" t="s">
        <v>131</v>
      </c>
      <c r="B1126" t="s">
        <v>132</v>
      </c>
      <c r="C1126">
        <v>191.01918000000001</v>
      </c>
      <c r="D1126">
        <v>15.65</v>
      </c>
      <c r="E1126" t="s">
        <v>11</v>
      </c>
      <c r="F1126">
        <v>-1</v>
      </c>
      <c r="G1126" t="s">
        <v>5859</v>
      </c>
      <c r="H1126">
        <v>0.5</v>
      </c>
      <c r="I1126">
        <v>31.783298599999998</v>
      </c>
      <c r="J1126">
        <v>26484410</v>
      </c>
      <c r="K1126">
        <v>3.0414459385995101</v>
      </c>
      <c r="L1126">
        <v>7.9744343532872301E-3</v>
      </c>
      <c r="M1126">
        <v>1.0473061237598899E-3</v>
      </c>
      <c r="N1126">
        <v>4.7846606119723396E-3</v>
      </c>
      <c r="O1126" t="s">
        <v>305</v>
      </c>
    </row>
    <row r="1127" spans="1:15">
      <c r="A1127" t="s">
        <v>131</v>
      </c>
      <c r="B1127" t="s">
        <v>132</v>
      </c>
      <c r="C1127">
        <v>191.01918000000001</v>
      </c>
      <c r="D1127">
        <v>15.65</v>
      </c>
      <c r="E1127" t="s">
        <v>11</v>
      </c>
      <c r="F1127">
        <v>-1</v>
      </c>
      <c r="G1127" t="s">
        <v>5852</v>
      </c>
      <c r="H1127">
        <v>0.25</v>
      </c>
      <c r="I1127" t="s">
        <v>305</v>
      </c>
      <c r="J1127">
        <v>440437888</v>
      </c>
      <c r="K1127">
        <v>50.579492828533802</v>
      </c>
      <c r="L1127" t="s">
        <v>305</v>
      </c>
      <c r="M1127">
        <v>9.7352888215286801E-3</v>
      </c>
      <c r="N1127" t="s">
        <v>305</v>
      </c>
      <c r="O1127" t="s">
        <v>305</v>
      </c>
    </row>
    <row r="1128" spans="1:15">
      <c r="A1128" t="s">
        <v>131</v>
      </c>
      <c r="B1128" t="s">
        <v>132</v>
      </c>
      <c r="C1128">
        <v>191.01918000000001</v>
      </c>
      <c r="D1128">
        <v>15.65</v>
      </c>
      <c r="E1128" t="s">
        <v>11</v>
      </c>
      <c r="F1128">
        <v>-1</v>
      </c>
      <c r="G1128" t="s">
        <v>5853</v>
      </c>
      <c r="H1128">
        <v>0.5</v>
      </c>
      <c r="I1128" t="s">
        <v>305</v>
      </c>
      <c r="J1128">
        <v>98227920</v>
      </c>
      <c r="K1128">
        <v>11.2804064104535</v>
      </c>
      <c r="L1128" t="s">
        <v>305</v>
      </c>
      <c r="M1128">
        <v>7.6850665645334104E-3</v>
      </c>
      <c r="N1128" t="s">
        <v>305</v>
      </c>
      <c r="O1128" t="s">
        <v>305</v>
      </c>
    </row>
    <row r="1129" spans="1:15">
      <c r="A1129" t="s">
        <v>131</v>
      </c>
      <c r="B1129" t="s">
        <v>132</v>
      </c>
      <c r="C1129">
        <v>191.01918000000001</v>
      </c>
      <c r="D1129">
        <v>15.65</v>
      </c>
      <c r="E1129" t="s">
        <v>11</v>
      </c>
      <c r="F1129">
        <v>-1</v>
      </c>
      <c r="G1129" t="s">
        <v>5854</v>
      </c>
      <c r="H1129">
        <v>0.5</v>
      </c>
      <c r="I1129" t="s">
        <v>305</v>
      </c>
      <c r="J1129">
        <v>142939840</v>
      </c>
      <c r="K1129">
        <v>16.415083282280602</v>
      </c>
      <c r="L1129" t="s">
        <v>305</v>
      </c>
      <c r="M1129">
        <v>1.69850925860951E-2</v>
      </c>
      <c r="N1129" t="s">
        <v>305</v>
      </c>
      <c r="O1129" t="s">
        <v>305</v>
      </c>
    </row>
    <row r="1130" spans="1:15">
      <c r="A1130" t="s">
        <v>131</v>
      </c>
      <c r="B1130" t="s">
        <v>132</v>
      </c>
      <c r="C1130">
        <v>191.01918000000001</v>
      </c>
      <c r="D1130">
        <v>15.65</v>
      </c>
      <c r="E1130" t="s">
        <v>11</v>
      </c>
      <c r="F1130">
        <v>-1</v>
      </c>
      <c r="G1130" t="s">
        <v>5855</v>
      </c>
      <c r="H1130">
        <v>0.62</v>
      </c>
      <c r="I1130" t="s">
        <v>305</v>
      </c>
      <c r="J1130">
        <v>101192800</v>
      </c>
      <c r="K1130">
        <v>11.620890575833601</v>
      </c>
      <c r="L1130" t="s">
        <v>305</v>
      </c>
      <c r="M1130">
        <v>5.9173679123377702E-3</v>
      </c>
      <c r="N1130" t="s">
        <v>305</v>
      </c>
      <c r="O1130" t="s">
        <v>305</v>
      </c>
    </row>
    <row r="1131" spans="1:15">
      <c r="A1131" t="s">
        <v>131</v>
      </c>
      <c r="B1131" t="s">
        <v>132</v>
      </c>
      <c r="C1131">
        <v>191.01918000000001</v>
      </c>
      <c r="D1131">
        <v>15.65</v>
      </c>
      <c r="E1131" t="s">
        <v>11</v>
      </c>
      <c r="F1131">
        <v>-1</v>
      </c>
      <c r="G1131" t="s">
        <v>5712</v>
      </c>
      <c r="H1131">
        <v>0.72499999999999998</v>
      </c>
      <c r="I1131">
        <v>9.1442163310000009</v>
      </c>
      <c r="J1131">
        <v>64152030.3448276</v>
      </c>
      <c r="K1131">
        <v>7.3671617432741998</v>
      </c>
      <c r="L1131">
        <v>9.7351011658347503E-2</v>
      </c>
      <c r="M1131">
        <v>5.37558072018922E-2</v>
      </c>
      <c r="N1131">
        <v>5.84106069982024E-2</v>
      </c>
      <c r="O1131" t="s">
        <v>305</v>
      </c>
    </row>
    <row r="1132" spans="1:15">
      <c r="A1132" t="s">
        <v>131</v>
      </c>
      <c r="B1132" t="s">
        <v>132</v>
      </c>
      <c r="C1132">
        <v>191.01918000000001</v>
      </c>
      <c r="D1132">
        <v>15.65</v>
      </c>
      <c r="E1132" t="s">
        <v>11</v>
      </c>
      <c r="F1132">
        <v>-1</v>
      </c>
      <c r="G1132" t="s">
        <v>5713</v>
      </c>
      <c r="H1132">
        <v>1.105</v>
      </c>
      <c r="I1132">
        <v>13.93704696</v>
      </c>
      <c r="J1132">
        <v>42090698.642533898</v>
      </c>
      <c r="K1132">
        <v>4.8336581573518496</v>
      </c>
      <c r="L1132">
        <v>6.3872835701891895E-2</v>
      </c>
      <c r="M1132">
        <v>2.6206188085109799E-2</v>
      </c>
      <c r="N1132">
        <v>3.8323701424159903E-2</v>
      </c>
      <c r="O1132" t="s">
        <v>305</v>
      </c>
    </row>
    <row r="1133" spans="1:15">
      <c r="A1133" t="s">
        <v>131</v>
      </c>
      <c r="B1133" t="s">
        <v>132</v>
      </c>
      <c r="C1133">
        <v>191.01918000000001</v>
      </c>
      <c r="D1133">
        <v>15.65</v>
      </c>
      <c r="E1133" t="s">
        <v>11</v>
      </c>
      <c r="F1133">
        <v>-1</v>
      </c>
      <c r="G1133" t="s">
        <v>5714</v>
      </c>
      <c r="H1133">
        <v>1.02</v>
      </c>
      <c r="I1133">
        <v>12.86496642</v>
      </c>
      <c r="J1133">
        <v>45598256.862745099</v>
      </c>
      <c r="K1133">
        <v>5.2364630037978399</v>
      </c>
      <c r="L1133">
        <v>6.9195572035207306E-2</v>
      </c>
      <c r="M1133">
        <v>2.65873374935948E-2</v>
      </c>
      <c r="N1133">
        <v>4.1517343209506598E-2</v>
      </c>
      <c r="O1133" t="s">
        <v>305</v>
      </c>
    </row>
    <row r="1134" spans="1:15">
      <c r="A1134" t="s">
        <v>131</v>
      </c>
      <c r="B1134" t="s">
        <v>132</v>
      </c>
      <c r="C1134">
        <v>191.01918000000001</v>
      </c>
      <c r="D1134">
        <v>15.65</v>
      </c>
      <c r="E1134" t="s">
        <v>11</v>
      </c>
      <c r="F1134">
        <v>-1</v>
      </c>
      <c r="G1134" t="s">
        <v>5860</v>
      </c>
      <c r="H1134">
        <v>3.1</v>
      </c>
      <c r="I1134">
        <v>24.21686837</v>
      </c>
      <c r="J1134">
        <v>15003297.4193548</v>
      </c>
      <c r="K1134">
        <v>1.7229652464109</v>
      </c>
      <c r="L1134">
        <v>3.67594478792483E-2</v>
      </c>
      <c r="M1134">
        <v>5.1584358015510697E-3</v>
      </c>
      <c r="N1134">
        <v>2.2055668723541699E-2</v>
      </c>
      <c r="O1134" t="s">
        <v>305</v>
      </c>
    </row>
    <row r="1135" spans="1:15">
      <c r="A1135" t="s">
        <v>131</v>
      </c>
      <c r="B1135" t="s">
        <v>132</v>
      </c>
      <c r="C1135">
        <v>191.01918000000001</v>
      </c>
      <c r="D1135">
        <v>15.65</v>
      </c>
      <c r="E1135" t="s">
        <v>11</v>
      </c>
      <c r="F1135">
        <v>-1</v>
      </c>
      <c r="G1135" t="s">
        <v>5861</v>
      </c>
      <c r="H1135">
        <v>3.3</v>
      </c>
      <c r="I1135">
        <v>25.77924698</v>
      </c>
      <c r="J1135">
        <v>14094006.6666667</v>
      </c>
      <c r="K1135">
        <v>1.61854311026479</v>
      </c>
      <c r="L1135">
        <v>3.4531602545887601E-2</v>
      </c>
      <c r="M1135">
        <v>5.9547246091161696E-3</v>
      </c>
      <c r="N1135">
        <v>2.0718961528175501E-2</v>
      </c>
      <c r="O1135" t="s">
        <v>305</v>
      </c>
    </row>
    <row r="1136" spans="1:15">
      <c r="A1136" t="s">
        <v>131</v>
      </c>
      <c r="B1136" t="s">
        <v>132</v>
      </c>
      <c r="C1136">
        <v>191.01918000000001</v>
      </c>
      <c r="D1136">
        <v>15.65</v>
      </c>
      <c r="E1136" t="s">
        <v>11</v>
      </c>
      <c r="F1136">
        <v>-1</v>
      </c>
      <c r="G1136" t="s">
        <v>5862</v>
      </c>
      <c r="H1136">
        <v>3</v>
      </c>
      <c r="I1136">
        <v>23.435679069999999</v>
      </c>
      <c r="J1136">
        <v>15503407.3333333</v>
      </c>
      <c r="K1136">
        <v>1.7803974212912601</v>
      </c>
      <c r="L1136">
        <v>3.7984762804896703E-2</v>
      </c>
      <c r="M1136">
        <v>5.2433045161257696E-3</v>
      </c>
      <c r="N1136">
        <v>2.27908576809931E-2</v>
      </c>
      <c r="O1136" t="s">
        <v>305</v>
      </c>
    </row>
    <row r="1137" spans="1:15">
      <c r="A1137" t="s">
        <v>131</v>
      </c>
      <c r="B1137" t="s">
        <v>132</v>
      </c>
      <c r="C1137">
        <v>191.01918000000001</v>
      </c>
      <c r="D1137">
        <v>15.65</v>
      </c>
      <c r="E1137" t="s">
        <v>11</v>
      </c>
      <c r="F1137">
        <v>-1</v>
      </c>
      <c r="G1137" t="s">
        <v>5863</v>
      </c>
      <c r="H1137">
        <v>2.25</v>
      </c>
      <c r="I1137">
        <v>41.689723209999997</v>
      </c>
      <c r="J1137">
        <v>20671209.777777798</v>
      </c>
      <c r="K1137">
        <v>2.3738632283883501</v>
      </c>
      <c r="L1137">
        <v>2.1352953248490299E-2</v>
      </c>
      <c r="M1137">
        <v>3.9600618799007E-3</v>
      </c>
      <c r="N1137">
        <v>1.2811771949862501E-2</v>
      </c>
      <c r="O1137" t="s">
        <v>305</v>
      </c>
    </row>
    <row r="1138" spans="1:15">
      <c r="A1138" t="s">
        <v>131</v>
      </c>
      <c r="B1138" t="s">
        <v>132</v>
      </c>
      <c r="C1138">
        <v>191.01918000000001</v>
      </c>
      <c r="D1138">
        <v>15.65</v>
      </c>
      <c r="E1138" t="s">
        <v>11</v>
      </c>
      <c r="F1138">
        <v>-1</v>
      </c>
      <c r="G1138" t="s">
        <v>5864</v>
      </c>
      <c r="H1138">
        <v>2.75</v>
      </c>
      <c r="I1138">
        <v>50.95410614</v>
      </c>
      <c r="J1138">
        <v>16912808</v>
      </c>
      <c r="K1138">
        <v>1.94225173231774</v>
      </c>
      <c r="L1138">
        <v>1.7470598114305999E-2</v>
      </c>
      <c r="M1138">
        <v>4.6282711411897402E-3</v>
      </c>
      <c r="N1138">
        <v>1.0482358868069299E-2</v>
      </c>
      <c r="O1138" t="s">
        <v>305</v>
      </c>
    </row>
    <row r="1139" spans="1:15">
      <c r="A1139" t="s">
        <v>131</v>
      </c>
      <c r="B1139" t="s">
        <v>132</v>
      </c>
      <c r="C1139">
        <v>191.01918000000001</v>
      </c>
      <c r="D1139">
        <v>15.65</v>
      </c>
      <c r="E1139" t="s">
        <v>11</v>
      </c>
      <c r="F1139">
        <v>-1</v>
      </c>
      <c r="G1139" t="s">
        <v>5865</v>
      </c>
      <c r="H1139">
        <v>1.9</v>
      </c>
      <c r="I1139">
        <v>35.204655150000001</v>
      </c>
      <c r="J1139">
        <v>24479064.210526299</v>
      </c>
      <c r="K1139">
        <v>2.8111538230914701</v>
      </c>
      <c r="L1139">
        <v>2.5286392008462302E-2</v>
      </c>
      <c r="M1139">
        <v>4.3004123742859E-3</v>
      </c>
      <c r="N1139">
        <v>1.51718352037845E-2</v>
      </c>
      <c r="O1139" t="s">
        <v>305</v>
      </c>
    </row>
    <row r="1140" spans="1:15">
      <c r="A1140" t="s">
        <v>131</v>
      </c>
      <c r="B1140" t="s">
        <v>132</v>
      </c>
      <c r="C1140">
        <v>191.01918000000001</v>
      </c>
      <c r="D1140">
        <v>15.65</v>
      </c>
      <c r="E1140" t="s">
        <v>11</v>
      </c>
      <c r="F1140">
        <v>-1</v>
      </c>
      <c r="G1140" t="s">
        <v>5866</v>
      </c>
      <c r="H1140">
        <v>2.2000000000000002</v>
      </c>
      <c r="I1140">
        <v>65.942330429999998</v>
      </c>
      <c r="J1140">
        <v>84644174.545454502</v>
      </c>
      <c r="K1140">
        <v>9.7204612410614804</v>
      </c>
      <c r="L1140">
        <v>5.4049790149682801E-2</v>
      </c>
      <c r="M1140">
        <v>1.3512320961383901E-2</v>
      </c>
      <c r="N1140">
        <v>3.2429874088826097E-2</v>
      </c>
      <c r="O1140" t="s">
        <v>305</v>
      </c>
    </row>
    <row r="1141" spans="1:15">
      <c r="A1141" t="s">
        <v>131</v>
      </c>
      <c r="B1141" t="s">
        <v>132</v>
      </c>
      <c r="C1141">
        <v>191.01918000000001</v>
      </c>
      <c r="D1141">
        <v>15.65</v>
      </c>
      <c r="E1141" t="s">
        <v>11</v>
      </c>
      <c r="F1141">
        <v>-1</v>
      </c>
      <c r="G1141" t="s">
        <v>5867</v>
      </c>
      <c r="H1141">
        <v>2.04</v>
      </c>
      <c r="I1141">
        <v>61.146524579999998</v>
      </c>
      <c r="J1141">
        <v>13893769.607843099</v>
      </c>
      <c r="K1141">
        <v>1.5955480656587</v>
      </c>
      <c r="L1141">
        <v>8.8719080283001898E-3</v>
      </c>
      <c r="M1141">
        <v>2.1860752600230101E-3</v>
      </c>
      <c r="N1141">
        <v>5.3231448167711803E-3</v>
      </c>
      <c r="O1141" t="s">
        <v>305</v>
      </c>
    </row>
    <row r="1142" spans="1:15">
      <c r="A1142" t="s">
        <v>131</v>
      </c>
      <c r="B1142" t="s">
        <v>132</v>
      </c>
      <c r="C1142">
        <v>191.01918000000001</v>
      </c>
      <c r="D1142">
        <v>15.65</v>
      </c>
      <c r="E1142" t="s">
        <v>11</v>
      </c>
      <c r="F1142">
        <v>-1</v>
      </c>
      <c r="G1142" t="s">
        <v>5868</v>
      </c>
      <c r="H1142">
        <v>2.0950000000000002</v>
      </c>
      <c r="I1142">
        <v>62.795082839999999</v>
      </c>
      <c r="J1142">
        <v>33089569.451074</v>
      </c>
      <c r="K1142">
        <v>3.7999765377811201</v>
      </c>
      <c r="L1142">
        <v>2.11294432796479E-2</v>
      </c>
      <c r="M1142">
        <v>4.3845101332407998E-3</v>
      </c>
      <c r="N1142">
        <v>1.26776659671427E-2</v>
      </c>
      <c r="O1142" t="s">
        <v>305</v>
      </c>
    </row>
    <row r="1143" spans="1:15">
      <c r="A1143" t="s">
        <v>131</v>
      </c>
      <c r="B1143" t="s">
        <v>132</v>
      </c>
      <c r="C1143">
        <v>191.01918000000001</v>
      </c>
      <c r="D1143">
        <v>15.65</v>
      </c>
      <c r="E1143" t="s">
        <v>11</v>
      </c>
      <c r="F1143">
        <v>-1</v>
      </c>
      <c r="G1143" t="s">
        <v>5869</v>
      </c>
      <c r="H1143">
        <v>1.325</v>
      </c>
      <c r="I1143">
        <v>45.448452899999999</v>
      </c>
      <c r="J1143">
        <v>15510745.6603774</v>
      </c>
      <c r="K1143">
        <v>1.78124014820057</v>
      </c>
      <c r="L1143">
        <v>8.6550184724614298E-3</v>
      </c>
      <c r="M1143">
        <v>1.3878144961032199E-3</v>
      </c>
      <c r="N1143">
        <v>5.1930110834482899E-3</v>
      </c>
      <c r="O1143" t="s">
        <v>305</v>
      </c>
    </row>
    <row r="1144" spans="1:15">
      <c r="A1144" t="s">
        <v>131</v>
      </c>
      <c r="B1144" t="s">
        <v>132</v>
      </c>
      <c r="C1144">
        <v>191.01918000000001</v>
      </c>
      <c r="D1144">
        <v>15.65</v>
      </c>
      <c r="E1144" t="s">
        <v>11</v>
      </c>
      <c r="F1144">
        <v>-1</v>
      </c>
      <c r="G1144" t="s">
        <v>5870</v>
      </c>
      <c r="H1144">
        <v>1.325</v>
      </c>
      <c r="I1144">
        <v>45.448452899999999</v>
      </c>
      <c r="J1144">
        <v>103575571.320755</v>
      </c>
      <c r="K1144">
        <v>11.894525901526</v>
      </c>
      <c r="L1144">
        <v>5.7795318336428002E-2</v>
      </c>
      <c r="M1144">
        <v>9.4917281868619491E-3</v>
      </c>
      <c r="N1144">
        <v>3.4677191001666101E-2</v>
      </c>
      <c r="O1144" t="s">
        <v>305</v>
      </c>
    </row>
    <row r="1145" spans="1:15">
      <c r="A1145" t="s">
        <v>131</v>
      </c>
      <c r="B1145" t="s">
        <v>132</v>
      </c>
      <c r="C1145">
        <v>191.01918000000001</v>
      </c>
      <c r="D1145">
        <v>15.65</v>
      </c>
      <c r="E1145" t="s">
        <v>11</v>
      </c>
      <c r="F1145">
        <v>-1</v>
      </c>
      <c r="G1145" t="s">
        <v>5871</v>
      </c>
      <c r="H1145">
        <v>1.64</v>
      </c>
      <c r="I1145">
        <v>56.253179439999997</v>
      </c>
      <c r="J1145">
        <v>16991714.634146299</v>
      </c>
      <c r="K1145">
        <v>1.95131329955496</v>
      </c>
      <c r="L1145">
        <v>9.4814012977507498E-3</v>
      </c>
      <c r="M1145">
        <v>1.58964853870261E-3</v>
      </c>
      <c r="N1145">
        <v>5.6888407787718098E-3</v>
      </c>
      <c r="O1145" t="s">
        <v>305</v>
      </c>
    </row>
    <row r="1146" spans="1:15">
      <c r="A1146" t="s">
        <v>131</v>
      </c>
      <c r="B1146" t="s">
        <v>132</v>
      </c>
      <c r="C1146">
        <v>191.01918000000001</v>
      </c>
      <c r="D1146">
        <v>15.65</v>
      </c>
      <c r="E1146" t="s">
        <v>11</v>
      </c>
      <c r="F1146">
        <v>-1</v>
      </c>
      <c r="G1146" t="s">
        <v>5872</v>
      </c>
      <c r="H1146">
        <v>1.04</v>
      </c>
      <c r="I1146">
        <v>44.045716419999998</v>
      </c>
      <c r="J1146">
        <v>14462052.884615401</v>
      </c>
      <c r="K1146">
        <v>1.66080920850134</v>
      </c>
      <c r="L1146">
        <v>6.5357909812432001E-3</v>
      </c>
      <c r="M1146">
        <v>1.48572909917324E-3</v>
      </c>
      <c r="N1146">
        <v>3.9214745891020496E-3</v>
      </c>
      <c r="O1146" t="s">
        <v>305</v>
      </c>
    </row>
    <row r="1147" spans="1:15">
      <c r="A1147" t="s">
        <v>131</v>
      </c>
      <c r="B1147" t="s">
        <v>132</v>
      </c>
      <c r="C1147">
        <v>191.01918000000001</v>
      </c>
      <c r="D1147">
        <v>15.65</v>
      </c>
      <c r="E1147" t="s">
        <v>11</v>
      </c>
      <c r="F1147">
        <v>-1</v>
      </c>
      <c r="G1147" t="s">
        <v>5873</v>
      </c>
      <c r="H1147">
        <v>1.1499999999999999</v>
      </c>
      <c r="I1147">
        <v>48.704397960000001</v>
      </c>
      <c r="J1147">
        <v>13871684.347826101</v>
      </c>
      <c r="K1147">
        <v>1.5930118141665299</v>
      </c>
      <c r="L1147">
        <v>6.2689875487769503E-3</v>
      </c>
      <c r="M1147">
        <v>1.19245351268394E-3</v>
      </c>
      <c r="N1147">
        <v>3.7613925292661701E-3</v>
      </c>
      <c r="O1147" t="s">
        <v>305</v>
      </c>
    </row>
    <row r="1148" spans="1:15">
      <c r="A1148" t="s">
        <v>131</v>
      </c>
      <c r="B1148" t="s">
        <v>132</v>
      </c>
      <c r="C1148">
        <v>191.01918000000001</v>
      </c>
      <c r="D1148">
        <v>15.65</v>
      </c>
      <c r="E1148" t="s">
        <v>11</v>
      </c>
      <c r="F1148">
        <v>-1</v>
      </c>
      <c r="G1148" t="s">
        <v>5874</v>
      </c>
      <c r="H1148">
        <v>1.5</v>
      </c>
      <c r="I1148">
        <v>63.527475600000002</v>
      </c>
      <c r="J1148">
        <v>125593418.666667</v>
      </c>
      <c r="K1148">
        <v>14.4230357828837</v>
      </c>
      <c r="L1148">
        <v>5.6759046564741997E-2</v>
      </c>
      <c r="M1148">
        <v>9.4633593708338994E-3</v>
      </c>
      <c r="N1148">
        <v>3.4055427938845202E-2</v>
      </c>
      <c r="O1148" t="s">
        <v>305</v>
      </c>
    </row>
    <row r="1149" spans="1:15">
      <c r="A1149" t="s">
        <v>133</v>
      </c>
      <c r="B1149" t="s">
        <v>133</v>
      </c>
      <c r="C1149">
        <v>176.10351700000001</v>
      </c>
      <c r="D1149">
        <v>12.21</v>
      </c>
      <c r="E1149" t="s">
        <v>11</v>
      </c>
      <c r="F1149">
        <v>1</v>
      </c>
      <c r="G1149" t="s">
        <v>5849</v>
      </c>
      <c r="H1149">
        <v>0.6</v>
      </c>
      <c r="I1149">
        <v>76.763114759999993</v>
      </c>
      <c r="J1149">
        <v>31386876.174890898</v>
      </c>
      <c r="K1149">
        <v>1.8178102373216001</v>
      </c>
      <c r="L1149">
        <v>2.3680777454184601E-3</v>
      </c>
      <c r="M1149">
        <v>6.2482277484715999E-4</v>
      </c>
      <c r="N1149">
        <v>1.4208466472510799E-3</v>
      </c>
      <c r="O1149">
        <v>5.3725757295059098E-3</v>
      </c>
    </row>
    <row r="1150" spans="1:15">
      <c r="A1150" t="s">
        <v>133</v>
      </c>
      <c r="B1150" t="s">
        <v>133</v>
      </c>
      <c r="C1150">
        <v>176.10351700000001</v>
      </c>
      <c r="D1150">
        <v>12.21</v>
      </c>
      <c r="E1150" t="s">
        <v>11</v>
      </c>
      <c r="F1150">
        <v>1</v>
      </c>
      <c r="G1150" t="s">
        <v>5850</v>
      </c>
      <c r="H1150">
        <v>0.62</v>
      </c>
      <c r="I1150">
        <v>76.758049529999994</v>
      </c>
      <c r="J1150">
        <v>38579555.189875297</v>
      </c>
      <c r="K1150">
        <v>2.23438324937772</v>
      </c>
      <c r="L1150">
        <v>3.0079746751788599E-3</v>
      </c>
      <c r="M1150">
        <v>8.2149588964572297E-4</v>
      </c>
      <c r="N1150">
        <v>1.8047848050132701E-3</v>
      </c>
      <c r="O1150">
        <v>7.0069032048018804E-3</v>
      </c>
    </row>
    <row r="1151" spans="1:15">
      <c r="A1151" t="s">
        <v>133</v>
      </c>
      <c r="B1151" t="s">
        <v>133</v>
      </c>
      <c r="C1151">
        <v>176.10351700000001</v>
      </c>
      <c r="D1151">
        <v>12.21</v>
      </c>
      <c r="E1151" t="s">
        <v>11</v>
      </c>
      <c r="F1151">
        <v>1</v>
      </c>
      <c r="G1151" t="s">
        <v>5851</v>
      </c>
      <c r="H1151">
        <v>0.6</v>
      </c>
      <c r="I1151">
        <v>64.527398640000001</v>
      </c>
      <c r="J1151">
        <v>29387080.9136457</v>
      </c>
      <c r="K1151">
        <v>1.70198959055883</v>
      </c>
      <c r="L1151">
        <v>2.6376231282067902E-3</v>
      </c>
      <c r="M1151">
        <v>7.4710699368502596E-4</v>
      </c>
      <c r="N1151">
        <v>1.5825738769240699E-3</v>
      </c>
      <c r="O1151">
        <v>5.9095859395747602E-3</v>
      </c>
    </row>
    <row r="1152" spans="1:15">
      <c r="A1152" t="s">
        <v>133</v>
      </c>
      <c r="B1152" t="s">
        <v>133</v>
      </c>
      <c r="C1152">
        <v>176.10351700000001</v>
      </c>
      <c r="D1152">
        <v>12.21</v>
      </c>
      <c r="E1152" t="s">
        <v>11</v>
      </c>
      <c r="F1152">
        <v>1</v>
      </c>
      <c r="G1152" t="s">
        <v>5875</v>
      </c>
      <c r="H1152">
        <v>0.62</v>
      </c>
      <c r="I1152">
        <v>84.003970129999999</v>
      </c>
      <c r="J1152">
        <v>61332333.2010106</v>
      </c>
      <c r="K1152">
        <v>3.55213887965084</v>
      </c>
      <c r="L1152">
        <v>4.3694881364442599E-3</v>
      </c>
      <c r="M1152">
        <v>7.2232429479449501E-4</v>
      </c>
      <c r="N1152">
        <v>2.6216928819289801E-3</v>
      </c>
      <c r="O1152">
        <v>8.3066041098822894E-3</v>
      </c>
    </row>
    <row r="1153" spans="1:15">
      <c r="A1153" t="s">
        <v>133</v>
      </c>
      <c r="B1153" t="s">
        <v>133</v>
      </c>
      <c r="C1153">
        <v>176.10351700000001</v>
      </c>
      <c r="D1153">
        <v>12.21</v>
      </c>
      <c r="E1153" t="s">
        <v>11</v>
      </c>
      <c r="F1153">
        <v>1</v>
      </c>
      <c r="G1153" t="s">
        <v>5876</v>
      </c>
      <c r="H1153">
        <v>0.62</v>
      </c>
      <c r="I1153">
        <v>71.228692989999999</v>
      </c>
      <c r="J1153">
        <v>70707891.531148002</v>
      </c>
      <c r="K1153">
        <v>4.0951360807155197</v>
      </c>
      <c r="L1153">
        <v>5.9409213325498696E-3</v>
      </c>
      <c r="M1153">
        <v>9.8925056004810696E-4</v>
      </c>
      <c r="N1153">
        <v>3.5645527993297499E-3</v>
      </c>
      <c r="O1153">
        <v>1.0873619609499801E-2</v>
      </c>
    </row>
    <row r="1154" spans="1:15">
      <c r="A1154" t="s">
        <v>133</v>
      </c>
      <c r="B1154" t="s">
        <v>133</v>
      </c>
      <c r="C1154">
        <v>176.10351700000001</v>
      </c>
      <c r="D1154">
        <v>12.21</v>
      </c>
      <c r="E1154" t="s">
        <v>11</v>
      </c>
      <c r="F1154">
        <v>1</v>
      </c>
      <c r="G1154" t="s">
        <v>5877</v>
      </c>
      <c r="H1154">
        <v>0.78</v>
      </c>
      <c r="I1154">
        <v>85.313345600000005</v>
      </c>
      <c r="J1154">
        <v>61590004.701457098</v>
      </c>
      <c r="K1154">
        <v>3.5670622472637099</v>
      </c>
      <c r="L1154">
        <v>5.4354695491426299E-3</v>
      </c>
      <c r="M1154">
        <v>7.1582240119818499E-4</v>
      </c>
      <c r="N1154">
        <v>3.2612817295620401E-3</v>
      </c>
      <c r="O1154">
        <v>9.8397523992733594E-3</v>
      </c>
    </row>
    <row r="1155" spans="1:15">
      <c r="A1155" t="s">
        <v>133</v>
      </c>
      <c r="B1155" t="s">
        <v>133</v>
      </c>
      <c r="C1155">
        <v>176.10351700000001</v>
      </c>
      <c r="D1155">
        <v>12.21</v>
      </c>
      <c r="E1155" t="s">
        <v>11</v>
      </c>
      <c r="F1155">
        <v>1</v>
      </c>
      <c r="G1155" t="s">
        <v>5857</v>
      </c>
      <c r="H1155">
        <v>0.44</v>
      </c>
      <c r="I1155">
        <v>25.876674319999999</v>
      </c>
      <c r="J1155">
        <v>36904720.525169402</v>
      </c>
      <c r="K1155">
        <v>2.1373831024896099</v>
      </c>
      <c r="L1155">
        <v>6.0572477582546101E-3</v>
      </c>
      <c r="M1155">
        <v>9.4482529552425496E-4</v>
      </c>
      <c r="N1155">
        <v>3.6343486546156901E-3</v>
      </c>
      <c r="O1155">
        <v>1.12364641562618E-2</v>
      </c>
    </row>
    <row r="1156" spans="1:15">
      <c r="A1156" t="s">
        <v>133</v>
      </c>
      <c r="B1156" t="s">
        <v>133</v>
      </c>
      <c r="C1156">
        <v>176.10351700000001</v>
      </c>
      <c r="D1156">
        <v>12.21</v>
      </c>
      <c r="E1156" t="s">
        <v>11</v>
      </c>
      <c r="F1156">
        <v>1</v>
      </c>
      <c r="G1156" t="s">
        <v>5858</v>
      </c>
      <c r="H1156">
        <v>0.57999999999999996</v>
      </c>
      <c r="I1156">
        <v>35.992488680000001</v>
      </c>
      <c r="J1156">
        <v>31190698.429097202</v>
      </c>
      <c r="K1156">
        <v>1.8064483575138901</v>
      </c>
      <c r="L1156">
        <v>4.8516606556127401E-3</v>
      </c>
      <c r="M1156">
        <v>8.5157744877767698E-4</v>
      </c>
      <c r="N1156">
        <v>2.9109963931573599E-3</v>
      </c>
      <c r="O1156">
        <v>9.1729949231167708E-3</v>
      </c>
    </row>
    <row r="1157" spans="1:15">
      <c r="A1157" t="s">
        <v>133</v>
      </c>
      <c r="B1157" t="s">
        <v>133</v>
      </c>
      <c r="C1157">
        <v>176.10351700000001</v>
      </c>
      <c r="D1157">
        <v>12.21</v>
      </c>
      <c r="E1157" t="s">
        <v>11</v>
      </c>
      <c r="F1157">
        <v>1</v>
      </c>
      <c r="G1157" t="s">
        <v>5859</v>
      </c>
      <c r="H1157">
        <v>0.5</v>
      </c>
      <c r="I1157">
        <v>31.783298599999998</v>
      </c>
      <c r="J1157">
        <v>57976302.148378298</v>
      </c>
      <c r="K1157">
        <v>3.3577701387079402</v>
      </c>
      <c r="L1157">
        <v>8.8038117675319407E-3</v>
      </c>
      <c r="M1157">
        <v>1.15623072033502E-3</v>
      </c>
      <c r="N1157">
        <v>5.2822870605191601E-3</v>
      </c>
      <c r="O1157">
        <v>1.6533864102113899E-2</v>
      </c>
    </row>
    <row r="1158" spans="1:15">
      <c r="A1158" t="s">
        <v>133</v>
      </c>
      <c r="B1158" t="s">
        <v>133</v>
      </c>
      <c r="C1158">
        <v>176.10351700000001</v>
      </c>
      <c r="D1158">
        <v>12.21</v>
      </c>
      <c r="E1158" t="s">
        <v>11</v>
      </c>
      <c r="F1158">
        <v>1</v>
      </c>
      <c r="G1158" t="s">
        <v>5852</v>
      </c>
      <c r="H1158">
        <v>0.25</v>
      </c>
      <c r="I1158" t="s">
        <v>305</v>
      </c>
      <c r="J1158">
        <v>110352755.51887999</v>
      </c>
      <c r="K1158">
        <v>6.39121802313496</v>
      </c>
      <c r="L1158" t="s">
        <v>305</v>
      </c>
      <c r="M1158">
        <v>1.2301498076998799E-3</v>
      </c>
      <c r="N1158" t="s">
        <v>305</v>
      </c>
      <c r="O1158" t="s">
        <v>305</v>
      </c>
    </row>
    <row r="1159" spans="1:15">
      <c r="A1159" t="s">
        <v>133</v>
      </c>
      <c r="B1159" t="s">
        <v>133</v>
      </c>
      <c r="C1159">
        <v>176.10351700000001</v>
      </c>
      <c r="D1159">
        <v>12.21</v>
      </c>
      <c r="E1159" t="s">
        <v>11</v>
      </c>
      <c r="F1159">
        <v>1</v>
      </c>
      <c r="G1159" t="s">
        <v>5853</v>
      </c>
      <c r="H1159">
        <v>0.5</v>
      </c>
      <c r="I1159" t="s">
        <v>305</v>
      </c>
      <c r="J1159">
        <v>46002614.603877701</v>
      </c>
      <c r="K1159">
        <v>2.6642990307327001</v>
      </c>
      <c r="L1159" t="s">
        <v>305</v>
      </c>
      <c r="M1159">
        <v>1.8151221378006599E-3</v>
      </c>
      <c r="N1159" t="s">
        <v>305</v>
      </c>
      <c r="O1159" t="s">
        <v>305</v>
      </c>
    </row>
    <row r="1160" spans="1:15">
      <c r="A1160" t="s">
        <v>133</v>
      </c>
      <c r="B1160" t="s">
        <v>133</v>
      </c>
      <c r="C1160">
        <v>176.10351700000001</v>
      </c>
      <c r="D1160">
        <v>12.21</v>
      </c>
      <c r="E1160" t="s">
        <v>11</v>
      </c>
      <c r="F1160">
        <v>1</v>
      </c>
      <c r="G1160" t="s">
        <v>5854</v>
      </c>
      <c r="H1160">
        <v>0.5</v>
      </c>
      <c r="I1160" t="s">
        <v>305</v>
      </c>
      <c r="J1160">
        <v>17811774.0398263</v>
      </c>
      <c r="K1160">
        <v>1.0315911979911401</v>
      </c>
      <c r="L1160" t="s">
        <v>305</v>
      </c>
      <c r="M1160">
        <v>1.0674129218579201E-3</v>
      </c>
      <c r="N1160" t="s">
        <v>305</v>
      </c>
      <c r="O1160" t="s">
        <v>305</v>
      </c>
    </row>
    <row r="1161" spans="1:15">
      <c r="A1161" t="s">
        <v>133</v>
      </c>
      <c r="B1161" t="s">
        <v>133</v>
      </c>
      <c r="C1161">
        <v>176.10351700000001</v>
      </c>
      <c r="D1161">
        <v>12.21</v>
      </c>
      <c r="E1161" t="s">
        <v>11</v>
      </c>
      <c r="F1161">
        <v>1</v>
      </c>
      <c r="G1161" t="s">
        <v>5855</v>
      </c>
      <c r="H1161">
        <v>0.62</v>
      </c>
      <c r="I1161" t="s">
        <v>305</v>
      </c>
      <c r="J1161">
        <v>38499201.837921202</v>
      </c>
      <c r="K1161">
        <v>2.22972948437826</v>
      </c>
      <c r="L1161" t="s">
        <v>305</v>
      </c>
      <c r="M1161">
        <v>1.1353802548912501E-3</v>
      </c>
      <c r="N1161" t="s">
        <v>305</v>
      </c>
      <c r="O1161" t="s">
        <v>305</v>
      </c>
    </row>
    <row r="1162" spans="1:15">
      <c r="A1162" t="s">
        <v>133</v>
      </c>
      <c r="B1162" t="s">
        <v>133</v>
      </c>
      <c r="C1162">
        <v>176.10351700000001</v>
      </c>
      <c r="D1162">
        <v>12.21</v>
      </c>
      <c r="E1162" t="s">
        <v>11</v>
      </c>
      <c r="F1162">
        <v>1</v>
      </c>
      <c r="G1162" t="s">
        <v>5712</v>
      </c>
      <c r="H1162">
        <v>0.72499999999999998</v>
      </c>
      <c r="I1162">
        <v>9.1442163310000009</v>
      </c>
      <c r="J1162">
        <v>9883182.2205519509</v>
      </c>
      <c r="K1162">
        <v>0.57239687434095599</v>
      </c>
      <c r="L1162">
        <v>7.5637561287479902E-3</v>
      </c>
      <c r="M1162">
        <v>4.1765956948249501E-3</v>
      </c>
      <c r="N1162">
        <v>4.5382536774969499E-3</v>
      </c>
      <c r="O1162">
        <v>1.8333251085457899E-2</v>
      </c>
    </row>
    <row r="1163" spans="1:15">
      <c r="A1163" t="s">
        <v>133</v>
      </c>
      <c r="B1163" t="s">
        <v>133</v>
      </c>
      <c r="C1163">
        <v>176.10351700000001</v>
      </c>
      <c r="D1163">
        <v>12.21</v>
      </c>
      <c r="E1163" t="s">
        <v>11</v>
      </c>
      <c r="F1163">
        <v>1</v>
      </c>
      <c r="G1163" t="s">
        <v>5713</v>
      </c>
      <c r="H1163">
        <v>1.105</v>
      </c>
      <c r="I1163">
        <v>13.93704696</v>
      </c>
      <c r="J1163">
        <v>6329008.58554509</v>
      </c>
      <c r="K1163">
        <v>0.36655245761934002</v>
      </c>
      <c r="L1163">
        <v>4.8436906664644204E-3</v>
      </c>
      <c r="M1163">
        <v>1.9873028531861001E-3</v>
      </c>
      <c r="N1163">
        <v>2.9062144001080299E-3</v>
      </c>
      <c r="O1163">
        <v>1.17402776688192E-2</v>
      </c>
    </row>
    <row r="1164" spans="1:15">
      <c r="A1164" t="s">
        <v>133</v>
      </c>
      <c r="B1164" t="s">
        <v>133</v>
      </c>
      <c r="C1164">
        <v>176.10351700000001</v>
      </c>
      <c r="D1164">
        <v>12.21</v>
      </c>
      <c r="E1164" t="s">
        <v>11</v>
      </c>
      <c r="F1164">
        <v>1</v>
      </c>
      <c r="G1164" t="s">
        <v>5714</v>
      </c>
      <c r="H1164">
        <v>1.02</v>
      </c>
      <c r="I1164">
        <v>12.86496642</v>
      </c>
      <c r="J1164">
        <v>10055824.0602904</v>
      </c>
      <c r="K1164">
        <v>0.58239564267705402</v>
      </c>
      <c r="L1164">
        <v>7.6958816698644104E-3</v>
      </c>
      <c r="M1164">
        <v>2.9570245212127999E-3</v>
      </c>
      <c r="N1164">
        <v>4.6175290006265296E-3</v>
      </c>
      <c r="O1164">
        <v>1.8653500790982699E-2</v>
      </c>
    </row>
    <row r="1165" spans="1:15">
      <c r="A1165" t="s">
        <v>133</v>
      </c>
      <c r="B1165" t="s">
        <v>133</v>
      </c>
      <c r="C1165">
        <v>176.10351700000001</v>
      </c>
      <c r="D1165">
        <v>12.21</v>
      </c>
      <c r="E1165" t="s">
        <v>11</v>
      </c>
      <c r="F1165">
        <v>1</v>
      </c>
      <c r="G1165" t="s">
        <v>5860</v>
      </c>
      <c r="H1165">
        <v>3.1</v>
      </c>
      <c r="I1165">
        <v>24.21686837</v>
      </c>
      <c r="J1165">
        <v>6802881.8691872703</v>
      </c>
      <c r="K1165">
        <v>0.39399742224079698</v>
      </c>
      <c r="L1165">
        <v>8.40593142408908E-3</v>
      </c>
      <c r="M1165">
        <v>1.1796003505233001E-3</v>
      </c>
      <c r="N1165">
        <v>5.0435588535370796E-3</v>
      </c>
      <c r="O1165">
        <v>1.39710002377255E-2</v>
      </c>
    </row>
    <row r="1166" spans="1:15">
      <c r="A1166" t="s">
        <v>133</v>
      </c>
      <c r="B1166" t="s">
        <v>133</v>
      </c>
      <c r="C1166">
        <v>176.10351700000001</v>
      </c>
      <c r="D1166">
        <v>12.21</v>
      </c>
      <c r="E1166" t="s">
        <v>11</v>
      </c>
      <c r="F1166">
        <v>1</v>
      </c>
      <c r="G1166" t="s">
        <v>5861</v>
      </c>
      <c r="H1166">
        <v>3.3</v>
      </c>
      <c r="I1166">
        <v>25.77924698</v>
      </c>
      <c r="J1166">
        <v>5621836.7346811704</v>
      </c>
      <c r="K1166">
        <v>0.32559571433328799</v>
      </c>
      <c r="L1166">
        <v>6.9465816058258004E-3</v>
      </c>
      <c r="M1166">
        <v>1.1978876561687601E-3</v>
      </c>
      <c r="N1166">
        <v>4.16794896362482E-3</v>
      </c>
      <c r="O1166">
        <v>1.15455014311556E-2</v>
      </c>
    </row>
    <row r="1167" spans="1:15">
      <c r="A1167" t="s">
        <v>133</v>
      </c>
      <c r="B1167" t="s">
        <v>133</v>
      </c>
      <c r="C1167">
        <v>176.10351700000001</v>
      </c>
      <c r="D1167">
        <v>12.21</v>
      </c>
      <c r="E1167" t="s">
        <v>11</v>
      </c>
      <c r="F1167">
        <v>1</v>
      </c>
      <c r="G1167" t="s">
        <v>5862</v>
      </c>
      <c r="H1167">
        <v>3</v>
      </c>
      <c r="I1167">
        <v>23.435679069999999</v>
      </c>
      <c r="J1167">
        <v>9219956.4704570491</v>
      </c>
      <c r="K1167">
        <v>0.53398532451165803</v>
      </c>
      <c r="L1167">
        <v>1.1392572046167299E-2</v>
      </c>
      <c r="M1167">
        <v>1.57259701124832E-3</v>
      </c>
      <c r="N1167">
        <v>6.8355432271170096E-3</v>
      </c>
      <c r="O1167">
        <v>1.89349185415097E-2</v>
      </c>
    </row>
    <row r="1168" spans="1:15">
      <c r="A1168" t="s">
        <v>133</v>
      </c>
      <c r="B1168" t="s">
        <v>133</v>
      </c>
      <c r="C1168">
        <v>176.10351700000001</v>
      </c>
      <c r="D1168">
        <v>12.21</v>
      </c>
      <c r="E1168" t="s">
        <v>11</v>
      </c>
      <c r="F1168">
        <v>1</v>
      </c>
      <c r="G1168" t="s">
        <v>5863</v>
      </c>
      <c r="H1168">
        <v>2.25</v>
      </c>
      <c r="I1168">
        <v>41.689723209999997</v>
      </c>
      <c r="J1168">
        <v>11711400.3382718</v>
      </c>
      <c r="K1168">
        <v>0.67828041598204802</v>
      </c>
      <c r="L1168">
        <v>6.1011476308448298E-3</v>
      </c>
      <c r="M1168">
        <v>1.1315026017894401E-3</v>
      </c>
      <c r="N1168">
        <v>3.6606885787264201E-3</v>
      </c>
      <c r="O1168">
        <v>9.5464875467412801E-3</v>
      </c>
    </row>
    <row r="1169" spans="1:15">
      <c r="A1169" t="s">
        <v>133</v>
      </c>
      <c r="B1169" t="s">
        <v>133</v>
      </c>
      <c r="C1169">
        <v>176.10351700000001</v>
      </c>
      <c r="D1169">
        <v>12.21</v>
      </c>
      <c r="E1169" t="s">
        <v>11</v>
      </c>
      <c r="F1169">
        <v>1</v>
      </c>
      <c r="G1169" t="s">
        <v>5864</v>
      </c>
      <c r="H1169">
        <v>2.75</v>
      </c>
      <c r="I1169">
        <v>50.95410614</v>
      </c>
      <c r="J1169">
        <v>8836032.3316178396</v>
      </c>
      <c r="K1169">
        <v>0.51174987724866805</v>
      </c>
      <c r="L1169">
        <v>4.6032016816830697E-3</v>
      </c>
      <c r="M1169">
        <v>1.21946972628052E-3</v>
      </c>
      <c r="N1169">
        <v>2.7619210088743401E-3</v>
      </c>
      <c r="O1169">
        <v>7.2026461550234204E-3</v>
      </c>
    </row>
    <row r="1170" spans="1:15">
      <c r="A1170" t="s">
        <v>133</v>
      </c>
      <c r="B1170" t="s">
        <v>133</v>
      </c>
      <c r="C1170">
        <v>176.10351700000001</v>
      </c>
      <c r="D1170">
        <v>12.21</v>
      </c>
      <c r="E1170" t="s">
        <v>11</v>
      </c>
      <c r="F1170">
        <v>1</v>
      </c>
      <c r="G1170" t="s">
        <v>5865</v>
      </c>
      <c r="H1170">
        <v>1.9</v>
      </c>
      <c r="I1170">
        <v>35.204655150000001</v>
      </c>
      <c r="J1170">
        <v>12801559.8188513</v>
      </c>
      <c r="K1170">
        <v>0.74141836743247402</v>
      </c>
      <c r="L1170">
        <v>6.6690749282991698E-3</v>
      </c>
      <c r="M1170">
        <v>1.1341978854515699E-3</v>
      </c>
      <c r="N1170">
        <v>4.00144495663852E-3</v>
      </c>
      <c r="O1170">
        <v>1.0435125421351801E-2</v>
      </c>
    </row>
    <row r="1171" spans="1:15">
      <c r="A1171" t="s">
        <v>133</v>
      </c>
      <c r="B1171" t="s">
        <v>133</v>
      </c>
      <c r="C1171">
        <v>176.10351700000001</v>
      </c>
      <c r="D1171">
        <v>12.21</v>
      </c>
      <c r="E1171" t="s">
        <v>11</v>
      </c>
      <c r="F1171">
        <v>1</v>
      </c>
      <c r="G1171" t="s">
        <v>5866</v>
      </c>
      <c r="H1171">
        <v>2.2000000000000002</v>
      </c>
      <c r="I1171">
        <v>65.942330429999998</v>
      </c>
      <c r="J1171">
        <v>16088183.732058501</v>
      </c>
      <c r="K1171">
        <v>0.93176730698171695</v>
      </c>
      <c r="L1171">
        <v>5.1810121106143402E-3</v>
      </c>
      <c r="M1171">
        <v>1.29524089454488E-3</v>
      </c>
      <c r="N1171">
        <v>3.1086072662743301E-3</v>
      </c>
      <c r="O1171">
        <v>8.5238906367540099E-3</v>
      </c>
    </row>
    <row r="1172" spans="1:15">
      <c r="A1172" t="s">
        <v>133</v>
      </c>
      <c r="B1172" t="s">
        <v>133</v>
      </c>
      <c r="C1172">
        <v>176.10351700000001</v>
      </c>
      <c r="D1172">
        <v>12.21</v>
      </c>
      <c r="E1172" t="s">
        <v>11</v>
      </c>
      <c r="F1172">
        <v>1</v>
      </c>
      <c r="G1172" t="s">
        <v>5867</v>
      </c>
      <c r="H1172">
        <v>2.04</v>
      </c>
      <c r="I1172">
        <v>61.146524579999998</v>
      </c>
      <c r="J1172">
        <v>17368120.0145684</v>
      </c>
      <c r="K1172">
        <v>1.00589641956054</v>
      </c>
      <c r="L1172">
        <v>5.5932006765670901E-3</v>
      </c>
      <c r="M1172">
        <v>1.37818804978413E-3</v>
      </c>
      <c r="N1172">
        <v>3.3559204058085301E-3</v>
      </c>
      <c r="O1172">
        <v>9.2020303867612306E-3</v>
      </c>
    </row>
    <row r="1173" spans="1:15">
      <c r="A1173" t="s">
        <v>133</v>
      </c>
      <c r="B1173" t="s">
        <v>133</v>
      </c>
      <c r="C1173">
        <v>176.10351700000001</v>
      </c>
      <c r="D1173">
        <v>12.21</v>
      </c>
      <c r="E1173" t="s">
        <v>11</v>
      </c>
      <c r="F1173">
        <v>1</v>
      </c>
      <c r="G1173" t="s">
        <v>5868</v>
      </c>
      <c r="H1173">
        <v>2.0950000000000002</v>
      </c>
      <c r="I1173">
        <v>62.795082839999999</v>
      </c>
      <c r="J1173">
        <v>19763710.1885904</v>
      </c>
      <c r="K1173">
        <v>1.1446400243238499</v>
      </c>
      <c r="L1173">
        <v>6.3646725786596801E-3</v>
      </c>
      <c r="M1173">
        <v>1.32071494012208E-3</v>
      </c>
      <c r="N1173">
        <v>3.8188035470012099E-3</v>
      </c>
      <c r="O1173">
        <v>1.04712692886738E-2</v>
      </c>
    </row>
    <row r="1174" spans="1:15">
      <c r="A1174" t="s">
        <v>133</v>
      </c>
      <c r="B1174" t="s">
        <v>133</v>
      </c>
      <c r="C1174">
        <v>176.10351700000001</v>
      </c>
      <c r="D1174">
        <v>12.21</v>
      </c>
      <c r="E1174" t="s">
        <v>11</v>
      </c>
      <c r="F1174">
        <v>1</v>
      </c>
      <c r="G1174" t="s">
        <v>5869</v>
      </c>
      <c r="H1174">
        <v>1.325</v>
      </c>
      <c r="I1174">
        <v>45.448452899999999</v>
      </c>
      <c r="J1174">
        <v>24548821.889165301</v>
      </c>
      <c r="K1174">
        <v>1.42177576053296</v>
      </c>
      <c r="L1174">
        <v>6.9083865438030901E-3</v>
      </c>
      <c r="M1174">
        <v>1.10774564152348E-3</v>
      </c>
      <c r="N1174">
        <v>4.1450319262590499E-3</v>
      </c>
      <c r="O1174">
        <v>1.15096688407201E-2</v>
      </c>
    </row>
    <row r="1175" spans="1:15">
      <c r="A1175" t="s">
        <v>133</v>
      </c>
      <c r="B1175" t="s">
        <v>133</v>
      </c>
      <c r="C1175">
        <v>176.10351700000001</v>
      </c>
      <c r="D1175">
        <v>12.21</v>
      </c>
      <c r="E1175" t="s">
        <v>11</v>
      </c>
      <c r="F1175">
        <v>1</v>
      </c>
      <c r="G1175" t="s">
        <v>5870</v>
      </c>
      <c r="H1175">
        <v>1.325</v>
      </c>
      <c r="I1175">
        <v>45.448452899999999</v>
      </c>
      <c r="J1175">
        <v>28938373.876596399</v>
      </c>
      <c r="K1175">
        <v>1.67600216062278</v>
      </c>
      <c r="L1175">
        <v>8.1436687101003099E-3</v>
      </c>
      <c r="M1175">
        <v>1.3374351429327599E-3</v>
      </c>
      <c r="N1175">
        <v>4.8862012260333099E-3</v>
      </c>
      <c r="O1175">
        <v>1.3567702010807E-2</v>
      </c>
    </row>
    <row r="1176" spans="1:15">
      <c r="A1176" t="s">
        <v>133</v>
      </c>
      <c r="B1176" t="s">
        <v>133</v>
      </c>
      <c r="C1176">
        <v>176.10351700000001</v>
      </c>
      <c r="D1176">
        <v>12.21</v>
      </c>
      <c r="E1176" t="s">
        <v>11</v>
      </c>
      <c r="F1176">
        <v>1</v>
      </c>
      <c r="G1176" t="s">
        <v>5871</v>
      </c>
      <c r="H1176">
        <v>1.64</v>
      </c>
      <c r="I1176">
        <v>56.253179439999997</v>
      </c>
      <c r="J1176">
        <v>24527603.532783899</v>
      </c>
      <c r="K1176">
        <v>1.4205468728528201</v>
      </c>
      <c r="L1176">
        <v>6.9024153972887603E-3</v>
      </c>
      <c r="M1176">
        <v>1.1572566338291599E-3</v>
      </c>
      <c r="N1176">
        <v>4.14144923846161E-3</v>
      </c>
      <c r="O1176">
        <v>1.1499720654351E-2</v>
      </c>
    </row>
    <row r="1177" spans="1:15">
      <c r="A1177" t="s">
        <v>133</v>
      </c>
      <c r="B1177" t="s">
        <v>133</v>
      </c>
      <c r="C1177">
        <v>176.10351700000001</v>
      </c>
      <c r="D1177">
        <v>12.21</v>
      </c>
      <c r="E1177" t="s">
        <v>11</v>
      </c>
      <c r="F1177">
        <v>1</v>
      </c>
      <c r="G1177" t="s">
        <v>5872</v>
      </c>
      <c r="H1177">
        <v>1.04</v>
      </c>
      <c r="I1177">
        <v>44.045716419999998</v>
      </c>
      <c r="J1177">
        <v>25921792.656548399</v>
      </c>
      <c r="K1177">
        <v>1.50129308180397</v>
      </c>
      <c r="L1177">
        <v>5.9080463511587498E-3</v>
      </c>
      <c r="M1177">
        <v>1.3430289322855901E-3</v>
      </c>
      <c r="N1177">
        <v>3.54482781101717E-3</v>
      </c>
      <c r="O1177">
        <v>9.2472405102172195E-3</v>
      </c>
    </row>
    <row r="1178" spans="1:15">
      <c r="A1178" t="s">
        <v>133</v>
      </c>
      <c r="B1178" t="s">
        <v>133</v>
      </c>
      <c r="C1178">
        <v>176.10351700000001</v>
      </c>
      <c r="D1178">
        <v>12.21</v>
      </c>
      <c r="E1178" t="s">
        <v>11</v>
      </c>
      <c r="F1178">
        <v>1</v>
      </c>
      <c r="G1178" t="s">
        <v>5873</v>
      </c>
      <c r="H1178">
        <v>1.1499999999999999</v>
      </c>
      <c r="I1178">
        <v>48.704397960000001</v>
      </c>
      <c r="J1178">
        <v>30239685.6932819</v>
      </c>
      <c r="K1178">
        <v>1.7513692640305101</v>
      </c>
      <c r="L1178">
        <v>6.8921724320433501E-3</v>
      </c>
      <c r="M1178">
        <v>1.3109924310213299E-3</v>
      </c>
      <c r="N1178">
        <v>4.13530345922602E-3</v>
      </c>
      <c r="O1178">
        <v>1.0787589047724E-2</v>
      </c>
    </row>
    <row r="1179" spans="1:15">
      <c r="A1179" t="s">
        <v>133</v>
      </c>
      <c r="B1179" t="s">
        <v>133</v>
      </c>
      <c r="C1179">
        <v>176.10351700000001</v>
      </c>
      <c r="D1179">
        <v>12.21</v>
      </c>
      <c r="E1179" t="s">
        <v>11</v>
      </c>
      <c r="F1179">
        <v>1</v>
      </c>
      <c r="G1179" t="s">
        <v>5874</v>
      </c>
      <c r="H1179">
        <v>1.5</v>
      </c>
      <c r="I1179">
        <v>63.527475600000002</v>
      </c>
      <c r="J1179">
        <v>25806398.876326799</v>
      </c>
      <c r="K1179">
        <v>1.4946099065226399</v>
      </c>
      <c r="L1179">
        <v>5.8817460177917197E-3</v>
      </c>
      <c r="M1179">
        <v>9.8065558995683098E-4</v>
      </c>
      <c r="N1179">
        <v>3.52904761067504E-3</v>
      </c>
      <c r="O1179">
        <v>9.2060753773411906E-3</v>
      </c>
    </row>
    <row r="1180" spans="1:15">
      <c r="A1180" t="s">
        <v>134</v>
      </c>
      <c r="B1180" t="s">
        <v>134</v>
      </c>
      <c r="C1180">
        <v>132.077302</v>
      </c>
      <c r="D1180">
        <v>11.34</v>
      </c>
      <c r="E1180" t="s">
        <v>11</v>
      </c>
      <c r="F1180">
        <v>1</v>
      </c>
      <c r="G1180" t="s">
        <v>5849</v>
      </c>
      <c r="H1180">
        <v>0.6</v>
      </c>
      <c r="I1180">
        <v>76.763114759999993</v>
      </c>
      <c r="J1180">
        <v>6090123.42783105</v>
      </c>
      <c r="K1180">
        <v>3.2732289481150097E-2</v>
      </c>
      <c r="L1180" s="38">
        <v>6.3960971848564803E-5</v>
      </c>
      <c r="M1180" s="38">
        <v>1.12508332942645E-5</v>
      </c>
      <c r="N1180" s="38">
        <v>2.5584388739425901E-5</v>
      </c>
      <c r="O1180">
        <v>1.4511143717896999E-4</v>
      </c>
    </row>
    <row r="1181" spans="1:15">
      <c r="A1181" t="s">
        <v>134</v>
      </c>
      <c r="B1181" t="s">
        <v>134</v>
      </c>
      <c r="C1181">
        <v>132.077302</v>
      </c>
      <c r="D1181">
        <v>11.34</v>
      </c>
      <c r="E1181" t="s">
        <v>11</v>
      </c>
      <c r="F1181">
        <v>1</v>
      </c>
      <c r="G1181" t="s">
        <v>5850</v>
      </c>
      <c r="H1181">
        <v>0.62</v>
      </c>
      <c r="I1181">
        <v>76.758049529999994</v>
      </c>
      <c r="J1181">
        <v>2907790.2944504698</v>
      </c>
      <c r="K1181">
        <v>1.5628358734648601E-2</v>
      </c>
      <c r="L1181" s="38">
        <v>3.1558847817306301E-5</v>
      </c>
      <c r="M1181" s="38">
        <v>5.7459401676047299E-6</v>
      </c>
      <c r="N1181" s="38">
        <v>1.26235391262647E-5</v>
      </c>
      <c r="O1181" s="38">
        <v>7.3514512517559305E-5</v>
      </c>
    </row>
    <row r="1182" spans="1:15">
      <c r="A1182" t="s">
        <v>134</v>
      </c>
      <c r="B1182" t="s">
        <v>134</v>
      </c>
      <c r="C1182">
        <v>132.077302</v>
      </c>
      <c r="D1182">
        <v>11.34</v>
      </c>
      <c r="E1182" t="s">
        <v>11</v>
      </c>
      <c r="F1182">
        <v>1</v>
      </c>
      <c r="G1182" t="s">
        <v>5851</v>
      </c>
      <c r="H1182">
        <v>0.6</v>
      </c>
      <c r="I1182">
        <v>64.527398640000001</v>
      </c>
      <c r="J1182">
        <v>6595462.6538616102</v>
      </c>
      <c r="K1182">
        <v>3.5448311582939103E-2</v>
      </c>
      <c r="L1182" s="38">
        <v>8.2402930375450605E-5</v>
      </c>
      <c r="M1182" s="38">
        <v>1.5560425072425999E-5</v>
      </c>
      <c r="N1182" s="38">
        <v>3.2961172150180299E-5</v>
      </c>
      <c r="O1182">
        <v>1.8462349435705399E-4</v>
      </c>
    </row>
    <row r="1183" spans="1:15">
      <c r="A1183" t="s">
        <v>134</v>
      </c>
      <c r="B1183" t="s">
        <v>134</v>
      </c>
      <c r="C1183">
        <v>132.077302</v>
      </c>
      <c r="D1183">
        <v>11.34</v>
      </c>
      <c r="E1183" t="s">
        <v>11</v>
      </c>
      <c r="F1183">
        <v>1</v>
      </c>
      <c r="G1183" t="s">
        <v>5875</v>
      </c>
      <c r="H1183">
        <v>0.62</v>
      </c>
      <c r="I1183">
        <v>84.003970129999999</v>
      </c>
      <c r="J1183">
        <v>23696884.774787799</v>
      </c>
      <c r="K1183">
        <v>0.12736249132573901</v>
      </c>
      <c r="L1183">
        <v>2.3500301384492999E-4</v>
      </c>
      <c r="M1183" s="38">
        <v>2.5899049797055599E-5</v>
      </c>
      <c r="N1183" s="38">
        <v>9.4001205540210201E-5</v>
      </c>
      <c r="O1183">
        <v>4.4675187108473403E-4</v>
      </c>
    </row>
    <row r="1184" spans="1:15">
      <c r="A1184" t="s">
        <v>134</v>
      </c>
      <c r="B1184" t="s">
        <v>134</v>
      </c>
      <c r="C1184">
        <v>132.077302</v>
      </c>
      <c r="D1184">
        <v>11.34</v>
      </c>
      <c r="E1184" t="s">
        <v>11</v>
      </c>
      <c r="F1184">
        <v>1</v>
      </c>
      <c r="G1184" t="s">
        <v>5876</v>
      </c>
      <c r="H1184">
        <v>0.62</v>
      </c>
      <c r="I1184">
        <v>71.228692989999999</v>
      </c>
      <c r="J1184">
        <v>24019818.006586399</v>
      </c>
      <c r="K1184">
        <v>0.12909814482300799</v>
      </c>
      <c r="L1184">
        <v>2.8092909763731698E-4</v>
      </c>
      <c r="M1184" s="38">
        <v>3.1185877477609501E-5</v>
      </c>
      <c r="N1184">
        <v>1.12371639048616E-4</v>
      </c>
      <c r="O1184">
        <v>5.1418222426404697E-4</v>
      </c>
    </row>
    <row r="1185" spans="1:15">
      <c r="A1185" t="s">
        <v>134</v>
      </c>
      <c r="B1185" t="s">
        <v>134</v>
      </c>
      <c r="C1185">
        <v>132.077302</v>
      </c>
      <c r="D1185">
        <v>11.34</v>
      </c>
      <c r="E1185" t="s">
        <v>11</v>
      </c>
      <c r="F1185">
        <v>1</v>
      </c>
      <c r="G1185" t="s">
        <v>5877</v>
      </c>
      <c r="H1185">
        <v>0.78</v>
      </c>
      <c r="I1185">
        <v>85.313345600000005</v>
      </c>
      <c r="J1185">
        <v>35813985.791000403</v>
      </c>
      <c r="K1185">
        <v>0.19248768342324299</v>
      </c>
      <c r="L1185">
        <v>4.3996748695707502E-4</v>
      </c>
      <c r="M1185" s="38">
        <v>3.8627583764426401E-5</v>
      </c>
      <c r="N1185">
        <v>1.7598699478695601E-4</v>
      </c>
      <c r="O1185">
        <v>7.9646681786139603E-4</v>
      </c>
    </row>
    <row r="1186" spans="1:15">
      <c r="A1186" t="s">
        <v>134</v>
      </c>
      <c r="B1186" t="s">
        <v>134</v>
      </c>
      <c r="C1186">
        <v>132.077302</v>
      </c>
      <c r="D1186">
        <v>11.34</v>
      </c>
      <c r="E1186" t="s">
        <v>11</v>
      </c>
      <c r="F1186">
        <v>1</v>
      </c>
      <c r="G1186" t="s">
        <v>5857</v>
      </c>
      <c r="H1186">
        <v>0.44</v>
      </c>
      <c r="I1186">
        <v>25.876674319999999</v>
      </c>
      <c r="J1186">
        <v>3830666.6858341498</v>
      </c>
      <c r="K1186">
        <v>2.0588497483240101E-2</v>
      </c>
      <c r="L1186" s="38">
        <v>8.7520316372571996E-5</v>
      </c>
      <c r="M1186" s="38">
        <v>9.1010980653606396E-6</v>
      </c>
      <c r="N1186" s="38">
        <v>3.5008126545781897E-5</v>
      </c>
      <c r="O1186">
        <v>1.6235408177334799E-4</v>
      </c>
    </row>
    <row r="1187" spans="1:15">
      <c r="A1187" t="s">
        <v>134</v>
      </c>
      <c r="B1187" t="s">
        <v>134</v>
      </c>
      <c r="C1187">
        <v>132.077302</v>
      </c>
      <c r="D1187">
        <v>11.34</v>
      </c>
      <c r="E1187" t="s">
        <v>11</v>
      </c>
      <c r="F1187">
        <v>1</v>
      </c>
      <c r="G1187" t="s">
        <v>5858</v>
      </c>
      <c r="H1187">
        <v>0.57999999999999996</v>
      </c>
      <c r="I1187">
        <v>35.992488680000001</v>
      </c>
      <c r="J1187">
        <v>2778023.3340317798</v>
      </c>
      <c r="K1187">
        <v>1.4930906578900401E-2</v>
      </c>
      <c r="L1187" s="38">
        <v>6.0150924077210901E-5</v>
      </c>
      <c r="M1187" s="38">
        <v>7.0385756002991799E-6</v>
      </c>
      <c r="N1187" s="38">
        <v>2.4060369629146301E-5</v>
      </c>
      <c r="O1187">
        <v>1.1372685773946701E-4</v>
      </c>
    </row>
    <row r="1188" spans="1:15">
      <c r="A1188" t="s">
        <v>134</v>
      </c>
      <c r="B1188" t="s">
        <v>134</v>
      </c>
      <c r="C1188">
        <v>132.077302</v>
      </c>
      <c r="D1188">
        <v>11.34</v>
      </c>
      <c r="E1188" t="s">
        <v>11</v>
      </c>
      <c r="F1188">
        <v>1</v>
      </c>
      <c r="G1188" t="s">
        <v>5859</v>
      </c>
      <c r="H1188">
        <v>0.5</v>
      </c>
      <c r="I1188">
        <v>31.783298599999998</v>
      </c>
      <c r="J1188">
        <v>4053116.5118390401</v>
      </c>
      <c r="K1188">
        <v>2.1784087718168501E-2</v>
      </c>
      <c r="L1188" s="38">
        <v>8.5674271857077302E-5</v>
      </c>
      <c r="M1188" s="38">
        <v>7.5012375456740803E-6</v>
      </c>
      <c r="N1188" s="38">
        <v>3.4269708742830903E-5</v>
      </c>
      <c r="O1188">
        <v>1.6089925651938201E-4</v>
      </c>
    </row>
    <row r="1189" spans="1:15">
      <c r="A1189" t="s">
        <v>134</v>
      </c>
      <c r="B1189" t="s">
        <v>134</v>
      </c>
      <c r="C1189">
        <v>132.077302</v>
      </c>
      <c r="D1189">
        <v>11.34</v>
      </c>
      <c r="E1189" t="s">
        <v>11</v>
      </c>
      <c r="F1189">
        <v>1</v>
      </c>
      <c r="G1189" t="s">
        <v>5852</v>
      </c>
      <c r="H1189">
        <v>0.25</v>
      </c>
      <c r="I1189" t="s">
        <v>305</v>
      </c>
      <c r="J1189">
        <v>260191588.82564601</v>
      </c>
      <c r="K1189">
        <v>1.3984390475702599</v>
      </c>
      <c r="L1189" t="s">
        <v>305</v>
      </c>
      <c r="M1189">
        <v>2.6916458165273901E-4</v>
      </c>
      <c r="N1189" t="s">
        <v>305</v>
      </c>
      <c r="O1189" t="s">
        <v>305</v>
      </c>
    </row>
    <row r="1190" spans="1:15">
      <c r="A1190" t="s">
        <v>134</v>
      </c>
      <c r="B1190" t="s">
        <v>134</v>
      </c>
      <c r="C1190">
        <v>132.077302</v>
      </c>
      <c r="D1190">
        <v>11.34</v>
      </c>
      <c r="E1190" t="s">
        <v>11</v>
      </c>
      <c r="F1190">
        <v>1</v>
      </c>
      <c r="G1190" t="s">
        <v>5853</v>
      </c>
      <c r="H1190">
        <v>0.5</v>
      </c>
      <c r="I1190" t="s">
        <v>305</v>
      </c>
      <c r="J1190">
        <v>33156876.7977015</v>
      </c>
      <c r="K1190">
        <v>0.17820664925665</v>
      </c>
      <c r="L1190" t="s">
        <v>305</v>
      </c>
      <c r="M1190">
        <v>1.2140785641470099E-4</v>
      </c>
      <c r="N1190" t="s">
        <v>305</v>
      </c>
      <c r="O1190" t="s">
        <v>305</v>
      </c>
    </row>
    <row r="1191" spans="1:15">
      <c r="A1191" t="s">
        <v>134</v>
      </c>
      <c r="B1191" t="s">
        <v>134</v>
      </c>
      <c r="C1191">
        <v>132.077302</v>
      </c>
      <c r="D1191">
        <v>11.34</v>
      </c>
      <c r="E1191" t="s">
        <v>11</v>
      </c>
      <c r="F1191">
        <v>1</v>
      </c>
      <c r="G1191" t="s">
        <v>5854</v>
      </c>
      <c r="H1191">
        <v>0.5</v>
      </c>
      <c r="I1191" t="s">
        <v>305</v>
      </c>
      <c r="J1191">
        <v>27121002.5611917</v>
      </c>
      <c r="K1191">
        <v>0.14576593025933099</v>
      </c>
      <c r="L1191" t="s">
        <v>305</v>
      </c>
      <c r="M1191">
        <v>1.5082761255470501E-4</v>
      </c>
      <c r="N1191" t="s">
        <v>305</v>
      </c>
      <c r="O1191" t="s">
        <v>305</v>
      </c>
    </row>
    <row r="1192" spans="1:15">
      <c r="A1192" t="s">
        <v>134</v>
      </c>
      <c r="B1192" t="s">
        <v>134</v>
      </c>
      <c r="C1192">
        <v>132.077302</v>
      </c>
      <c r="D1192">
        <v>11.34</v>
      </c>
      <c r="E1192" t="s">
        <v>11</v>
      </c>
      <c r="F1192">
        <v>1</v>
      </c>
      <c r="G1192" t="s">
        <v>5855</v>
      </c>
      <c r="H1192">
        <v>0.62</v>
      </c>
      <c r="I1192" t="s">
        <v>305</v>
      </c>
      <c r="J1192">
        <v>27522986.082282301</v>
      </c>
      <c r="K1192">
        <v>0.14792645149258901</v>
      </c>
      <c r="L1192" t="s">
        <v>305</v>
      </c>
      <c r="M1192" s="38">
        <v>7.5324281881506796E-5</v>
      </c>
      <c r="N1192" t="s">
        <v>305</v>
      </c>
      <c r="O1192" t="s">
        <v>305</v>
      </c>
    </row>
    <row r="1193" spans="1:15">
      <c r="A1193" t="s">
        <v>134</v>
      </c>
      <c r="B1193" t="s">
        <v>134</v>
      </c>
      <c r="C1193">
        <v>132.077302</v>
      </c>
      <c r="D1193">
        <v>11.34</v>
      </c>
      <c r="E1193" t="s">
        <v>11</v>
      </c>
      <c r="F1193">
        <v>1</v>
      </c>
      <c r="G1193" t="s">
        <v>5712</v>
      </c>
      <c r="H1193">
        <v>0.72499999999999998</v>
      </c>
      <c r="I1193">
        <v>9.1442163310000009</v>
      </c>
      <c r="J1193">
        <v>11169794.064304</v>
      </c>
      <c r="K1193">
        <v>6.00337476063008E-2</v>
      </c>
      <c r="L1193">
        <v>1.1899452462376301E-3</v>
      </c>
      <c r="M1193">
        <v>4.3804692694273702E-4</v>
      </c>
      <c r="N1193">
        <v>4.75978098521081E-4</v>
      </c>
      <c r="O1193">
        <v>2.88422373829663E-3</v>
      </c>
    </row>
    <row r="1194" spans="1:15">
      <c r="A1194" t="s">
        <v>134</v>
      </c>
      <c r="B1194" t="s">
        <v>134</v>
      </c>
      <c r="C1194">
        <v>132.077302</v>
      </c>
      <c r="D1194">
        <v>11.34</v>
      </c>
      <c r="E1194" t="s">
        <v>11</v>
      </c>
      <c r="F1194">
        <v>1</v>
      </c>
      <c r="G1194" t="s">
        <v>5713</v>
      </c>
      <c r="H1194">
        <v>1.105</v>
      </c>
      <c r="I1194">
        <v>13.93704696</v>
      </c>
      <c r="J1194">
        <v>6846614.7044350402</v>
      </c>
      <c r="K1194">
        <v>3.6798166264961803E-2</v>
      </c>
      <c r="L1194">
        <v>7.2938646614818499E-4</v>
      </c>
      <c r="M1194">
        <v>1.9950514391672499E-4</v>
      </c>
      <c r="N1194">
        <v>2.9175458648230101E-4</v>
      </c>
      <c r="O1194">
        <v>1.76790803338171E-3</v>
      </c>
    </row>
    <row r="1195" spans="1:15">
      <c r="A1195" t="s">
        <v>134</v>
      </c>
      <c r="B1195" t="s">
        <v>134</v>
      </c>
      <c r="C1195">
        <v>132.077302</v>
      </c>
      <c r="D1195">
        <v>11.34</v>
      </c>
      <c r="E1195" t="s">
        <v>11</v>
      </c>
      <c r="F1195">
        <v>1</v>
      </c>
      <c r="G1195" t="s">
        <v>5714</v>
      </c>
      <c r="H1195">
        <v>1.02</v>
      </c>
      <c r="I1195">
        <v>12.86496642</v>
      </c>
      <c r="J1195">
        <v>7493253.6397635797</v>
      </c>
      <c r="K1195">
        <v>4.0273625025654701E-2</v>
      </c>
      <c r="L1195">
        <v>7.9827448018647497E-4</v>
      </c>
      <c r="M1195">
        <v>2.04483152057214E-4</v>
      </c>
      <c r="N1195">
        <v>3.1930979198523801E-4</v>
      </c>
      <c r="O1195">
        <v>1.93488079551541E-3</v>
      </c>
    </row>
    <row r="1196" spans="1:15">
      <c r="A1196" t="s">
        <v>134</v>
      </c>
      <c r="B1196" t="s">
        <v>134</v>
      </c>
      <c r="C1196">
        <v>132.077302</v>
      </c>
      <c r="D1196">
        <v>11.34</v>
      </c>
      <c r="E1196" t="s">
        <v>11</v>
      </c>
      <c r="F1196">
        <v>1</v>
      </c>
      <c r="G1196" t="s">
        <v>5860</v>
      </c>
      <c r="H1196">
        <v>3.1</v>
      </c>
      <c r="I1196">
        <v>24.21686837</v>
      </c>
      <c r="J1196">
        <v>20475736.097350501</v>
      </c>
      <c r="K1196">
        <v>0.110049940566936</v>
      </c>
      <c r="L1196">
        <v>3.5218717233080001E-3</v>
      </c>
      <c r="M1196">
        <v>3.2948172028518302E-4</v>
      </c>
      <c r="N1196">
        <v>1.4087486890672399E-3</v>
      </c>
      <c r="O1196">
        <v>5.8534941818070901E-3</v>
      </c>
    </row>
    <row r="1197" spans="1:15">
      <c r="A1197" t="s">
        <v>134</v>
      </c>
      <c r="B1197" t="s">
        <v>134</v>
      </c>
      <c r="C1197">
        <v>132.077302</v>
      </c>
      <c r="D1197">
        <v>11.34</v>
      </c>
      <c r="E1197" t="s">
        <v>11</v>
      </c>
      <c r="F1197">
        <v>1</v>
      </c>
      <c r="G1197" t="s">
        <v>5861</v>
      </c>
      <c r="H1197">
        <v>3.3</v>
      </c>
      <c r="I1197">
        <v>25.77924698</v>
      </c>
      <c r="J1197">
        <v>14235291.8288776</v>
      </c>
      <c r="K1197">
        <v>7.6509728992047304E-2</v>
      </c>
      <c r="L1197">
        <v>2.44850155892486E-3</v>
      </c>
      <c r="M1197">
        <v>2.8148423305896398E-4</v>
      </c>
      <c r="N1197">
        <v>9.794006236003381E-4</v>
      </c>
      <c r="O1197">
        <v>4.0695092718763502E-3</v>
      </c>
    </row>
    <row r="1198" spans="1:15">
      <c r="A1198" t="s">
        <v>134</v>
      </c>
      <c r="B1198" t="s">
        <v>134</v>
      </c>
      <c r="C1198">
        <v>132.077302</v>
      </c>
      <c r="D1198">
        <v>11.34</v>
      </c>
      <c r="E1198" t="s">
        <v>11</v>
      </c>
      <c r="F1198">
        <v>1</v>
      </c>
      <c r="G1198" t="s">
        <v>5862</v>
      </c>
      <c r="H1198">
        <v>3</v>
      </c>
      <c r="I1198">
        <v>23.435679069999999</v>
      </c>
      <c r="J1198">
        <v>25177975.999156401</v>
      </c>
      <c r="K1198">
        <v>0.13532284012301901</v>
      </c>
      <c r="L1198">
        <v>4.33066734653251E-3</v>
      </c>
      <c r="M1198">
        <v>3.9852835679653301E-4</v>
      </c>
      <c r="N1198">
        <v>1.73226693846517E-3</v>
      </c>
      <c r="O1198">
        <v>7.1977454348911597E-3</v>
      </c>
    </row>
    <row r="1199" spans="1:15">
      <c r="A1199" t="s">
        <v>134</v>
      </c>
      <c r="B1199" t="s">
        <v>134</v>
      </c>
      <c r="C1199">
        <v>132.077302</v>
      </c>
      <c r="D1199">
        <v>11.34</v>
      </c>
      <c r="E1199" t="s">
        <v>11</v>
      </c>
      <c r="F1199">
        <v>1</v>
      </c>
      <c r="G1199" t="s">
        <v>5863</v>
      </c>
      <c r="H1199">
        <v>2.25</v>
      </c>
      <c r="I1199">
        <v>41.689723209999997</v>
      </c>
      <c r="J1199">
        <v>21681156.6158216</v>
      </c>
      <c r="K1199">
        <v>0.11652865546075999</v>
      </c>
      <c r="L1199">
        <v>1.5722668238045401E-3</v>
      </c>
      <c r="M1199">
        <v>1.9439228043459299E-4</v>
      </c>
      <c r="N1199">
        <v>6.2890672955953197E-4</v>
      </c>
      <c r="O1199">
        <v>2.4601315296358698E-3</v>
      </c>
    </row>
    <row r="1200" spans="1:15">
      <c r="A1200" t="s">
        <v>134</v>
      </c>
      <c r="B1200" t="s">
        <v>134</v>
      </c>
      <c r="C1200">
        <v>132.077302</v>
      </c>
      <c r="D1200">
        <v>11.34</v>
      </c>
      <c r="E1200" t="s">
        <v>11</v>
      </c>
      <c r="F1200">
        <v>1</v>
      </c>
      <c r="G1200" t="s">
        <v>5864</v>
      </c>
      <c r="H1200">
        <v>2.75</v>
      </c>
      <c r="I1200">
        <v>50.95410614</v>
      </c>
      <c r="J1200">
        <v>9047639.2031366602</v>
      </c>
      <c r="K1200">
        <v>4.8627905333528301E-2</v>
      </c>
      <c r="L1200">
        <v>6.5611365696308696E-4</v>
      </c>
      <c r="M1200">
        <v>1.1587742575628999E-4</v>
      </c>
      <c r="N1200">
        <v>2.6244546277235802E-4</v>
      </c>
      <c r="O1200">
        <v>1.0266233885402199E-3</v>
      </c>
    </row>
    <row r="1201" spans="1:15">
      <c r="A1201" t="s">
        <v>134</v>
      </c>
      <c r="B1201" t="s">
        <v>134</v>
      </c>
      <c r="C1201">
        <v>132.077302</v>
      </c>
      <c r="D1201">
        <v>11.34</v>
      </c>
      <c r="E1201" t="s">
        <v>11</v>
      </c>
      <c r="F1201">
        <v>1</v>
      </c>
      <c r="G1201" t="s">
        <v>5865</v>
      </c>
      <c r="H1201">
        <v>1.9</v>
      </c>
      <c r="I1201">
        <v>35.204655150000001</v>
      </c>
      <c r="J1201">
        <v>19332086.849355299</v>
      </c>
      <c r="K1201">
        <v>0.10390322470905899</v>
      </c>
      <c r="L1201">
        <v>1.4019177727069101E-3</v>
      </c>
      <c r="M1201">
        <v>1.58947799155175E-4</v>
      </c>
      <c r="N1201">
        <v>5.6076710903497798E-4</v>
      </c>
      <c r="O1201">
        <v>2.1935857590296599E-3</v>
      </c>
    </row>
    <row r="1202" spans="1:15">
      <c r="A1202" t="s">
        <v>134</v>
      </c>
      <c r="B1202" t="s">
        <v>134</v>
      </c>
      <c r="C1202">
        <v>132.077302</v>
      </c>
      <c r="D1202">
        <v>11.34</v>
      </c>
      <c r="E1202" t="s">
        <v>11</v>
      </c>
      <c r="F1202">
        <v>1</v>
      </c>
      <c r="G1202" t="s">
        <v>5866</v>
      </c>
      <c r="H1202">
        <v>2.2000000000000002</v>
      </c>
      <c r="I1202">
        <v>65.942330429999998</v>
      </c>
      <c r="J1202">
        <v>21287346.028899498</v>
      </c>
      <c r="K1202">
        <v>0.11441206089833</v>
      </c>
      <c r="L1202">
        <v>9.5426766211849303E-4</v>
      </c>
      <c r="M1202">
        <v>1.59043120524064E-4</v>
      </c>
      <c r="N1202">
        <v>3.8170706483581999E-4</v>
      </c>
      <c r="O1202">
        <v>1.5699776446043601E-3</v>
      </c>
    </row>
    <row r="1203" spans="1:15">
      <c r="A1203" t="s">
        <v>134</v>
      </c>
      <c r="B1203" t="s">
        <v>134</v>
      </c>
      <c r="C1203">
        <v>132.077302</v>
      </c>
      <c r="D1203">
        <v>11.34</v>
      </c>
      <c r="E1203" t="s">
        <v>11</v>
      </c>
      <c r="F1203">
        <v>1</v>
      </c>
      <c r="G1203" t="s">
        <v>5867</v>
      </c>
      <c r="H1203">
        <v>2.04</v>
      </c>
      <c r="I1203">
        <v>61.146524579999998</v>
      </c>
      <c r="J1203">
        <v>15927736.717857501</v>
      </c>
      <c r="K1203">
        <v>8.5606030026575602E-2</v>
      </c>
      <c r="L1203">
        <v>7.1400746998192795E-4</v>
      </c>
      <c r="M1203">
        <v>1.1728961876972701E-4</v>
      </c>
      <c r="N1203">
        <v>2.8560298798156102E-4</v>
      </c>
      <c r="O1203">
        <v>1.1746974255142999E-3</v>
      </c>
    </row>
    <row r="1204" spans="1:15">
      <c r="A1204" t="s">
        <v>134</v>
      </c>
      <c r="B1204" t="s">
        <v>134</v>
      </c>
      <c r="C1204">
        <v>132.077302</v>
      </c>
      <c r="D1204">
        <v>11.34</v>
      </c>
      <c r="E1204" t="s">
        <v>11</v>
      </c>
      <c r="F1204">
        <v>1</v>
      </c>
      <c r="G1204" t="s">
        <v>5868</v>
      </c>
      <c r="H1204">
        <v>2.0950000000000002</v>
      </c>
      <c r="I1204">
        <v>62.795082839999999</v>
      </c>
      <c r="J1204">
        <v>19488576.253791001</v>
      </c>
      <c r="K1204">
        <v>0.10474430068189</v>
      </c>
      <c r="L1204">
        <v>8.7363253619588104E-4</v>
      </c>
      <c r="M1204">
        <v>1.20856653501112E-4</v>
      </c>
      <c r="N1204">
        <v>3.4945301446054502E-4</v>
      </c>
      <c r="O1204">
        <v>1.43731534227336E-3</v>
      </c>
    </row>
    <row r="1205" spans="1:15">
      <c r="A1205" t="s">
        <v>134</v>
      </c>
      <c r="B1205" t="s">
        <v>134</v>
      </c>
      <c r="C1205">
        <v>132.077302</v>
      </c>
      <c r="D1205">
        <v>11.34</v>
      </c>
      <c r="E1205" t="s">
        <v>11</v>
      </c>
      <c r="F1205">
        <v>1</v>
      </c>
      <c r="G1205" t="s">
        <v>5869</v>
      </c>
      <c r="H1205">
        <v>1.325</v>
      </c>
      <c r="I1205">
        <v>45.448452899999999</v>
      </c>
      <c r="J1205">
        <v>23111608.995725099</v>
      </c>
      <c r="K1205">
        <v>0.12421683812944399</v>
      </c>
      <c r="L1205">
        <v>9.0535155775079096E-4</v>
      </c>
      <c r="M1205" s="38">
        <v>9.6780846080917802E-5</v>
      </c>
      <c r="N1205">
        <v>3.6214062309832402E-4</v>
      </c>
      <c r="O1205">
        <v>1.50835459887357E-3</v>
      </c>
    </row>
    <row r="1206" spans="1:15">
      <c r="A1206" t="s">
        <v>134</v>
      </c>
      <c r="B1206" t="s">
        <v>134</v>
      </c>
      <c r="C1206">
        <v>132.077302</v>
      </c>
      <c r="D1206">
        <v>11.34</v>
      </c>
      <c r="E1206" t="s">
        <v>11</v>
      </c>
      <c r="F1206">
        <v>1</v>
      </c>
      <c r="G1206" t="s">
        <v>5870</v>
      </c>
      <c r="H1206">
        <v>1.325</v>
      </c>
      <c r="I1206">
        <v>45.448452899999999</v>
      </c>
      <c r="J1206">
        <v>18316827.526743401</v>
      </c>
      <c r="K1206">
        <v>9.8446559923858507E-2</v>
      </c>
      <c r="L1206">
        <v>7.17525479833839E-4</v>
      </c>
      <c r="M1206" s="38">
        <v>7.8559498332674406E-5</v>
      </c>
      <c r="N1206">
        <v>2.8701019193195701E-4</v>
      </c>
      <c r="O1206">
        <v>1.1954282820312401E-3</v>
      </c>
    </row>
    <row r="1207" spans="1:15">
      <c r="A1207" t="s">
        <v>134</v>
      </c>
      <c r="B1207" t="s">
        <v>134</v>
      </c>
      <c r="C1207">
        <v>132.077302</v>
      </c>
      <c r="D1207">
        <v>11.34</v>
      </c>
      <c r="E1207" t="s">
        <v>11</v>
      </c>
      <c r="F1207">
        <v>1</v>
      </c>
      <c r="G1207" t="s">
        <v>5871</v>
      </c>
      <c r="H1207">
        <v>1.64</v>
      </c>
      <c r="I1207">
        <v>56.253179439999997</v>
      </c>
      <c r="J1207">
        <v>21892012.456868201</v>
      </c>
      <c r="K1207">
        <v>0.117661932069964</v>
      </c>
      <c r="L1207">
        <v>8.5757627620212603E-4</v>
      </c>
      <c r="M1207" s="38">
        <v>9.5853965848848103E-5</v>
      </c>
      <c r="N1207">
        <v>3.4303051048816799E-4</v>
      </c>
      <c r="O1207">
        <v>1.42875892691082E-3</v>
      </c>
    </row>
    <row r="1208" spans="1:15">
      <c r="A1208" t="s">
        <v>134</v>
      </c>
      <c r="B1208" t="s">
        <v>134</v>
      </c>
      <c r="C1208">
        <v>132.077302</v>
      </c>
      <c r="D1208">
        <v>11.34</v>
      </c>
      <c r="E1208" t="s">
        <v>11</v>
      </c>
      <c r="F1208">
        <v>1</v>
      </c>
      <c r="G1208" t="s">
        <v>5872</v>
      </c>
      <c r="H1208">
        <v>1.04</v>
      </c>
      <c r="I1208">
        <v>44.045716419999998</v>
      </c>
      <c r="J1208">
        <v>27048896.873822998</v>
      </c>
      <c r="K1208">
        <v>0.145378387336736</v>
      </c>
      <c r="L1208">
        <v>8.5816246799400497E-4</v>
      </c>
      <c r="M1208">
        <v>1.3005280760212799E-4</v>
      </c>
      <c r="N1208">
        <v>3.4326498722877499E-4</v>
      </c>
      <c r="O1208">
        <v>1.3431910087885E-3</v>
      </c>
    </row>
    <row r="1209" spans="1:15">
      <c r="A1209" t="s">
        <v>134</v>
      </c>
      <c r="B1209" t="s">
        <v>134</v>
      </c>
      <c r="C1209">
        <v>132.077302</v>
      </c>
      <c r="D1209">
        <v>11.34</v>
      </c>
      <c r="E1209" t="s">
        <v>11</v>
      </c>
      <c r="F1209">
        <v>1</v>
      </c>
      <c r="G1209" t="s">
        <v>5873</v>
      </c>
      <c r="H1209">
        <v>1.1499999999999999</v>
      </c>
      <c r="I1209">
        <v>48.704397960000001</v>
      </c>
      <c r="J1209">
        <v>30541712.651034199</v>
      </c>
      <c r="K1209">
        <v>0.164151054012347</v>
      </c>
      <c r="L1209">
        <v>9.6897672500353797E-4</v>
      </c>
      <c r="M1209">
        <v>1.2287573715842701E-4</v>
      </c>
      <c r="N1209">
        <v>3.8759069000141499E-4</v>
      </c>
      <c r="O1209">
        <v>1.5166368527794599E-3</v>
      </c>
    </row>
    <row r="1210" spans="1:15">
      <c r="A1210" t="s">
        <v>134</v>
      </c>
      <c r="B1210" t="s">
        <v>134</v>
      </c>
      <c r="C1210">
        <v>132.077302</v>
      </c>
      <c r="D1210">
        <v>11.34</v>
      </c>
      <c r="E1210" t="s">
        <v>11</v>
      </c>
      <c r="F1210">
        <v>1</v>
      </c>
      <c r="G1210" t="s">
        <v>5874</v>
      </c>
      <c r="H1210">
        <v>1.5</v>
      </c>
      <c r="I1210">
        <v>63.527475600000002</v>
      </c>
      <c r="J1210">
        <v>18389287.594604898</v>
      </c>
      <c r="K1210">
        <v>9.8836007518011804E-2</v>
      </c>
      <c r="L1210">
        <v>5.8342476966382695E-4</v>
      </c>
      <c r="M1210" s="38">
        <v>6.4849083923882806E-5</v>
      </c>
      <c r="N1210">
        <v>2.33369907865531E-4</v>
      </c>
      <c r="O1210">
        <v>9.1317312755195303E-4</v>
      </c>
    </row>
    <row r="1211" spans="1:15">
      <c r="A1211" t="s">
        <v>135</v>
      </c>
      <c r="B1211" t="s">
        <v>135</v>
      </c>
      <c r="C1211">
        <v>179.04903999999999</v>
      </c>
      <c r="D1211">
        <v>9.5299999999999994</v>
      </c>
      <c r="E1211" t="s">
        <v>11</v>
      </c>
      <c r="F1211">
        <v>1</v>
      </c>
      <c r="G1211" t="s">
        <v>5849</v>
      </c>
      <c r="H1211">
        <v>0.6</v>
      </c>
      <c r="I1211">
        <v>76.763114759999993</v>
      </c>
      <c r="J1211">
        <v>524896.66666666698</v>
      </c>
      <c r="K1211">
        <v>33.680723098418497</v>
      </c>
      <c r="L1211">
        <v>5.2651417082886197E-2</v>
      </c>
      <c r="M1211">
        <v>1.15768315268265E-2</v>
      </c>
      <c r="N1211">
        <v>2.6325708541443098E-2</v>
      </c>
      <c r="O1211">
        <v>7.9635258622986302E-2</v>
      </c>
    </row>
    <row r="1212" spans="1:15">
      <c r="A1212" t="s">
        <v>135</v>
      </c>
      <c r="B1212" t="s">
        <v>135</v>
      </c>
      <c r="C1212">
        <v>179.04903999999999</v>
      </c>
      <c r="D1212">
        <v>9.5299999999999994</v>
      </c>
      <c r="E1212" t="s">
        <v>11</v>
      </c>
      <c r="F1212">
        <v>1</v>
      </c>
      <c r="G1212" t="s">
        <v>5850</v>
      </c>
      <c r="H1212">
        <v>0.62</v>
      </c>
      <c r="I1212">
        <v>76.758049529999994</v>
      </c>
      <c r="J1212">
        <v>472240.32258064498</v>
      </c>
      <c r="K1212">
        <v>30.301955700639201</v>
      </c>
      <c r="L1212">
        <v>4.8951771571666997E-2</v>
      </c>
      <c r="M1212">
        <v>1.1140851536205599E-2</v>
      </c>
      <c r="N1212">
        <v>2.4475885784558001E-2</v>
      </c>
      <c r="O1212">
        <v>7.6020215625839604E-2</v>
      </c>
    </row>
    <row r="1213" spans="1:15">
      <c r="A1213" t="s">
        <v>135</v>
      </c>
      <c r="B1213" t="s">
        <v>135</v>
      </c>
      <c r="C1213">
        <v>179.04903999999999</v>
      </c>
      <c r="D1213">
        <v>9.5299999999999994</v>
      </c>
      <c r="E1213" t="s">
        <v>11</v>
      </c>
      <c r="F1213">
        <v>1</v>
      </c>
      <c r="G1213" t="s">
        <v>5851</v>
      </c>
      <c r="H1213">
        <v>0.6</v>
      </c>
      <c r="I1213">
        <v>64.527398640000001</v>
      </c>
      <c r="J1213">
        <v>581025</v>
      </c>
      <c r="K1213">
        <v>37.282275504877703</v>
      </c>
      <c r="L1213">
        <v>6.9332921439235001E-2</v>
      </c>
      <c r="M1213">
        <v>1.63654636460147E-2</v>
      </c>
      <c r="N1213">
        <v>3.4666460719617501E-2</v>
      </c>
      <c r="O1213">
        <v>0.10356012156179401</v>
      </c>
    </row>
    <row r="1214" spans="1:15">
      <c r="A1214" t="s">
        <v>135</v>
      </c>
      <c r="B1214" t="s">
        <v>135</v>
      </c>
      <c r="C1214">
        <v>179.04903999999999</v>
      </c>
      <c r="D1214">
        <v>9.5299999999999994</v>
      </c>
      <c r="E1214" t="s">
        <v>11</v>
      </c>
      <c r="F1214">
        <v>1</v>
      </c>
      <c r="G1214" t="s">
        <v>5875</v>
      </c>
      <c r="H1214">
        <v>0.62</v>
      </c>
      <c r="I1214">
        <v>84.003970129999999</v>
      </c>
      <c r="J1214">
        <v>1431203.22580645</v>
      </c>
      <c r="K1214">
        <v>91.835141289937198</v>
      </c>
      <c r="L1214">
        <v>0.13555975392983699</v>
      </c>
      <c r="M1214">
        <v>1.86745946363806E-2</v>
      </c>
      <c r="N1214">
        <v>6.7779876966532399E-2</v>
      </c>
      <c r="O1214">
        <v>0.17180367951054801</v>
      </c>
    </row>
    <row r="1215" spans="1:15">
      <c r="A1215" t="s">
        <v>135</v>
      </c>
      <c r="B1215" t="s">
        <v>135</v>
      </c>
      <c r="C1215">
        <v>179.04903999999999</v>
      </c>
      <c r="D1215">
        <v>9.5299999999999994</v>
      </c>
      <c r="E1215" t="s">
        <v>11</v>
      </c>
      <c r="F1215">
        <v>1</v>
      </c>
      <c r="G1215" t="s">
        <v>5876</v>
      </c>
      <c r="H1215">
        <v>0.62</v>
      </c>
      <c r="I1215">
        <v>71.228692989999999</v>
      </c>
      <c r="J1215">
        <v>702803.22580645198</v>
      </c>
      <c r="K1215">
        <v>45.096344374567103</v>
      </c>
      <c r="L1215">
        <v>7.8506939657469105E-2</v>
      </c>
      <c r="M1215">
        <v>1.0893797678358999E-2</v>
      </c>
      <c r="N1215">
        <v>3.9253469826530198E-2</v>
      </c>
      <c r="O1215">
        <v>9.5793738687652494E-2</v>
      </c>
    </row>
    <row r="1216" spans="1:15">
      <c r="A1216" t="s">
        <v>135</v>
      </c>
      <c r="B1216" t="s">
        <v>135</v>
      </c>
      <c r="C1216">
        <v>179.04903999999999</v>
      </c>
      <c r="D1216">
        <v>9.5299999999999994</v>
      </c>
      <c r="E1216" t="s">
        <v>11</v>
      </c>
      <c r="F1216">
        <v>1</v>
      </c>
      <c r="G1216" t="s">
        <v>5877</v>
      </c>
      <c r="H1216">
        <v>0.78</v>
      </c>
      <c r="I1216">
        <v>85.313345600000005</v>
      </c>
      <c r="J1216">
        <v>1370148.7179487201</v>
      </c>
      <c r="K1216">
        <v>87.917494058291794</v>
      </c>
      <c r="L1216">
        <v>0.16076182426836499</v>
      </c>
      <c r="M1216">
        <v>1.76428969672199E-2</v>
      </c>
      <c r="N1216">
        <v>8.0380912136067101E-2</v>
      </c>
      <c r="O1216">
        <v>0.19401654653193301</v>
      </c>
    </row>
    <row r="1217" spans="1:15">
      <c r="A1217" t="s">
        <v>135</v>
      </c>
      <c r="B1217" t="s">
        <v>135</v>
      </c>
      <c r="C1217">
        <v>179.04903999999999</v>
      </c>
      <c r="D1217">
        <v>9.5299999999999994</v>
      </c>
      <c r="E1217" t="s">
        <v>11</v>
      </c>
      <c r="F1217">
        <v>1</v>
      </c>
      <c r="G1217" t="s">
        <v>5857</v>
      </c>
      <c r="H1217">
        <v>0.44</v>
      </c>
      <c r="I1217">
        <v>25.876674319999999</v>
      </c>
      <c r="J1217">
        <v>82413.636363636397</v>
      </c>
      <c r="K1217">
        <v>5.2881853556523302</v>
      </c>
      <c r="L1217">
        <v>1.79837758725328E-2</v>
      </c>
      <c r="M1217">
        <v>2.3376302009786901E-3</v>
      </c>
      <c r="N1217">
        <v>8.9918879354324195E-3</v>
      </c>
      <c r="O1217">
        <v>2.2240469715042999E-2</v>
      </c>
    </row>
    <row r="1218" spans="1:15">
      <c r="A1218" t="s">
        <v>135</v>
      </c>
      <c r="B1218" t="s">
        <v>135</v>
      </c>
      <c r="C1218">
        <v>179.04903999999999</v>
      </c>
      <c r="D1218">
        <v>9.5299999999999994</v>
      </c>
      <c r="E1218" t="s">
        <v>11</v>
      </c>
      <c r="F1218">
        <v>1</v>
      </c>
      <c r="G1218" t="s">
        <v>5858</v>
      </c>
      <c r="H1218">
        <v>0.57999999999999996</v>
      </c>
      <c r="I1218">
        <v>35.992488680000001</v>
      </c>
      <c r="J1218">
        <v>62520.689655172398</v>
      </c>
      <c r="K1218">
        <v>4.0117268215293498</v>
      </c>
      <c r="L1218">
        <v>1.2929372998761001E-2</v>
      </c>
      <c r="M1218">
        <v>1.8911673160546801E-3</v>
      </c>
      <c r="N1218">
        <v>6.4646864989135397E-3</v>
      </c>
      <c r="O1218">
        <v>1.62969728367835E-2</v>
      </c>
    </row>
    <row r="1219" spans="1:15">
      <c r="A1219" t="s">
        <v>135</v>
      </c>
      <c r="B1219" t="s">
        <v>135</v>
      </c>
      <c r="C1219">
        <v>179.04903999999999</v>
      </c>
      <c r="D1219">
        <v>9.5299999999999994</v>
      </c>
      <c r="E1219" t="s">
        <v>11</v>
      </c>
      <c r="F1219">
        <v>1</v>
      </c>
      <c r="G1219" t="s">
        <v>5859</v>
      </c>
      <c r="H1219">
        <v>0.5</v>
      </c>
      <c r="I1219">
        <v>31.783298599999998</v>
      </c>
      <c r="J1219">
        <v>72524</v>
      </c>
      <c r="K1219">
        <v>4.65360311297405</v>
      </c>
      <c r="L1219">
        <v>1.46416618726102E-2</v>
      </c>
      <c r="M1219">
        <v>1.6024440796110399E-3</v>
      </c>
      <c r="N1219">
        <v>7.3208309363050998E-3</v>
      </c>
      <c r="O1219">
        <v>1.8331699497379901E-2</v>
      </c>
    </row>
    <row r="1220" spans="1:15">
      <c r="A1220" t="s">
        <v>135</v>
      </c>
      <c r="B1220" t="s">
        <v>135</v>
      </c>
      <c r="C1220">
        <v>179.04903999999999</v>
      </c>
      <c r="D1220">
        <v>9.5299999999999994</v>
      </c>
      <c r="E1220" t="s">
        <v>11</v>
      </c>
      <c r="F1220">
        <v>1</v>
      </c>
      <c r="G1220" t="s">
        <v>5852</v>
      </c>
      <c r="H1220">
        <v>0.25</v>
      </c>
      <c r="I1220" t="s">
        <v>305</v>
      </c>
      <c r="J1220">
        <v>54700</v>
      </c>
      <c r="K1220">
        <v>3.5099014158027799</v>
      </c>
      <c r="L1220" t="s">
        <v>305</v>
      </c>
      <c r="M1220">
        <v>6.7556834019213399E-4</v>
      </c>
      <c r="N1220" t="s">
        <v>305</v>
      </c>
      <c r="O1220" t="s">
        <v>305</v>
      </c>
    </row>
    <row r="1221" spans="1:15">
      <c r="A1221" t="s">
        <v>135</v>
      </c>
      <c r="B1221" t="s">
        <v>135</v>
      </c>
      <c r="C1221">
        <v>179.04903999999999</v>
      </c>
      <c r="D1221">
        <v>9.5299999999999994</v>
      </c>
      <c r="E1221" t="s">
        <v>11</v>
      </c>
      <c r="F1221">
        <v>1</v>
      </c>
      <c r="G1221" t="s">
        <v>5853</v>
      </c>
      <c r="H1221">
        <v>0.5</v>
      </c>
      <c r="I1221" t="s">
        <v>305</v>
      </c>
      <c r="J1221">
        <v>27350</v>
      </c>
      <c r="K1221">
        <v>1.75495070790139</v>
      </c>
      <c r="L1221" t="s">
        <v>305</v>
      </c>
      <c r="M1221">
        <v>1.1956052394707099E-3</v>
      </c>
      <c r="N1221" t="s">
        <v>305</v>
      </c>
      <c r="O1221" t="s">
        <v>305</v>
      </c>
    </row>
    <row r="1222" spans="1:15">
      <c r="A1222" t="s">
        <v>135</v>
      </c>
      <c r="B1222" t="s">
        <v>135</v>
      </c>
      <c r="C1222">
        <v>179.04903999999999</v>
      </c>
      <c r="D1222">
        <v>9.5299999999999994</v>
      </c>
      <c r="E1222" t="s">
        <v>11</v>
      </c>
      <c r="F1222">
        <v>1</v>
      </c>
      <c r="G1222" t="s">
        <v>5854</v>
      </c>
      <c r="H1222">
        <v>0.5</v>
      </c>
      <c r="I1222" t="s">
        <v>305</v>
      </c>
      <c r="J1222">
        <v>27350</v>
      </c>
      <c r="K1222">
        <v>1.75495070790139</v>
      </c>
      <c r="L1222" t="s">
        <v>305</v>
      </c>
      <c r="M1222">
        <v>1.8158908940726899E-3</v>
      </c>
      <c r="N1222" t="s">
        <v>305</v>
      </c>
      <c r="O1222" t="s">
        <v>305</v>
      </c>
    </row>
    <row r="1223" spans="1:15">
      <c r="A1223" t="s">
        <v>135</v>
      </c>
      <c r="B1223" t="s">
        <v>135</v>
      </c>
      <c r="C1223">
        <v>179.04903999999999</v>
      </c>
      <c r="D1223">
        <v>9.5299999999999994</v>
      </c>
      <c r="E1223" t="s">
        <v>11</v>
      </c>
      <c r="F1223">
        <v>1</v>
      </c>
      <c r="G1223" t="s">
        <v>5855</v>
      </c>
      <c r="H1223">
        <v>0.62</v>
      </c>
      <c r="I1223" t="s">
        <v>305</v>
      </c>
      <c r="J1223">
        <v>22056.451612903202</v>
      </c>
      <c r="K1223">
        <v>1.4152828289527299</v>
      </c>
      <c r="L1223" t="s">
        <v>305</v>
      </c>
      <c r="M1223">
        <v>7.2066328688640902E-4</v>
      </c>
      <c r="N1223" t="s">
        <v>305</v>
      </c>
      <c r="O1223" t="s">
        <v>305</v>
      </c>
    </row>
    <row r="1224" spans="1:15">
      <c r="A1224" t="s">
        <v>135</v>
      </c>
      <c r="B1224" t="s">
        <v>135</v>
      </c>
      <c r="C1224">
        <v>179.04903999999999</v>
      </c>
      <c r="D1224">
        <v>9.5299999999999994</v>
      </c>
      <c r="E1224" t="s">
        <v>11</v>
      </c>
      <c r="F1224">
        <v>1</v>
      </c>
      <c r="G1224" t="s">
        <v>5712</v>
      </c>
      <c r="H1224">
        <v>0.72499999999999998</v>
      </c>
      <c r="I1224">
        <v>9.1442163310000009</v>
      </c>
      <c r="J1224">
        <v>17736.551724137898</v>
      </c>
      <c r="K1224">
        <v>1.13809045718484</v>
      </c>
      <c r="L1224">
        <v>1.8046720497234301E-2</v>
      </c>
      <c r="M1224">
        <v>8.3042796298852303E-3</v>
      </c>
      <c r="N1224">
        <v>9.0233602491105302E-3</v>
      </c>
      <c r="O1224">
        <v>2.9161442411517899E-2</v>
      </c>
    </row>
    <row r="1225" spans="1:15">
      <c r="A1225" t="s">
        <v>135</v>
      </c>
      <c r="B1225" t="s">
        <v>135</v>
      </c>
      <c r="C1225">
        <v>179.04903999999999</v>
      </c>
      <c r="D1225">
        <v>9.5299999999999994</v>
      </c>
      <c r="E1225" t="s">
        <v>11</v>
      </c>
      <c r="F1225">
        <v>1</v>
      </c>
      <c r="G1225" t="s">
        <v>5713</v>
      </c>
      <c r="H1225">
        <v>1.105</v>
      </c>
      <c r="I1225">
        <v>13.93704696</v>
      </c>
      <c r="J1225">
        <v>11637.104072398201</v>
      </c>
      <c r="K1225">
        <v>0.74671093344706896</v>
      </c>
      <c r="L1225">
        <v>1.1840608470749E-2</v>
      </c>
      <c r="M1225">
        <v>4.0483721707458096E-3</v>
      </c>
      <c r="N1225">
        <v>5.9203042358417501E-3</v>
      </c>
      <c r="O1225">
        <v>1.9133073075430301E-2</v>
      </c>
    </row>
    <row r="1226" spans="1:15">
      <c r="A1226" t="s">
        <v>135</v>
      </c>
      <c r="B1226" t="s">
        <v>135</v>
      </c>
      <c r="C1226">
        <v>179.04903999999999</v>
      </c>
      <c r="D1226">
        <v>9.5299999999999994</v>
      </c>
      <c r="E1226" t="s">
        <v>11</v>
      </c>
      <c r="F1226">
        <v>1</v>
      </c>
      <c r="G1226" t="s">
        <v>5714</v>
      </c>
      <c r="H1226">
        <v>1.02</v>
      </c>
      <c r="I1226">
        <v>12.86496642</v>
      </c>
      <c r="J1226">
        <v>12606.862745098</v>
      </c>
      <c r="K1226">
        <v>0.80893684456765802</v>
      </c>
      <c r="L1226">
        <v>1.2827325847913299E-2</v>
      </c>
      <c r="M1226">
        <v>4.10725271656178E-3</v>
      </c>
      <c r="N1226">
        <v>6.4136629221619003E-3</v>
      </c>
      <c r="O1226">
        <v>2.0727495831716101E-2</v>
      </c>
    </row>
    <row r="1227" spans="1:15">
      <c r="A1227" t="s">
        <v>135</v>
      </c>
      <c r="B1227" t="s">
        <v>135</v>
      </c>
      <c r="C1227">
        <v>179.04903999999999</v>
      </c>
      <c r="D1227">
        <v>9.5299999999999994</v>
      </c>
      <c r="E1227" t="s">
        <v>11</v>
      </c>
      <c r="F1227">
        <v>1</v>
      </c>
      <c r="G1227" t="s">
        <v>5860</v>
      </c>
      <c r="H1227">
        <v>3.1</v>
      </c>
      <c r="I1227">
        <v>24.21686837</v>
      </c>
      <c r="J1227">
        <v>25249.032258064501</v>
      </c>
      <c r="K1227">
        <v>1.6201391968963501</v>
      </c>
      <c r="L1227">
        <v>4.1478786056421003E-2</v>
      </c>
      <c r="M1227">
        <v>4.8505818989533099E-3</v>
      </c>
      <c r="N1227">
        <v>2.0739393024442301E-2</v>
      </c>
      <c r="O1227">
        <v>4.5959620702601699E-2</v>
      </c>
    </row>
    <row r="1228" spans="1:15">
      <c r="A1228" t="s">
        <v>135</v>
      </c>
      <c r="B1228" t="s">
        <v>135</v>
      </c>
      <c r="C1228">
        <v>179.04903999999999</v>
      </c>
      <c r="D1228">
        <v>9.5299999999999994</v>
      </c>
      <c r="E1228" t="s">
        <v>11</v>
      </c>
      <c r="F1228">
        <v>1</v>
      </c>
      <c r="G1228" t="s">
        <v>5861</v>
      </c>
      <c r="H1228">
        <v>3.3</v>
      </c>
      <c r="I1228">
        <v>25.77924698</v>
      </c>
      <c r="J1228">
        <v>23598.181818181802</v>
      </c>
      <c r="K1228">
        <v>1.5142100872761901</v>
      </c>
      <c r="L1228">
        <v>3.8766790138502601E-2</v>
      </c>
      <c r="M1228">
        <v>5.5708766809432599E-3</v>
      </c>
      <c r="N1228">
        <v>1.9383395069852798E-2</v>
      </c>
      <c r="O1228">
        <v>4.2954655629950399E-2</v>
      </c>
    </row>
    <row r="1229" spans="1:15">
      <c r="A1229" t="s">
        <v>135</v>
      </c>
      <c r="B1229" t="s">
        <v>135</v>
      </c>
      <c r="C1229">
        <v>179.04903999999999</v>
      </c>
      <c r="D1229">
        <v>9.5299999999999994</v>
      </c>
      <c r="E1229" t="s">
        <v>11</v>
      </c>
      <c r="F1229">
        <v>1</v>
      </c>
      <c r="G1229" t="s">
        <v>5862</v>
      </c>
      <c r="H1229">
        <v>3</v>
      </c>
      <c r="I1229">
        <v>23.435679069999999</v>
      </c>
      <c r="J1229">
        <v>4286.3333333333303</v>
      </c>
      <c r="K1229">
        <v>0.27503852715300398</v>
      </c>
      <c r="L1229">
        <v>7.0415333730631299E-3</v>
      </c>
      <c r="M1229">
        <v>8.0999373189611203E-4</v>
      </c>
      <c r="N1229">
        <v>3.5207666862311E-3</v>
      </c>
      <c r="O1229">
        <v>7.8022100883489301E-3</v>
      </c>
    </row>
    <row r="1230" spans="1:15">
      <c r="A1230" t="s">
        <v>135</v>
      </c>
      <c r="B1230" t="s">
        <v>135</v>
      </c>
      <c r="C1230">
        <v>179.04903999999999</v>
      </c>
      <c r="D1230">
        <v>9.5299999999999994</v>
      </c>
      <c r="E1230" t="s">
        <v>11</v>
      </c>
      <c r="F1230">
        <v>1</v>
      </c>
      <c r="G1230" t="s">
        <v>5863</v>
      </c>
      <c r="H1230">
        <v>2.25</v>
      </c>
      <c r="I1230">
        <v>41.689723209999997</v>
      </c>
      <c r="J1230">
        <v>172997.33333333299</v>
      </c>
      <c r="K1230">
        <v>11.1006139889721</v>
      </c>
      <c r="L1230">
        <v>0.119820327659053</v>
      </c>
      <c r="M1230">
        <v>1.8517965894381001E-2</v>
      </c>
      <c r="N1230">
        <v>5.9910163833119097E-2</v>
      </c>
      <c r="O1230">
        <v>0.124988863850326</v>
      </c>
    </row>
    <row r="1231" spans="1:15">
      <c r="A1231" t="s">
        <v>135</v>
      </c>
      <c r="B1231" t="s">
        <v>135</v>
      </c>
      <c r="C1231">
        <v>179.04903999999999</v>
      </c>
      <c r="D1231">
        <v>9.5299999999999994</v>
      </c>
      <c r="E1231" t="s">
        <v>11</v>
      </c>
      <c r="F1231">
        <v>1</v>
      </c>
      <c r="G1231" t="s">
        <v>5864</v>
      </c>
      <c r="H1231">
        <v>2.75</v>
      </c>
      <c r="I1231">
        <v>50.95410614</v>
      </c>
      <c r="J1231">
        <v>74053.4545454545</v>
      </c>
      <c r="K1231">
        <v>4.7517426865480301</v>
      </c>
      <c r="L1231">
        <v>5.12904390947563E-2</v>
      </c>
      <c r="M1231">
        <v>1.13231221167534E-2</v>
      </c>
      <c r="N1231">
        <v>2.56452195461199E-2</v>
      </c>
      <c r="O1231">
        <v>5.3502889145660197E-2</v>
      </c>
    </row>
    <row r="1232" spans="1:15">
      <c r="A1232" t="s">
        <v>135</v>
      </c>
      <c r="B1232" t="s">
        <v>135</v>
      </c>
      <c r="C1232">
        <v>179.04903999999999</v>
      </c>
      <c r="D1232">
        <v>9.5299999999999994</v>
      </c>
      <c r="E1232" t="s">
        <v>11</v>
      </c>
      <c r="F1232">
        <v>1</v>
      </c>
      <c r="G1232" t="s">
        <v>5865</v>
      </c>
      <c r="H1232">
        <v>1.9</v>
      </c>
      <c r="I1232">
        <v>35.204655150000001</v>
      </c>
      <c r="J1232">
        <v>56435.263157894697</v>
      </c>
      <c r="K1232">
        <v>3.6212469846270001</v>
      </c>
      <c r="L1232">
        <v>3.9087837909364098E-2</v>
      </c>
      <c r="M1232">
        <v>5.5396667429282601E-3</v>
      </c>
      <c r="N1232">
        <v>1.95439189530166E-2</v>
      </c>
      <c r="O1232">
        <v>4.0773919963310298E-2</v>
      </c>
    </row>
    <row r="1233" spans="1:15">
      <c r="A1233" t="s">
        <v>135</v>
      </c>
      <c r="B1233" t="s">
        <v>135</v>
      </c>
      <c r="C1233">
        <v>179.04903999999999</v>
      </c>
      <c r="D1233">
        <v>9.5299999999999994</v>
      </c>
      <c r="E1233" t="s">
        <v>11</v>
      </c>
      <c r="F1233">
        <v>1</v>
      </c>
      <c r="G1233" t="s">
        <v>5866</v>
      </c>
      <c r="H1233">
        <v>2.2000000000000002</v>
      </c>
      <c r="I1233">
        <v>65.942330429999998</v>
      </c>
      <c r="J1233">
        <v>134406.818181818</v>
      </c>
      <c r="K1233">
        <v>8.6244000261409504</v>
      </c>
      <c r="L1233">
        <v>5.7546283043943297E-2</v>
      </c>
      <c r="M1233">
        <v>1.1988696663931001E-2</v>
      </c>
      <c r="N1233">
        <v>2.8773141521098999E-2</v>
      </c>
      <c r="O1233">
        <v>6.3117426060870702E-2</v>
      </c>
    </row>
    <row r="1234" spans="1:15">
      <c r="A1234" t="s">
        <v>135</v>
      </c>
      <c r="B1234" t="s">
        <v>135</v>
      </c>
      <c r="C1234">
        <v>179.04903999999999</v>
      </c>
      <c r="D1234">
        <v>9.5299999999999994</v>
      </c>
      <c r="E1234" t="s">
        <v>11</v>
      </c>
      <c r="F1234">
        <v>1</v>
      </c>
      <c r="G1234" t="s">
        <v>5867</v>
      </c>
      <c r="H1234">
        <v>2.04</v>
      </c>
      <c r="I1234">
        <v>61.146524579999998</v>
      </c>
      <c r="J1234">
        <v>185477.94117647101</v>
      </c>
      <c r="K1234">
        <v>11.901449512531601</v>
      </c>
      <c r="L1234">
        <v>7.9412385813684302E-2</v>
      </c>
      <c r="M1234">
        <v>1.6306286784921999E-2</v>
      </c>
      <c r="N1234">
        <v>3.9706192905283703E-2</v>
      </c>
      <c r="O1234">
        <v>8.7100419431787701E-2</v>
      </c>
    </row>
    <row r="1235" spans="1:15">
      <c r="A1235" t="s">
        <v>135</v>
      </c>
      <c r="B1235" t="s">
        <v>135</v>
      </c>
      <c r="C1235">
        <v>179.04903999999999</v>
      </c>
      <c r="D1235">
        <v>9.5299999999999994</v>
      </c>
      <c r="E1235" t="s">
        <v>11</v>
      </c>
      <c r="F1235">
        <v>1</v>
      </c>
      <c r="G1235" t="s">
        <v>5868</v>
      </c>
      <c r="H1235">
        <v>2.0950000000000002</v>
      </c>
      <c r="I1235">
        <v>62.795082839999999</v>
      </c>
      <c r="J1235">
        <v>168414.31980906901</v>
      </c>
      <c r="K1235">
        <v>10.806538565618199</v>
      </c>
      <c r="L1235">
        <v>7.2106595838579701E-2</v>
      </c>
      <c r="M1235">
        <v>1.2468860629828301E-2</v>
      </c>
      <c r="N1235">
        <v>3.6053297917452598E-2</v>
      </c>
      <c r="O1235">
        <v>7.9087344838125906E-2</v>
      </c>
    </row>
    <row r="1236" spans="1:15">
      <c r="A1236" t="s">
        <v>135</v>
      </c>
      <c r="B1236" t="s">
        <v>135</v>
      </c>
      <c r="C1236">
        <v>179.04903999999999</v>
      </c>
      <c r="D1236">
        <v>9.5299999999999994</v>
      </c>
      <c r="E1236" t="s">
        <v>11</v>
      </c>
      <c r="F1236">
        <v>1</v>
      </c>
      <c r="G1236" t="s">
        <v>5869</v>
      </c>
      <c r="H1236">
        <v>1.325</v>
      </c>
      <c r="I1236">
        <v>45.448452899999999</v>
      </c>
      <c r="J1236">
        <v>337200.75471698103</v>
      </c>
      <c r="K1236">
        <v>21.6369544129963</v>
      </c>
      <c r="L1236">
        <v>0.12616035428224701</v>
      </c>
      <c r="M1236">
        <v>1.6857962142957299E-2</v>
      </c>
      <c r="N1236">
        <v>6.3080177140776503E-2</v>
      </c>
      <c r="O1236">
        <v>0.14012571429519499</v>
      </c>
    </row>
    <row r="1237" spans="1:15">
      <c r="A1237" t="s">
        <v>135</v>
      </c>
      <c r="B1237" t="s">
        <v>135</v>
      </c>
      <c r="C1237">
        <v>179.04903999999999</v>
      </c>
      <c r="D1237">
        <v>9.5299999999999994</v>
      </c>
      <c r="E1237" t="s">
        <v>11</v>
      </c>
      <c r="F1237">
        <v>1</v>
      </c>
      <c r="G1237" t="s">
        <v>5870</v>
      </c>
      <c r="H1237">
        <v>1.325</v>
      </c>
      <c r="I1237">
        <v>45.448452899999999</v>
      </c>
      <c r="J1237">
        <v>288157.73584905697</v>
      </c>
      <c r="K1237">
        <v>18.4900410426166</v>
      </c>
      <c r="L1237">
        <v>0.10781138990747401</v>
      </c>
      <c r="M1237">
        <v>1.47548918883705E-2</v>
      </c>
      <c r="N1237">
        <v>5.3905694953440698E-2</v>
      </c>
      <c r="O1237">
        <v>0.119745605550098</v>
      </c>
    </row>
    <row r="1238" spans="1:15">
      <c r="A1238" t="s">
        <v>135</v>
      </c>
      <c r="B1238" t="s">
        <v>135</v>
      </c>
      <c r="C1238">
        <v>179.04903999999999</v>
      </c>
      <c r="D1238">
        <v>9.5299999999999994</v>
      </c>
      <c r="E1238" t="s">
        <v>11</v>
      </c>
      <c r="F1238">
        <v>1</v>
      </c>
      <c r="G1238" t="s">
        <v>5871</v>
      </c>
      <c r="H1238">
        <v>1.64</v>
      </c>
      <c r="I1238">
        <v>56.253179439999997</v>
      </c>
      <c r="J1238">
        <v>310531.09756097599</v>
      </c>
      <c r="K1238">
        <v>19.925658847898699</v>
      </c>
      <c r="L1238">
        <v>0.116182163695862</v>
      </c>
      <c r="M1238">
        <v>1.62325519318057E-2</v>
      </c>
      <c r="N1238">
        <v>5.8091081849170098E-2</v>
      </c>
      <c r="O1238">
        <v>0.12904298477363799</v>
      </c>
    </row>
    <row r="1239" spans="1:15">
      <c r="A1239" t="s">
        <v>135</v>
      </c>
      <c r="B1239" t="s">
        <v>135</v>
      </c>
      <c r="C1239">
        <v>179.04903999999999</v>
      </c>
      <c r="D1239">
        <v>9.5299999999999994</v>
      </c>
      <c r="E1239" t="s">
        <v>11</v>
      </c>
      <c r="F1239">
        <v>1</v>
      </c>
      <c r="G1239" t="s">
        <v>5872</v>
      </c>
      <c r="H1239">
        <v>1.04</v>
      </c>
      <c r="I1239">
        <v>44.045716419999998</v>
      </c>
      <c r="J1239">
        <v>20882.692307692301</v>
      </c>
      <c r="K1239">
        <v>1.3399669341232701</v>
      </c>
      <c r="L1239">
        <v>6.3278144834779896E-3</v>
      </c>
      <c r="M1239">
        <v>1.19870955421385E-3</v>
      </c>
      <c r="N1239">
        <v>3.1639072420263301E-3</v>
      </c>
      <c r="O1239">
        <v>6.6028394672609297E-3</v>
      </c>
    </row>
    <row r="1240" spans="1:15">
      <c r="A1240" t="s">
        <v>135</v>
      </c>
      <c r="B1240" t="s">
        <v>135</v>
      </c>
      <c r="C1240">
        <v>179.04903999999999</v>
      </c>
      <c r="D1240">
        <v>9.5299999999999994</v>
      </c>
      <c r="E1240" t="s">
        <v>11</v>
      </c>
      <c r="F1240">
        <v>1</v>
      </c>
      <c r="G1240" t="s">
        <v>5873</v>
      </c>
      <c r="H1240">
        <v>1.1499999999999999</v>
      </c>
      <c r="I1240">
        <v>48.704397960000001</v>
      </c>
      <c r="J1240">
        <v>519313.91304347798</v>
      </c>
      <c r="K1240">
        <v>33.322497964120402</v>
      </c>
      <c r="L1240">
        <v>0.157361036225971</v>
      </c>
      <c r="M1240">
        <v>2.4943650383100799E-2</v>
      </c>
      <c r="N1240">
        <v>7.8680518112985695E-2</v>
      </c>
      <c r="O1240">
        <v>0.16420039860847399</v>
      </c>
    </row>
    <row r="1241" spans="1:15">
      <c r="A1241" t="s">
        <v>135</v>
      </c>
      <c r="B1241" t="s">
        <v>135</v>
      </c>
      <c r="C1241">
        <v>179.04903999999999</v>
      </c>
      <c r="D1241">
        <v>9.5299999999999994</v>
      </c>
      <c r="E1241" t="s">
        <v>11</v>
      </c>
      <c r="F1241">
        <v>1</v>
      </c>
      <c r="G1241" t="s">
        <v>5874</v>
      </c>
      <c r="H1241">
        <v>1.5</v>
      </c>
      <c r="I1241">
        <v>63.527475600000002</v>
      </c>
      <c r="J1241">
        <v>391916.66666666698</v>
      </c>
      <c r="K1241">
        <v>25.147876841134099</v>
      </c>
      <c r="L1241">
        <v>0.11875748219311</v>
      </c>
      <c r="M1241">
        <v>1.6500229185006099E-2</v>
      </c>
      <c r="N1241">
        <v>5.9378741096555103E-2</v>
      </c>
      <c r="O1241">
        <v>0.123919023295228</v>
      </c>
    </row>
    <row r="1242" spans="1:15">
      <c r="A1242" t="s">
        <v>136</v>
      </c>
      <c r="B1242" t="s">
        <v>136</v>
      </c>
      <c r="C1242">
        <v>223.075255</v>
      </c>
      <c r="D1242">
        <v>13.14</v>
      </c>
      <c r="E1242" t="s">
        <v>11</v>
      </c>
      <c r="F1242">
        <v>1</v>
      </c>
      <c r="G1242" t="s">
        <v>5849</v>
      </c>
      <c r="H1242">
        <v>0.6</v>
      </c>
      <c r="I1242">
        <v>76.763114759999993</v>
      </c>
      <c r="J1242">
        <v>334764.360752407</v>
      </c>
      <c r="K1242">
        <v>0.119821209846757</v>
      </c>
      <c r="L1242">
        <v>1.3379328662661399E-4</v>
      </c>
      <c r="M1242" s="38">
        <v>4.1185278465757397E-5</v>
      </c>
      <c r="N1242" s="38">
        <v>9.3655300638629602E-5</v>
      </c>
      <c r="O1242">
        <v>2.02362321336132E-4</v>
      </c>
    </row>
    <row r="1243" spans="1:15">
      <c r="A1243" t="s">
        <v>136</v>
      </c>
      <c r="B1243" t="s">
        <v>136</v>
      </c>
      <c r="C1243">
        <v>223.075255</v>
      </c>
      <c r="D1243">
        <v>13.14</v>
      </c>
      <c r="E1243" t="s">
        <v>11</v>
      </c>
      <c r="F1243">
        <v>1</v>
      </c>
      <c r="G1243" t="s">
        <v>5850</v>
      </c>
      <c r="H1243">
        <v>0.62</v>
      </c>
      <c r="I1243">
        <v>76.758049529999994</v>
      </c>
      <c r="J1243">
        <v>321070.87675539299</v>
      </c>
      <c r="K1243">
        <v>0.114919941934451</v>
      </c>
      <c r="L1243">
        <v>1.32606592934618E-4</v>
      </c>
      <c r="M1243" s="38">
        <v>4.2251596705161701E-5</v>
      </c>
      <c r="N1243" s="38">
        <v>9.2824615049395004E-5</v>
      </c>
      <c r="O1243">
        <v>2.0593293081413701E-4</v>
      </c>
    </row>
    <row r="1244" spans="1:15">
      <c r="A1244" t="s">
        <v>136</v>
      </c>
      <c r="B1244" t="s">
        <v>136</v>
      </c>
      <c r="C1244">
        <v>223.075255</v>
      </c>
      <c r="D1244">
        <v>13.14</v>
      </c>
      <c r="E1244" t="s">
        <v>11</v>
      </c>
      <c r="F1244">
        <v>1</v>
      </c>
      <c r="G1244" t="s">
        <v>5851</v>
      </c>
      <c r="H1244">
        <v>0.6</v>
      </c>
      <c r="I1244">
        <v>64.527398640000001</v>
      </c>
      <c r="J1244">
        <v>175.924793412382</v>
      </c>
      <c r="K1244" s="38">
        <v>6.2968236945338795E-5</v>
      </c>
      <c r="L1244" s="38">
        <v>8.3643189811031401E-8</v>
      </c>
      <c r="M1244" s="38">
        <v>2.76405980758272E-8</v>
      </c>
      <c r="N1244" s="38">
        <v>5.8550232867721898E-8</v>
      </c>
      <c r="O1244" s="38">
        <v>1.24934861027576E-7</v>
      </c>
    </row>
    <row r="1245" spans="1:15">
      <c r="A1245" t="s">
        <v>136</v>
      </c>
      <c r="B1245" t="s">
        <v>136</v>
      </c>
      <c r="C1245">
        <v>223.075255</v>
      </c>
      <c r="D1245">
        <v>13.14</v>
      </c>
      <c r="E1245" t="s">
        <v>11</v>
      </c>
      <c r="F1245">
        <v>1</v>
      </c>
      <c r="G1245" t="s">
        <v>5875</v>
      </c>
      <c r="H1245">
        <v>0.62</v>
      </c>
      <c r="I1245">
        <v>84.003970129999999</v>
      </c>
      <c r="J1245">
        <v>787111.609898414</v>
      </c>
      <c r="K1245">
        <v>0.281728512469135</v>
      </c>
      <c r="L1245">
        <v>2.9704663696345299E-4</v>
      </c>
      <c r="M1245" s="38">
        <v>5.7289243463581401E-5</v>
      </c>
      <c r="N1245">
        <v>2.07932645879367E-4</v>
      </c>
      <c r="O1245">
        <v>3.7646649346213102E-4</v>
      </c>
    </row>
    <row r="1246" spans="1:15">
      <c r="A1246" t="s">
        <v>136</v>
      </c>
      <c r="B1246" t="s">
        <v>136</v>
      </c>
      <c r="C1246">
        <v>223.075255</v>
      </c>
      <c r="D1246">
        <v>13.14</v>
      </c>
      <c r="E1246" t="s">
        <v>11</v>
      </c>
      <c r="F1246">
        <v>1</v>
      </c>
      <c r="G1246" t="s">
        <v>5876</v>
      </c>
      <c r="H1246">
        <v>0.62</v>
      </c>
      <c r="I1246">
        <v>71.228692989999999</v>
      </c>
      <c r="J1246">
        <v>954384.70078222605</v>
      </c>
      <c r="K1246">
        <v>0.34160007131565401</v>
      </c>
      <c r="L1246">
        <v>4.2477272916936802E-4</v>
      </c>
      <c r="M1246" s="38">
        <v>8.2519373032028593E-5</v>
      </c>
      <c r="N1246">
        <v>2.9734091040186001E-4</v>
      </c>
      <c r="O1246">
        <v>5.1830536252243399E-4</v>
      </c>
    </row>
    <row r="1247" spans="1:15">
      <c r="A1247" t="s">
        <v>136</v>
      </c>
      <c r="B1247" t="s">
        <v>136</v>
      </c>
      <c r="C1247">
        <v>223.075255</v>
      </c>
      <c r="D1247">
        <v>13.14</v>
      </c>
      <c r="E1247" t="s">
        <v>11</v>
      </c>
      <c r="F1247">
        <v>1</v>
      </c>
      <c r="G1247" t="s">
        <v>5877</v>
      </c>
      <c r="H1247">
        <v>0.78</v>
      </c>
      <c r="I1247">
        <v>85.313345600000005</v>
      </c>
      <c r="J1247">
        <v>875382.72782916098</v>
      </c>
      <c r="K1247">
        <v>0.31332313060953698</v>
      </c>
      <c r="L1247">
        <v>4.0923431842706203E-4</v>
      </c>
      <c r="M1247" s="38">
        <v>6.28763111369584E-5</v>
      </c>
      <c r="N1247">
        <v>2.8646402290565898E-4</v>
      </c>
      <c r="O1247">
        <v>4.9388733640535099E-4</v>
      </c>
    </row>
    <row r="1248" spans="1:15">
      <c r="A1248" t="s">
        <v>136</v>
      </c>
      <c r="B1248" t="s">
        <v>136</v>
      </c>
      <c r="C1248">
        <v>223.075255</v>
      </c>
      <c r="D1248">
        <v>13.14</v>
      </c>
      <c r="E1248" t="s">
        <v>11</v>
      </c>
      <c r="F1248">
        <v>1</v>
      </c>
      <c r="G1248" t="s">
        <v>5857</v>
      </c>
      <c r="H1248">
        <v>0.44</v>
      </c>
      <c r="I1248">
        <v>25.876674319999999</v>
      </c>
      <c r="J1248">
        <v>609357.12588954798</v>
      </c>
      <c r="K1248">
        <v>0.21810537982216599</v>
      </c>
      <c r="L1248">
        <v>5.2980073280890099E-4</v>
      </c>
      <c r="M1248" s="38">
        <v>9.64129826355776E-5</v>
      </c>
      <c r="N1248">
        <v>3.7086051293183398E-4</v>
      </c>
      <c r="O1248">
        <v>6.5520262466351896E-4</v>
      </c>
    </row>
    <row r="1249" spans="1:15">
      <c r="A1249" t="s">
        <v>136</v>
      </c>
      <c r="B1249" t="s">
        <v>136</v>
      </c>
      <c r="C1249">
        <v>223.075255</v>
      </c>
      <c r="D1249">
        <v>13.14</v>
      </c>
      <c r="E1249" t="s">
        <v>11</v>
      </c>
      <c r="F1249">
        <v>1</v>
      </c>
      <c r="G1249" t="s">
        <v>5858</v>
      </c>
      <c r="H1249">
        <v>0.57999999999999996</v>
      </c>
      <c r="I1249">
        <v>35.992488680000001</v>
      </c>
      <c r="J1249">
        <v>502285.60985485301</v>
      </c>
      <c r="K1249">
        <v>0.17978159122481199</v>
      </c>
      <c r="L1249">
        <v>4.1386938034868601E-4</v>
      </c>
      <c r="M1249" s="38">
        <v>8.4750802952992304E-5</v>
      </c>
      <c r="N1249">
        <v>2.8970856622315198E-4</v>
      </c>
      <c r="O1249">
        <v>5.2166629040443602E-4</v>
      </c>
    </row>
    <row r="1250" spans="1:15">
      <c r="A1250" t="s">
        <v>136</v>
      </c>
      <c r="B1250" t="s">
        <v>136</v>
      </c>
      <c r="C1250">
        <v>223.075255</v>
      </c>
      <c r="D1250">
        <v>13.14</v>
      </c>
      <c r="E1250" t="s">
        <v>11</v>
      </c>
      <c r="F1250">
        <v>1</v>
      </c>
      <c r="G1250" t="s">
        <v>5859</v>
      </c>
      <c r="H1250">
        <v>0.5</v>
      </c>
      <c r="I1250">
        <v>31.783298599999998</v>
      </c>
      <c r="J1250">
        <v>848968.93944458198</v>
      </c>
      <c r="K1250">
        <v>0.30386892206187899</v>
      </c>
      <c r="L1250">
        <v>6.8290341029675003E-4</v>
      </c>
      <c r="M1250">
        <v>1.04635686223068E-4</v>
      </c>
      <c r="N1250">
        <v>4.7803238720772501E-4</v>
      </c>
      <c r="O1250">
        <v>8.5501087323390295E-4</v>
      </c>
    </row>
    <row r="1251" spans="1:15">
      <c r="A1251" t="s">
        <v>136</v>
      </c>
      <c r="B1251" t="s">
        <v>136</v>
      </c>
      <c r="C1251">
        <v>223.075255</v>
      </c>
      <c r="D1251">
        <v>13.14</v>
      </c>
      <c r="E1251" t="s">
        <v>11</v>
      </c>
      <c r="F1251">
        <v>1</v>
      </c>
      <c r="G1251" t="s">
        <v>5852</v>
      </c>
      <c r="H1251">
        <v>0.25</v>
      </c>
      <c r="I1251" t="s">
        <v>305</v>
      </c>
      <c r="J1251">
        <v>3658433.76219843</v>
      </c>
      <c r="K1251">
        <v>1.3094522921902401</v>
      </c>
      <c r="L1251" t="s">
        <v>305</v>
      </c>
      <c r="M1251">
        <v>2.52036854258317E-4</v>
      </c>
      <c r="N1251" t="s">
        <v>305</v>
      </c>
      <c r="O1251" t="s">
        <v>305</v>
      </c>
    </row>
    <row r="1252" spans="1:15">
      <c r="A1252" t="s">
        <v>136</v>
      </c>
      <c r="B1252" t="s">
        <v>136</v>
      </c>
      <c r="C1252">
        <v>223.075255</v>
      </c>
      <c r="D1252">
        <v>13.14</v>
      </c>
      <c r="E1252" t="s">
        <v>11</v>
      </c>
      <c r="F1252">
        <v>1</v>
      </c>
      <c r="G1252" t="s">
        <v>5853</v>
      </c>
      <c r="H1252">
        <v>0.5</v>
      </c>
      <c r="I1252" t="s">
        <v>305</v>
      </c>
      <c r="J1252">
        <v>1224582.29293455</v>
      </c>
      <c r="K1252">
        <v>0.43831109012484099</v>
      </c>
      <c r="L1252" t="s">
        <v>305</v>
      </c>
      <c r="M1252">
        <v>2.9861068662039502E-4</v>
      </c>
      <c r="N1252" t="s">
        <v>305</v>
      </c>
      <c r="O1252" t="s">
        <v>305</v>
      </c>
    </row>
    <row r="1253" spans="1:15">
      <c r="A1253" t="s">
        <v>136</v>
      </c>
      <c r="B1253" t="s">
        <v>136</v>
      </c>
      <c r="C1253">
        <v>223.075255</v>
      </c>
      <c r="D1253">
        <v>13.14</v>
      </c>
      <c r="E1253" t="s">
        <v>11</v>
      </c>
      <c r="F1253">
        <v>1</v>
      </c>
      <c r="G1253" t="s">
        <v>5854</v>
      </c>
      <c r="H1253">
        <v>0.5</v>
      </c>
      <c r="I1253" t="s">
        <v>305</v>
      </c>
      <c r="J1253">
        <v>655629.12189010903</v>
      </c>
      <c r="K1253">
        <v>0.23466737743251501</v>
      </c>
      <c r="L1253" t="s">
        <v>305</v>
      </c>
      <c r="M1253">
        <v>2.42816138309208E-4</v>
      </c>
      <c r="N1253" t="s">
        <v>305</v>
      </c>
      <c r="O1253" t="s">
        <v>305</v>
      </c>
    </row>
    <row r="1254" spans="1:15">
      <c r="A1254" t="s">
        <v>136</v>
      </c>
      <c r="B1254" t="s">
        <v>136</v>
      </c>
      <c r="C1254">
        <v>223.075255</v>
      </c>
      <c r="D1254">
        <v>13.14</v>
      </c>
      <c r="E1254" t="s">
        <v>11</v>
      </c>
      <c r="F1254">
        <v>1</v>
      </c>
      <c r="G1254" t="s">
        <v>5855</v>
      </c>
      <c r="H1254">
        <v>0.62</v>
      </c>
      <c r="I1254" t="s">
        <v>305</v>
      </c>
      <c r="J1254">
        <v>2256059.1950817099</v>
      </c>
      <c r="K1254">
        <v>0.80750454329432997</v>
      </c>
      <c r="L1254" t="s">
        <v>305</v>
      </c>
      <c r="M1254">
        <v>4.1118203827627701E-4</v>
      </c>
      <c r="N1254" t="s">
        <v>305</v>
      </c>
      <c r="O1254" t="s">
        <v>305</v>
      </c>
    </row>
    <row r="1255" spans="1:15">
      <c r="A1255" t="s">
        <v>136</v>
      </c>
      <c r="B1255" t="s">
        <v>136</v>
      </c>
      <c r="C1255">
        <v>223.075255</v>
      </c>
      <c r="D1255">
        <v>13.14</v>
      </c>
      <c r="E1255" t="s">
        <v>11</v>
      </c>
      <c r="F1255">
        <v>1</v>
      </c>
      <c r="G1255" t="s">
        <v>5712</v>
      </c>
      <c r="H1255">
        <v>0.72499999999999998</v>
      </c>
      <c r="I1255">
        <v>9.1442163310000009</v>
      </c>
      <c r="J1255">
        <v>213.48428135236199</v>
      </c>
      <c r="K1255" s="38">
        <v>7.6411792514032099E-5</v>
      </c>
      <c r="L1255" s="38">
        <v>8.6547367471526302E-7</v>
      </c>
      <c r="M1255" s="38">
        <v>5.5755224732038498E-7</v>
      </c>
      <c r="N1255" s="38">
        <v>6.0583157233381098E-7</v>
      </c>
      <c r="O1255" s="38">
        <v>1.39850676624386E-6</v>
      </c>
    </row>
    <row r="1256" spans="1:15">
      <c r="A1256" t="s">
        <v>136</v>
      </c>
      <c r="B1256" t="s">
        <v>136</v>
      </c>
      <c r="C1256">
        <v>223.075255</v>
      </c>
      <c r="D1256">
        <v>13.14</v>
      </c>
      <c r="E1256" t="s">
        <v>11</v>
      </c>
      <c r="F1256">
        <v>1</v>
      </c>
      <c r="G1256" t="s">
        <v>5713</v>
      </c>
      <c r="H1256">
        <v>1.105</v>
      </c>
      <c r="I1256">
        <v>13.93704696</v>
      </c>
      <c r="J1256">
        <v>135189.91309109601</v>
      </c>
      <c r="K1256">
        <v>4.8388122646166799E-2</v>
      </c>
      <c r="L1256">
        <v>5.4806522580195898E-4</v>
      </c>
      <c r="M1256">
        <v>2.6234131621867199E-4</v>
      </c>
      <c r="N1256">
        <v>3.83645658091651E-4</v>
      </c>
      <c r="O1256">
        <v>8.85610907689086E-4</v>
      </c>
    </row>
    <row r="1257" spans="1:15">
      <c r="A1257" t="s">
        <v>136</v>
      </c>
      <c r="B1257" t="s">
        <v>136</v>
      </c>
      <c r="C1257">
        <v>223.075255</v>
      </c>
      <c r="D1257">
        <v>13.14</v>
      </c>
      <c r="E1257" t="s">
        <v>11</v>
      </c>
      <c r="F1257">
        <v>1</v>
      </c>
      <c r="G1257" t="s">
        <v>5714</v>
      </c>
      <c r="H1257">
        <v>1.02</v>
      </c>
      <c r="I1257">
        <v>12.86496642</v>
      </c>
      <c r="J1257">
        <v>135738.03167884899</v>
      </c>
      <c r="K1257">
        <v>4.8584309098560798E-2</v>
      </c>
      <c r="L1257">
        <v>5.5028732031613505E-4</v>
      </c>
      <c r="M1257">
        <v>2.4667937536457701E-4</v>
      </c>
      <c r="N1257">
        <v>3.8520112411350398E-4</v>
      </c>
      <c r="O1257">
        <v>8.8920155871416201E-4</v>
      </c>
    </row>
    <row r="1258" spans="1:15">
      <c r="A1258" t="s">
        <v>136</v>
      </c>
      <c r="B1258" t="s">
        <v>136</v>
      </c>
      <c r="C1258">
        <v>223.075255</v>
      </c>
      <c r="D1258">
        <v>13.14</v>
      </c>
      <c r="E1258" t="s">
        <v>11</v>
      </c>
      <c r="F1258">
        <v>1</v>
      </c>
      <c r="G1258" t="s">
        <v>5860</v>
      </c>
      <c r="H1258">
        <v>3.1</v>
      </c>
      <c r="I1258">
        <v>24.21686837</v>
      </c>
      <c r="J1258">
        <v>392025.03339698201</v>
      </c>
      <c r="K1258">
        <v>0.14031635173549201</v>
      </c>
      <c r="L1258">
        <v>2.56598407673129E-3</v>
      </c>
      <c r="M1258">
        <v>4.2009720964666101E-4</v>
      </c>
      <c r="N1258">
        <v>1.7961888533855499E-3</v>
      </c>
      <c r="O1258">
        <v>2.8431799989293502E-3</v>
      </c>
    </row>
    <row r="1259" spans="1:15">
      <c r="A1259" t="s">
        <v>136</v>
      </c>
      <c r="B1259" t="s">
        <v>136</v>
      </c>
      <c r="C1259">
        <v>223.075255</v>
      </c>
      <c r="D1259">
        <v>13.14</v>
      </c>
      <c r="E1259" t="s">
        <v>11</v>
      </c>
      <c r="F1259">
        <v>1</v>
      </c>
      <c r="G1259" t="s">
        <v>5861</v>
      </c>
      <c r="H1259">
        <v>3.3</v>
      </c>
      <c r="I1259">
        <v>25.77924698</v>
      </c>
      <c r="J1259">
        <v>207075.25802490301</v>
      </c>
      <c r="K1259">
        <v>7.4117829897144397E-2</v>
      </c>
      <c r="L1259">
        <v>1.35540276614381E-3</v>
      </c>
      <c r="M1259">
        <v>2.7268428184814197E-4</v>
      </c>
      <c r="N1259">
        <v>9.4878193633011598E-4</v>
      </c>
      <c r="O1259">
        <v>1.5018230514206501E-3</v>
      </c>
    </row>
    <row r="1260" spans="1:15">
      <c r="A1260" t="s">
        <v>136</v>
      </c>
      <c r="B1260" t="s">
        <v>136</v>
      </c>
      <c r="C1260">
        <v>223.075255</v>
      </c>
      <c r="D1260">
        <v>13.14</v>
      </c>
      <c r="E1260" t="s">
        <v>11</v>
      </c>
      <c r="F1260">
        <v>1</v>
      </c>
      <c r="G1260" t="s">
        <v>5862</v>
      </c>
      <c r="H1260">
        <v>3</v>
      </c>
      <c r="I1260">
        <v>23.435679069999999</v>
      </c>
      <c r="J1260">
        <v>274920.068448562</v>
      </c>
      <c r="K1260">
        <v>9.8401320674106799E-2</v>
      </c>
      <c r="L1260">
        <v>1.79947824207072E-3</v>
      </c>
      <c r="M1260">
        <v>2.8979377464447503E-4</v>
      </c>
      <c r="N1260">
        <v>1.2596347693420099E-3</v>
      </c>
      <c r="O1260">
        <v>1.9938707310196398E-3</v>
      </c>
    </row>
    <row r="1261" spans="1:15">
      <c r="A1261" t="s">
        <v>136</v>
      </c>
      <c r="B1261" t="s">
        <v>136</v>
      </c>
      <c r="C1261">
        <v>223.075255</v>
      </c>
      <c r="D1261">
        <v>13.14</v>
      </c>
      <c r="E1261" t="s">
        <v>11</v>
      </c>
      <c r="F1261">
        <v>1</v>
      </c>
      <c r="G1261" t="s">
        <v>5863</v>
      </c>
      <c r="H1261">
        <v>2.25</v>
      </c>
      <c r="I1261">
        <v>41.689723209999997</v>
      </c>
      <c r="J1261">
        <v>202471.672094851</v>
      </c>
      <c r="K1261">
        <v>7.2470082106631306E-2</v>
      </c>
      <c r="L1261">
        <v>5.5874573322325005E-4</v>
      </c>
      <c r="M1261">
        <v>1.20894079385771E-4</v>
      </c>
      <c r="N1261">
        <v>3.9112201327972897E-4</v>
      </c>
      <c r="O1261">
        <v>5.8284763312876095E-4</v>
      </c>
    </row>
    <row r="1262" spans="1:15">
      <c r="A1262" t="s">
        <v>136</v>
      </c>
      <c r="B1262" t="s">
        <v>136</v>
      </c>
      <c r="C1262">
        <v>223.075255</v>
      </c>
      <c r="D1262">
        <v>13.14</v>
      </c>
      <c r="E1262" t="s">
        <v>11</v>
      </c>
      <c r="F1262">
        <v>1</v>
      </c>
      <c r="G1262" t="s">
        <v>5864</v>
      </c>
      <c r="H1262">
        <v>2.75</v>
      </c>
      <c r="I1262">
        <v>50.95410614</v>
      </c>
      <c r="J1262">
        <v>168659.03324162401</v>
      </c>
      <c r="K1262">
        <v>6.0367625063715701E-2</v>
      </c>
      <c r="L1262">
        <v>4.6543555564377198E-4</v>
      </c>
      <c r="M1262">
        <v>1.43852484359041E-4</v>
      </c>
      <c r="N1262">
        <v>3.2580488893465501E-4</v>
      </c>
      <c r="O1262">
        <v>4.8551245373532699E-4</v>
      </c>
    </row>
    <row r="1263" spans="1:15">
      <c r="A1263" t="s">
        <v>136</v>
      </c>
      <c r="B1263" t="s">
        <v>136</v>
      </c>
      <c r="C1263">
        <v>223.075255</v>
      </c>
      <c r="D1263">
        <v>13.14</v>
      </c>
      <c r="E1263" t="s">
        <v>11</v>
      </c>
      <c r="F1263">
        <v>1</v>
      </c>
      <c r="G1263" t="s">
        <v>5865</v>
      </c>
      <c r="H1263">
        <v>1.9</v>
      </c>
      <c r="I1263">
        <v>35.204655150000001</v>
      </c>
      <c r="J1263">
        <v>363600.27785511903</v>
      </c>
      <c r="K1263">
        <v>0.13014236370710799</v>
      </c>
      <c r="L1263">
        <v>1.00340013878414E-3</v>
      </c>
      <c r="M1263">
        <v>1.9908758699279999E-4</v>
      </c>
      <c r="N1263">
        <v>7.0238009708904802E-4</v>
      </c>
      <c r="O1263">
        <v>1.04668252679583E-3</v>
      </c>
    </row>
    <row r="1264" spans="1:15">
      <c r="A1264" t="s">
        <v>136</v>
      </c>
      <c r="B1264" t="s">
        <v>136</v>
      </c>
      <c r="C1264">
        <v>223.075255</v>
      </c>
      <c r="D1264">
        <v>13.14</v>
      </c>
      <c r="E1264" t="s">
        <v>11</v>
      </c>
      <c r="F1264">
        <v>1</v>
      </c>
      <c r="G1264" t="s">
        <v>5866</v>
      </c>
      <c r="H1264">
        <v>2.2000000000000002</v>
      </c>
      <c r="I1264">
        <v>65.942330429999998</v>
      </c>
      <c r="J1264">
        <v>608621.42666415998</v>
      </c>
      <c r="K1264">
        <v>0.217842053191245</v>
      </c>
      <c r="L1264">
        <v>1.0382503142098399E-3</v>
      </c>
      <c r="M1264">
        <v>3.0282017165736202E-4</v>
      </c>
      <c r="N1264">
        <v>7.2677521992484898E-4</v>
      </c>
      <c r="O1264">
        <v>1.13876490319582E-3</v>
      </c>
    </row>
    <row r="1265" spans="1:15">
      <c r="A1265" t="s">
        <v>136</v>
      </c>
      <c r="B1265" t="s">
        <v>136</v>
      </c>
      <c r="C1265">
        <v>223.075255</v>
      </c>
      <c r="D1265">
        <v>13.14</v>
      </c>
      <c r="E1265" t="s">
        <v>11</v>
      </c>
      <c r="F1265">
        <v>1</v>
      </c>
      <c r="G1265" t="s">
        <v>5867</v>
      </c>
      <c r="H1265">
        <v>2.04</v>
      </c>
      <c r="I1265">
        <v>61.146524579999998</v>
      </c>
      <c r="J1265">
        <v>349700.22878599702</v>
      </c>
      <c r="K1265">
        <v>0.12516716057423</v>
      </c>
      <c r="L1265">
        <v>5.9655535693110297E-4</v>
      </c>
      <c r="M1265">
        <v>1.71492692064835E-4</v>
      </c>
      <c r="N1265">
        <v>4.1758874983538198E-4</v>
      </c>
      <c r="O1265">
        <v>6.5430878660272104E-4</v>
      </c>
    </row>
    <row r="1266" spans="1:15">
      <c r="A1266" t="s">
        <v>136</v>
      </c>
      <c r="B1266" t="s">
        <v>136</v>
      </c>
      <c r="C1266">
        <v>223.075255</v>
      </c>
      <c r="D1266">
        <v>13.14</v>
      </c>
      <c r="E1266" t="s">
        <v>11</v>
      </c>
      <c r="F1266">
        <v>1</v>
      </c>
      <c r="G1266" t="s">
        <v>5868</v>
      </c>
      <c r="H1266">
        <v>2.0950000000000002</v>
      </c>
      <c r="I1266">
        <v>62.795082839999999</v>
      </c>
      <c r="J1266">
        <v>552222.06951445795</v>
      </c>
      <c r="K1266">
        <v>0.197655199390357</v>
      </c>
      <c r="L1266">
        <v>9.4203837078381204E-4</v>
      </c>
      <c r="M1266">
        <v>2.28059625105156E-4</v>
      </c>
      <c r="N1266">
        <v>6.5942685951506498E-4</v>
      </c>
      <c r="O1266">
        <v>1.0332385354553601E-3</v>
      </c>
    </row>
    <row r="1267" spans="1:15">
      <c r="A1267" t="s">
        <v>136</v>
      </c>
      <c r="B1267" t="s">
        <v>136</v>
      </c>
      <c r="C1267">
        <v>223.075255</v>
      </c>
      <c r="D1267">
        <v>13.14</v>
      </c>
      <c r="E1267" t="s">
        <v>11</v>
      </c>
      <c r="F1267">
        <v>1</v>
      </c>
      <c r="G1267" t="s">
        <v>5869</v>
      </c>
      <c r="H1267">
        <v>1.325</v>
      </c>
      <c r="I1267">
        <v>45.448452899999999</v>
      </c>
      <c r="J1267">
        <v>471671.18676212197</v>
      </c>
      <c r="K1267">
        <v>0.16882386201646099</v>
      </c>
      <c r="L1267">
        <v>7.03125041034316E-4</v>
      </c>
      <c r="M1267">
        <v>1.31535437953868E-4</v>
      </c>
      <c r="N1267">
        <v>4.9218752872131396E-4</v>
      </c>
      <c r="O1267">
        <v>7.8095768812878495E-4</v>
      </c>
    </row>
    <row r="1268" spans="1:15">
      <c r="A1268" t="s">
        <v>136</v>
      </c>
      <c r="B1268" t="s">
        <v>136</v>
      </c>
      <c r="C1268">
        <v>223.075255</v>
      </c>
      <c r="D1268">
        <v>13.14</v>
      </c>
      <c r="E1268" t="s">
        <v>11</v>
      </c>
      <c r="F1268">
        <v>1</v>
      </c>
      <c r="G1268" t="s">
        <v>5870</v>
      </c>
      <c r="H1268">
        <v>1.325</v>
      </c>
      <c r="I1268">
        <v>45.448452899999999</v>
      </c>
      <c r="J1268">
        <v>593358.23711023701</v>
      </c>
      <c r="K1268">
        <v>0.212378945247613</v>
      </c>
      <c r="L1268">
        <v>8.84525166101769E-4</v>
      </c>
      <c r="M1268">
        <v>1.69476550607549E-4</v>
      </c>
      <c r="N1268">
        <v>6.1916761626783299E-4</v>
      </c>
      <c r="O1268">
        <v>9.8243795697336694E-4</v>
      </c>
    </row>
    <row r="1269" spans="1:15">
      <c r="A1269" t="s">
        <v>136</v>
      </c>
      <c r="B1269" t="s">
        <v>136</v>
      </c>
      <c r="C1269">
        <v>223.075255</v>
      </c>
      <c r="D1269">
        <v>13.14</v>
      </c>
      <c r="E1269" t="s">
        <v>11</v>
      </c>
      <c r="F1269">
        <v>1</v>
      </c>
      <c r="G1269" t="s">
        <v>5871</v>
      </c>
      <c r="H1269">
        <v>1.64</v>
      </c>
      <c r="I1269">
        <v>56.253179439999997</v>
      </c>
      <c r="J1269">
        <v>445418.98568376899</v>
      </c>
      <c r="K1269">
        <v>0.15942748993169401</v>
      </c>
      <c r="L1269">
        <v>6.6399061754838205E-4</v>
      </c>
      <c r="M1269">
        <v>1.2987851641084201E-4</v>
      </c>
      <c r="N1269">
        <v>4.6479343229378201E-4</v>
      </c>
      <c r="O1269">
        <v>7.3749126737244998E-4</v>
      </c>
    </row>
    <row r="1270" spans="1:15">
      <c r="A1270" t="s">
        <v>136</v>
      </c>
      <c r="B1270" t="s">
        <v>136</v>
      </c>
      <c r="C1270">
        <v>223.075255</v>
      </c>
      <c r="D1270">
        <v>13.14</v>
      </c>
      <c r="E1270" t="s">
        <v>11</v>
      </c>
      <c r="F1270">
        <v>1</v>
      </c>
      <c r="G1270" t="s">
        <v>5872</v>
      </c>
      <c r="H1270">
        <v>1.04</v>
      </c>
      <c r="I1270">
        <v>44.045716419999998</v>
      </c>
      <c r="J1270">
        <v>395756.98136059003</v>
      </c>
      <c r="K1270">
        <v>0.14165211674667599</v>
      </c>
      <c r="L1270">
        <v>4.7780940022726598E-4</v>
      </c>
      <c r="M1270">
        <v>1.2671935507867999E-4</v>
      </c>
      <c r="N1270">
        <v>3.3446658018946001E-4</v>
      </c>
      <c r="O1270">
        <v>4.9857636848968097E-4</v>
      </c>
    </row>
    <row r="1271" spans="1:15">
      <c r="A1271" t="s">
        <v>136</v>
      </c>
      <c r="B1271" t="s">
        <v>136</v>
      </c>
      <c r="C1271">
        <v>223.075255</v>
      </c>
      <c r="D1271">
        <v>13.14</v>
      </c>
      <c r="E1271" t="s">
        <v>11</v>
      </c>
      <c r="F1271">
        <v>1</v>
      </c>
      <c r="G1271" t="s">
        <v>5873</v>
      </c>
      <c r="H1271">
        <v>1.1499999999999999</v>
      </c>
      <c r="I1271">
        <v>48.704397960000001</v>
      </c>
      <c r="J1271">
        <v>539675.21631126106</v>
      </c>
      <c r="K1271">
        <v>0.193164341620438</v>
      </c>
      <c r="L1271">
        <v>6.5156624795374804E-4</v>
      </c>
      <c r="M1271">
        <v>1.4459371590479301E-4</v>
      </c>
      <c r="N1271">
        <v>4.5609637356762401E-4</v>
      </c>
      <c r="O1271">
        <v>6.7988518758988598E-4</v>
      </c>
    </row>
    <row r="1272" spans="1:15">
      <c r="A1272" t="s">
        <v>136</v>
      </c>
      <c r="B1272" t="s">
        <v>136</v>
      </c>
      <c r="C1272">
        <v>223.075255</v>
      </c>
      <c r="D1272">
        <v>13.14</v>
      </c>
      <c r="E1272" t="s">
        <v>11</v>
      </c>
      <c r="F1272">
        <v>1</v>
      </c>
      <c r="G1272" t="s">
        <v>5874</v>
      </c>
      <c r="H1272">
        <v>1.5</v>
      </c>
      <c r="I1272">
        <v>63.527475600000002</v>
      </c>
      <c r="J1272">
        <v>742331.79356372298</v>
      </c>
      <c r="K1272">
        <v>0.26570060627900599</v>
      </c>
      <c r="L1272">
        <v>8.9623967684691202E-4</v>
      </c>
      <c r="M1272">
        <v>1.74333639610784E-4</v>
      </c>
      <c r="N1272">
        <v>6.2736777379283795E-4</v>
      </c>
      <c r="O1272">
        <v>9.3519282610509801E-4</v>
      </c>
    </row>
    <row r="1273" spans="1:15">
      <c r="A1273" t="s">
        <v>28</v>
      </c>
      <c r="B1273" t="s">
        <v>137</v>
      </c>
      <c r="C1273">
        <v>167.99667099999999</v>
      </c>
      <c r="D1273">
        <v>12.15</v>
      </c>
      <c r="E1273" t="s">
        <v>11</v>
      </c>
      <c r="F1273">
        <v>-1</v>
      </c>
      <c r="G1273" t="s">
        <v>5849</v>
      </c>
      <c r="H1273">
        <v>0.6</v>
      </c>
      <c r="I1273">
        <v>76.763114759999993</v>
      </c>
      <c r="J1273">
        <v>11004645.696596</v>
      </c>
      <c r="K1273">
        <v>1.4905914681019901</v>
      </c>
      <c r="L1273">
        <v>3.8836138235461802E-3</v>
      </c>
      <c r="M1273">
        <v>5.1235023224165902E-4</v>
      </c>
      <c r="N1273">
        <v>1.16508414706386E-3</v>
      </c>
      <c r="O1273">
        <v>2.9369825957678802E-3</v>
      </c>
    </row>
    <row r="1274" spans="1:15">
      <c r="A1274" t="s">
        <v>28</v>
      </c>
      <c r="B1274" t="s">
        <v>137</v>
      </c>
      <c r="C1274">
        <v>167.99667099999999</v>
      </c>
      <c r="D1274">
        <v>12.15</v>
      </c>
      <c r="E1274" t="s">
        <v>11</v>
      </c>
      <c r="F1274">
        <v>-1</v>
      </c>
      <c r="G1274" t="s">
        <v>5850</v>
      </c>
      <c r="H1274">
        <v>0.62</v>
      </c>
      <c r="I1274">
        <v>76.758049529999994</v>
      </c>
      <c r="J1274">
        <v>11013945.616113899</v>
      </c>
      <c r="K1274">
        <v>1.4918511525179701</v>
      </c>
      <c r="L1274">
        <v>4.0167240666167704E-3</v>
      </c>
      <c r="M1274">
        <v>5.4849569343041798E-4</v>
      </c>
      <c r="N1274">
        <v>1.20501721992224E-3</v>
      </c>
      <c r="O1274">
        <v>3.11890887551088E-3</v>
      </c>
    </row>
    <row r="1275" spans="1:15">
      <c r="A1275" t="s">
        <v>28</v>
      </c>
      <c r="B1275" t="s">
        <v>137</v>
      </c>
      <c r="C1275">
        <v>167.99667099999999</v>
      </c>
      <c r="D1275">
        <v>12.15</v>
      </c>
      <c r="E1275" t="s">
        <v>11</v>
      </c>
      <c r="F1275">
        <v>-1</v>
      </c>
      <c r="G1275" t="s">
        <v>5851</v>
      </c>
      <c r="H1275">
        <v>0.6</v>
      </c>
      <c r="I1275">
        <v>64.527398640000001</v>
      </c>
      <c r="J1275">
        <v>7684804.8810215099</v>
      </c>
      <c r="K1275">
        <v>1.04091534661788</v>
      </c>
      <c r="L1275">
        <v>3.2262740124553001E-3</v>
      </c>
      <c r="M1275">
        <v>4.5692120539758799E-4</v>
      </c>
      <c r="N1275">
        <v>9.6788220373659095E-4</v>
      </c>
      <c r="O1275">
        <v>2.4094854362537999E-3</v>
      </c>
    </row>
    <row r="1276" spans="1:15">
      <c r="A1276" t="s">
        <v>28</v>
      </c>
      <c r="B1276" t="s">
        <v>137</v>
      </c>
      <c r="C1276">
        <v>167.99667099999999</v>
      </c>
      <c r="D1276">
        <v>12.15</v>
      </c>
      <c r="E1276" t="s">
        <v>11</v>
      </c>
      <c r="F1276">
        <v>-1</v>
      </c>
      <c r="G1276" t="s">
        <v>5875</v>
      </c>
      <c r="H1276">
        <v>0.62</v>
      </c>
      <c r="I1276">
        <v>84.003970129999999</v>
      </c>
      <c r="J1276">
        <v>4927551.0170214502</v>
      </c>
      <c r="K1276">
        <v>0.66744225185563399</v>
      </c>
      <c r="L1276">
        <v>1.6420422174098701E-3</v>
      </c>
      <c r="M1276">
        <v>1.3572379071368401E-4</v>
      </c>
      <c r="N1276">
        <v>4.9261266523469005E-4</v>
      </c>
      <c r="O1276">
        <v>1.04053336880756E-3</v>
      </c>
    </row>
    <row r="1277" spans="1:15">
      <c r="A1277" t="s">
        <v>28</v>
      </c>
      <c r="B1277" t="s">
        <v>137</v>
      </c>
      <c r="C1277">
        <v>167.99667099999999</v>
      </c>
      <c r="D1277">
        <v>12.15</v>
      </c>
      <c r="E1277" t="s">
        <v>11</v>
      </c>
      <c r="F1277">
        <v>-1</v>
      </c>
      <c r="G1277" t="s">
        <v>5876</v>
      </c>
      <c r="H1277">
        <v>0.62</v>
      </c>
      <c r="I1277">
        <v>71.228692989999999</v>
      </c>
      <c r="J1277">
        <v>4353644.74442688</v>
      </c>
      <c r="K1277">
        <v>0.58970601054399396</v>
      </c>
      <c r="L1277">
        <v>1.7110039563625701E-3</v>
      </c>
      <c r="M1277">
        <v>1.42453630281427E-4</v>
      </c>
      <c r="N1277">
        <v>5.1330118687994801E-4</v>
      </c>
      <c r="O1277">
        <v>1.04387883800119E-3</v>
      </c>
    </row>
    <row r="1278" spans="1:15">
      <c r="A1278" t="s">
        <v>28</v>
      </c>
      <c r="B1278" t="s">
        <v>137</v>
      </c>
      <c r="C1278">
        <v>167.99667099999999</v>
      </c>
      <c r="D1278">
        <v>12.15</v>
      </c>
      <c r="E1278" t="s">
        <v>11</v>
      </c>
      <c r="F1278">
        <v>-1</v>
      </c>
      <c r="G1278" t="s">
        <v>5877</v>
      </c>
      <c r="H1278">
        <v>0.78</v>
      </c>
      <c r="I1278">
        <v>85.313345600000005</v>
      </c>
      <c r="J1278">
        <v>4252658.7886186596</v>
      </c>
      <c r="K1278">
        <v>0.57602735079646405</v>
      </c>
      <c r="L1278">
        <v>1.7554945261352001E-3</v>
      </c>
      <c r="M1278">
        <v>1.1559464142215501E-4</v>
      </c>
      <c r="N1278">
        <v>5.2664835785290703E-4</v>
      </c>
      <c r="O1278">
        <v>1.05931550281458E-3</v>
      </c>
    </row>
    <row r="1279" spans="1:15">
      <c r="A1279" t="s">
        <v>28</v>
      </c>
      <c r="B1279" t="s">
        <v>137</v>
      </c>
      <c r="C1279">
        <v>167.99667099999999</v>
      </c>
      <c r="D1279">
        <v>12.15</v>
      </c>
      <c r="E1279" t="s">
        <v>11</v>
      </c>
      <c r="F1279">
        <v>-1</v>
      </c>
      <c r="G1279" t="s">
        <v>5857</v>
      </c>
      <c r="H1279">
        <v>0.44</v>
      </c>
      <c r="I1279">
        <v>25.876674319999999</v>
      </c>
      <c r="J1279">
        <v>1617132.55465528</v>
      </c>
      <c r="K1279">
        <v>0.21904239856670299</v>
      </c>
      <c r="L1279">
        <v>1.24151264799972E-3</v>
      </c>
      <c r="M1279" s="38">
        <v>9.6827189621301205E-5</v>
      </c>
      <c r="N1279">
        <v>3.7245379436537401E-4</v>
      </c>
      <c r="O1279">
        <v>7.6768707095747305E-4</v>
      </c>
    </row>
    <row r="1280" spans="1:15">
      <c r="A1280" t="s">
        <v>28</v>
      </c>
      <c r="B1280" t="s">
        <v>137</v>
      </c>
      <c r="C1280">
        <v>167.99667099999999</v>
      </c>
      <c r="D1280">
        <v>12.15</v>
      </c>
      <c r="E1280" t="s">
        <v>11</v>
      </c>
      <c r="F1280">
        <v>-1</v>
      </c>
      <c r="G1280" t="s">
        <v>5858</v>
      </c>
      <c r="H1280">
        <v>0.57999999999999996</v>
      </c>
      <c r="I1280">
        <v>35.992488680000001</v>
      </c>
      <c r="J1280">
        <v>1312740.6706702299</v>
      </c>
      <c r="K1280">
        <v>0.17781218019011699</v>
      </c>
      <c r="L1280">
        <v>9.5511654692899699E-4</v>
      </c>
      <c r="M1280" s="38">
        <v>8.3822403302072793E-5</v>
      </c>
      <c r="N1280">
        <v>2.8653496405800098E-4</v>
      </c>
      <c r="O1280">
        <v>6.0194366821793603E-4</v>
      </c>
    </row>
    <row r="1281" spans="1:15">
      <c r="A1281" t="s">
        <v>28</v>
      </c>
      <c r="B1281" t="s">
        <v>137</v>
      </c>
      <c r="C1281">
        <v>167.99667099999999</v>
      </c>
      <c r="D1281">
        <v>12.15</v>
      </c>
      <c r="E1281" t="s">
        <v>11</v>
      </c>
      <c r="F1281">
        <v>-1</v>
      </c>
      <c r="G1281" t="s">
        <v>5859</v>
      </c>
      <c r="H1281">
        <v>0.5</v>
      </c>
      <c r="I1281">
        <v>31.783298599999998</v>
      </c>
      <c r="J1281">
        <v>1729423.4620026499</v>
      </c>
      <c r="K1281">
        <v>0.23425232654186601</v>
      </c>
      <c r="L1281">
        <v>1.22838270863567E-3</v>
      </c>
      <c r="M1281" s="38">
        <v>8.0663572867998302E-5</v>
      </c>
      <c r="N1281">
        <v>3.6851481259070199E-4</v>
      </c>
      <c r="O1281">
        <v>7.6898178903486703E-4</v>
      </c>
    </row>
    <row r="1282" spans="1:15">
      <c r="A1282" t="s">
        <v>28</v>
      </c>
      <c r="B1282" t="s">
        <v>137</v>
      </c>
      <c r="C1282">
        <v>167.99667099999999</v>
      </c>
      <c r="D1282">
        <v>12.15</v>
      </c>
      <c r="E1282" t="s">
        <v>11</v>
      </c>
      <c r="F1282">
        <v>-1</v>
      </c>
      <c r="G1282" t="s">
        <v>5852</v>
      </c>
      <c r="H1282">
        <v>0.25</v>
      </c>
      <c r="I1282" t="s">
        <v>305</v>
      </c>
      <c r="J1282">
        <v>156184001.651411</v>
      </c>
      <c r="K1282">
        <v>21.155296293422001</v>
      </c>
      <c r="L1282" t="s">
        <v>305</v>
      </c>
      <c r="M1282">
        <v>4.0718660469701799E-3</v>
      </c>
      <c r="N1282" t="s">
        <v>305</v>
      </c>
      <c r="O1282" t="s">
        <v>305</v>
      </c>
    </row>
    <row r="1283" spans="1:15">
      <c r="A1283" t="s">
        <v>28</v>
      </c>
      <c r="B1283" t="s">
        <v>137</v>
      </c>
      <c r="C1283">
        <v>167.99667099999999</v>
      </c>
      <c r="D1283">
        <v>12.15</v>
      </c>
      <c r="E1283" t="s">
        <v>11</v>
      </c>
      <c r="F1283">
        <v>-1</v>
      </c>
      <c r="G1283" t="s">
        <v>5853</v>
      </c>
      <c r="H1283">
        <v>0.5</v>
      </c>
      <c r="I1283" t="s">
        <v>305</v>
      </c>
      <c r="J1283">
        <v>55693254.754678696</v>
      </c>
      <c r="K1283">
        <v>7.5437131423352701</v>
      </c>
      <c r="L1283" t="s">
        <v>305</v>
      </c>
      <c r="M1283">
        <v>5.1393483118540896E-3</v>
      </c>
      <c r="N1283" t="s">
        <v>305</v>
      </c>
      <c r="O1283" t="s">
        <v>305</v>
      </c>
    </row>
    <row r="1284" spans="1:15">
      <c r="A1284" t="s">
        <v>28</v>
      </c>
      <c r="B1284" t="s">
        <v>137</v>
      </c>
      <c r="C1284">
        <v>167.99667099999999</v>
      </c>
      <c r="D1284">
        <v>12.15</v>
      </c>
      <c r="E1284" t="s">
        <v>11</v>
      </c>
      <c r="F1284">
        <v>-1</v>
      </c>
      <c r="G1284" t="s">
        <v>5854</v>
      </c>
      <c r="H1284">
        <v>0.5</v>
      </c>
      <c r="I1284" t="s">
        <v>305</v>
      </c>
      <c r="J1284">
        <v>20717418.990989901</v>
      </c>
      <c r="K1284">
        <v>2.8061973861290102</v>
      </c>
      <c r="L1284" t="s">
        <v>305</v>
      </c>
      <c r="M1284">
        <v>2.90364182737411E-3</v>
      </c>
      <c r="N1284" t="s">
        <v>305</v>
      </c>
      <c r="O1284" t="s">
        <v>305</v>
      </c>
    </row>
    <row r="1285" spans="1:15">
      <c r="A1285" t="s">
        <v>28</v>
      </c>
      <c r="B1285" t="s">
        <v>137</v>
      </c>
      <c r="C1285">
        <v>167.99667099999999</v>
      </c>
      <c r="D1285">
        <v>12.15</v>
      </c>
      <c r="E1285" t="s">
        <v>11</v>
      </c>
      <c r="F1285">
        <v>-1</v>
      </c>
      <c r="G1285" t="s">
        <v>5855</v>
      </c>
      <c r="H1285">
        <v>0.62</v>
      </c>
      <c r="I1285" t="s">
        <v>305</v>
      </c>
      <c r="J1285">
        <v>75134615.254793599</v>
      </c>
      <c r="K1285">
        <v>10.177066990222499</v>
      </c>
      <c r="L1285" t="s">
        <v>305</v>
      </c>
      <c r="M1285">
        <v>5.1821716465422002E-3</v>
      </c>
      <c r="N1285" t="s">
        <v>305</v>
      </c>
      <c r="O1285" t="s">
        <v>305</v>
      </c>
    </row>
    <row r="1286" spans="1:15">
      <c r="A1286" t="s">
        <v>28</v>
      </c>
      <c r="B1286" t="s">
        <v>137</v>
      </c>
      <c r="C1286">
        <v>167.99667099999999</v>
      </c>
      <c r="D1286">
        <v>12.15</v>
      </c>
      <c r="E1286" t="s">
        <v>11</v>
      </c>
      <c r="F1286">
        <v>-1</v>
      </c>
      <c r="G1286" t="s">
        <v>5712</v>
      </c>
      <c r="H1286">
        <v>0.72499999999999998</v>
      </c>
      <c r="I1286">
        <v>9.1442163310000009</v>
      </c>
      <c r="J1286">
        <v>5556246.5137744397</v>
      </c>
      <c r="K1286">
        <v>0.75259975436241899</v>
      </c>
      <c r="L1286">
        <v>1.9889979347309201E-2</v>
      </c>
      <c r="M1286">
        <v>5.4914780895956496E-3</v>
      </c>
      <c r="N1286">
        <v>5.9669938045190402E-3</v>
      </c>
      <c r="O1286">
        <v>1.6069969260944901E-2</v>
      </c>
    </row>
    <row r="1287" spans="1:15">
      <c r="A1287" t="s">
        <v>28</v>
      </c>
      <c r="B1287" t="s">
        <v>137</v>
      </c>
      <c r="C1287">
        <v>167.99667099999999</v>
      </c>
      <c r="D1287">
        <v>12.15</v>
      </c>
      <c r="E1287" t="s">
        <v>11</v>
      </c>
      <c r="F1287">
        <v>-1</v>
      </c>
      <c r="G1287" t="s">
        <v>5713</v>
      </c>
      <c r="H1287">
        <v>1.105</v>
      </c>
      <c r="I1287">
        <v>13.93704696</v>
      </c>
      <c r="J1287">
        <v>10743751.7787834</v>
      </c>
      <c r="K1287">
        <v>1.4552530974998901</v>
      </c>
      <c r="L1287">
        <v>3.8459956817551801E-2</v>
      </c>
      <c r="M1287">
        <v>7.8898083279877497E-3</v>
      </c>
      <c r="N1287">
        <v>1.15379870461762E-2</v>
      </c>
      <c r="O1287">
        <v>3.10734522675069E-2</v>
      </c>
    </row>
    <row r="1288" spans="1:15">
      <c r="A1288" t="s">
        <v>28</v>
      </c>
      <c r="B1288" t="s">
        <v>137</v>
      </c>
      <c r="C1288">
        <v>167.99667099999999</v>
      </c>
      <c r="D1288">
        <v>12.15</v>
      </c>
      <c r="E1288" t="s">
        <v>11</v>
      </c>
      <c r="F1288">
        <v>-1</v>
      </c>
      <c r="G1288" t="s">
        <v>5714</v>
      </c>
      <c r="H1288">
        <v>1.02</v>
      </c>
      <c r="I1288">
        <v>12.86496642</v>
      </c>
      <c r="J1288">
        <v>11997936.3738495</v>
      </c>
      <c r="K1288">
        <v>1.6251337922876099</v>
      </c>
      <c r="L1288">
        <v>4.2949625466475697E-2</v>
      </c>
      <c r="M1288">
        <v>8.2513674929926596E-3</v>
      </c>
      <c r="N1288">
        <v>1.28848876363371E-2</v>
      </c>
      <c r="O1288">
        <v>3.4700848539485997E-2</v>
      </c>
    </row>
    <row r="1289" spans="1:15">
      <c r="A1289" t="s">
        <v>28</v>
      </c>
      <c r="B1289" t="s">
        <v>137</v>
      </c>
      <c r="C1289">
        <v>167.99667099999999</v>
      </c>
      <c r="D1289">
        <v>12.15</v>
      </c>
      <c r="E1289" t="s">
        <v>11</v>
      </c>
      <c r="F1289">
        <v>-1</v>
      </c>
      <c r="G1289" t="s">
        <v>5860</v>
      </c>
      <c r="H1289">
        <v>3.1</v>
      </c>
      <c r="I1289">
        <v>24.21686837</v>
      </c>
      <c r="J1289">
        <v>863588.46126459294</v>
      </c>
      <c r="K1289">
        <v>0.116974015138943</v>
      </c>
      <c r="L1289">
        <v>4.9912791005894998E-3</v>
      </c>
      <c r="M1289">
        <v>3.50211908685243E-4</v>
      </c>
      <c r="N1289">
        <v>1.49738372990479E-3</v>
      </c>
      <c r="O1289">
        <v>2.7652363544569702E-3</v>
      </c>
    </row>
    <row r="1290" spans="1:15">
      <c r="A1290" t="s">
        <v>28</v>
      </c>
      <c r="B1290" t="s">
        <v>137</v>
      </c>
      <c r="C1290">
        <v>167.99667099999999</v>
      </c>
      <c r="D1290">
        <v>12.15</v>
      </c>
      <c r="E1290" t="s">
        <v>11</v>
      </c>
      <c r="F1290">
        <v>-1</v>
      </c>
      <c r="G1290" t="s">
        <v>5861</v>
      </c>
      <c r="H1290">
        <v>3.3</v>
      </c>
      <c r="I1290">
        <v>25.77924698</v>
      </c>
      <c r="J1290">
        <v>792279.18779513298</v>
      </c>
      <c r="K1290">
        <v>0.107315094937359</v>
      </c>
      <c r="L1290">
        <v>4.5791331501140202E-3</v>
      </c>
      <c r="M1290">
        <v>3.94819163419494E-4</v>
      </c>
      <c r="N1290">
        <v>1.37373994507684E-3</v>
      </c>
      <c r="O1290">
        <v>2.53690190552407E-3</v>
      </c>
    </row>
    <row r="1291" spans="1:15">
      <c r="A1291" t="s">
        <v>28</v>
      </c>
      <c r="B1291" t="s">
        <v>137</v>
      </c>
      <c r="C1291">
        <v>167.99667099999999</v>
      </c>
      <c r="D1291">
        <v>12.15</v>
      </c>
      <c r="E1291" t="s">
        <v>11</v>
      </c>
      <c r="F1291">
        <v>-1</v>
      </c>
      <c r="G1291" t="s">
        <v>5862</v>
      </c>
      <c r="H1291">
        <v>3</v>
      </c>
      <c r="I1291">
        <v>23.435679069999999</v>
      </c>
      <c r="J1291">
        <v>869716.66837090696</v>
      </c>
      <c r="K1291">
        <v>0.117804087590095</v>
      </c>
      <c r="L1291">
        <v>5.0266982765136197E-3</v>
      </c>
      <c r="M1291">
        <v>3.4693529494737098E-4</v>
      </c>
      <c r="N1291">
        <v>1.50800948282539E-3</v>
      </c>
      <c r="O1291">
        <v>2.7848590588330901E-3</v>
      </c>
    </row>
    <row r="1292" spans="1:15">
      <c r="A1292" t="s">
        <v>28</v>
      </c>
      <c r="B1292" t="s">
        <v>137</v>
      </c>
      <c r="C1292">
        <v>167.99667099999999</v>
      </c>
      <c r="D1292">
        <v>12.15</v>
      </c>
      <c r="E1292" t="s">
        <v>11</v>
      </c>
      <c r="F1292">
        <v>-1</v>
      </c>
      <c r="G1292" t="s">
        <v>5863</v>
      </c>
      <c r="H1292">
        <v>2.25</v>
      </c>
      <c r="I1292">
        <v>41.689723209999997</v>
      </c>
      <c r="J1292">
        <v>1152336.05538692</v>
      </c>
      <c r="K1292">
        <v>0.15608519709792801</v>
      </c>
      <c r="L1292">
        <v>2.80797973240959E-3</v>
      </c>
      <c r="M1292">
        <v>2.6038022395415502E-4</v>
      </c>
      <c r="N1292">
        <v>8.4239391977339296E-4</v>
      </c>
      <c r="O1292">
        <v>1.46455198097642E-3</v>
      </c>
    </row>
    <row r="1293" spans="1:15">
      <c r="A1293" t="s">
        <v>28</v>
      </c>
      <c r="B1293" t="s">
        <v>137</v>
      </c>
      <c r="C1293">
        <v>167.99667099999999</v>
      </c>
      <c r="D1293">
        <v>12.15</v>
      </c>
      <c r="E1293" t="s">
        <v>11</v>
      </c>
      <c r="F1293">
        <v>-1</v>
      </c>
      <c r="G1293" t="s">
        <v>5864</v>
      </c>
      <c r="H1293">
        <v>2.75</v>
      </c>
      <c r="I1293">
        <v>50.95410614</v>
      </c>
      <c r="J1293">
        <v>789215.85197298205</v>
      </c>
      <c r="K1293">
        <v>0.106900162701799</v>
      </c>
      <c r="L1293">
        <v>1.9231387464779201E-3</v>
      </c>
      <c r="M1293">
        <v>2.5473677267920998E-4</v>
      </c>
      <c r="N1293">
        <v>5.7694162391507095E-4</v>
      </c>
      <c r="O1293">
        <v>1.00304736107291E-3</v>
      </c>
    </row>
    <row r="1294" spans="1:15">
      <c r="A1294" t="s">
        <v>28</v>
      </c>
      <c r="B1294" t="s">
        <v>137</v>
      </c>
      <c r="C1294">
        <v>167.99667099999999</v>
      </c>
      <c r="D1294">
        <v>12.15</v>
      </c>
      <c r="E1294" t="s">
        <v>11</v>
      </c>
      <c r="F1294">
        <v>-1</v>
      </c>
      <c r="G1294" t="s">
        <v>5865</v>
      </c>
      <c r="H1294">
        <v>1.9</v>
      </c>
      <c r="I1294">
        <v>35.204655150000001</v>
      </c>
      <c r="J1294">
        <v>1171596.64217245</v>
      </c>
      <c r="K1294">
        <v>0.15869406494562399</v>
      </c>
      <c r="L1294">
        <v>2.8549133830168701E-3</v>
      </c>
      <c r="M1294">
        <v>2.4276505789618899E-4</v>
      </c>
      <c r="N1294">
        <v>8.5647401483207597E-4</v>
      </c>
      <c r="O1294">
        <v>1.4890310644865099E-3</v>
      </c>
    </row>
    <row r="1295" spans="1:15">
      <c r="A1295" t="s">
        <v>28</v>
      </c>
      <c r="B1295" t="s">
        <v>137</v>
      </c>
      <c r="C1295">
        <v>167.99667099999999</v>
      </c>
      <c r="D1295">
        <v>12.15</v>
      </c>
      <c r="E1295" t="s">
        <v>11</v>
      </c>
      <c r="F1295">
        <v>-1</v>
      </c>
      <c r="G1295" t="s">
        <v>5866</v>
      </c>
      <c r="H1295">
        <v>2.2000000000000002</v>
      </c>
      <c r="I1295">
        <v>65.942330429999998</v>
      </c>
      <c r="J1295">
        <v>1622754.96340333</v>
      </c>
      <c r="K1295">
        <v>0.219803960069097</v>
      </c>
      <c r="L1295">
        <v>2.44440209598667E-3</v>
      </c>
      <c r="M1295">
        <v>3.0554739979730901E-4</v>
      </c>
      <c r="N1295">
        <v>7.3332062877376199E-4</v>
      </c>
      <c r="O1295">
        <v>1.3405241867547001E-3</v>
      </c>
    </row>
    <row r="1296" spans="1:15">
      <c r="A1296" t="s">
        <v>28</v>
      </c>
      <c r="B1296" t="s">
        <v>137</v>
      </c>
      <c r="C1296">
        <v>167.99667099999999</v>
      </c>
      <c r="D1296">
        <v>12.15</v>
      </c>
      <c r="E1296" t="s">
        <v>11</v>
      </c>
      <c r="F1296">
        <v>-1</v>
      </c>
      <c r="G1296" t="s">
        <v>5867</v>
      </c>
      <c r="H1296">
        <v>2.04</v>
      </c>
      <c r="I1296">
        <v>61.146524579999998</v>
      </c>
      <c r="J1296">
        <v>1914119.9371775901</v>
      </c>
      <c r="K1296">
        <v>0.25926966900564402</v>
      </c>
      <c r="L1296">
        <v>2.88329346818679E-3</v>
      </c>
      <c r="M1296">
        <v>3.55227787420872E-4</v>
      </c>
      <c r="N1296">
        <v>8.6498804042208898E-4</v>
      </c>
      <c r="O1296">
        <v>1.5812147428312701E-3</v>
      </c>
    </row>
    <row r="1297" spans="1:15">
      <c r="A1297" t="s">
        <v>28</v>
      </c>
      <c r="B1297" t="s">
        <v>137</v>
      </c>
      <c r="C1297">
        <v>167.99667099999999</v>
      </c>
      <c r="D1297">
        <v>12.15</v>
      </c>
      <c r="E1297" t="s">
        <v>11</v>
      </c>
      <c r="F1297">
        <v>-1</v>
      </c>
      <c r="G1297" t="s">
        <v>5868</v>
      </c>
      <c r="H1297">
        <v>2.0950000000000002</v>
      </c>
      <c r="I1297">
        <v>62.795082839999999</v>
      </c>
      <c r="J1297">
        <v>1933960.1304574399</v>
      </c>
      <c r="K1297">
        <v>0.26195704519600999</v>
      </c>
      <c r="L1297">
        <v>2.9131793173677099E-3</v>
      </c>
      <c r="M1297">
        <v>3.0225273964622603E-4</v>
      </c>
      <c r="N1297">
        <v>8.7395379516577699E-4</v>
      </c>
      <c r="O1297">
        <v>1.5976043146158801E-3</v>
      </c>
    </row>
    <row r="1298" spans="1:15">
      <c r="A1298" t="s">
        <v>28</v>
      </c>
      <c r="B1298" t="s">
        <v>137</v>
      </c>
      <c r="C1298">
        <v>167.99667099999999</v>
      </c>
      <c r="D1298">
        <v>12.15</v>
      </c>
      <c r="E1298" t="s">
        <v>11</v>
      </c>
      <c r="F1298">
        <v>-1</v>
      </c>
      <c r="G1298" t="s">
        <v>5869</v>
      </c>
      <c r="H1298">
        <v>1.325</v>
      </c>
      <c r="I1298">
        <v>45.448452899999999</v>
      </c>
      <c r="J1298">
        <v>3083140.8101853398</v>
      </c>
      <c r="K1298">
        <v>0.41761484316036501</v>
      </c>
      <c r="L1298">
        <v>4.0583681942925097E-3</v>
      </c>
      <c r="M1298">
        <v>3.2537551644078899E-4</v>
      </c>
      <c r="N1298">
        <v>1.21751045828106E-3</v>
      </c>
      <c r="O1298">
        <v>2.2538052676432802E-3</v>
      </c>
    </row>
    <row r="1299" spans="1:15">
      <c r="A1299" t="s">
        <v>28</v>
      </c>
      <c r="B1299" t="s">
        <v>137</v>
      </c>
      <c r="C1299">
        <v>167.99667099999999</v>
      </c>
      <c r="D1299">
        <v>12.15</v>
      </c>
      <c r="E1299" t="s">
        <v>11</v>
      </c>
      <c r="F1299">
        <v>-1</v>
      </c>
      <c r="G1299" t="s">
        <v>5870</v>
      </c>
      <c r="H1299">
        <v>1.325</v>
      </c>
      <c r="I1299">
        <v>45.448452899999999</v>
      </c>
      <c r="J1299">
        <v>2692865.98803647</v>
      </c>
      <c r="K1299">
        <v>0.36475168553139398</v>
      </c>
      <c r="L1299">
        <v>3.5446456552473502E-3</v>
      </c>
      <c r="M1299">
        <v>2.91068671708855E-4</v>
      </c>
      <c r="N1299">
        <v>1.06339369656836E-3</v>
      </c>
      <c r="O1299">
        <v>1.9685106592744802E-3</v>
      </c>
    </row>
    <row r="1300" spans="1:15">
      <c r="A1300" t="s">
        <v>28</v>
      </c>
      <c r="B1300" t="s">
        <v>137</v>
      </c>
      <c r="C1300">
        <v>167.99667099999999</v>
      </c>
      <c r="D1300">
        <v>12.15</v>
      </c>
      <c r="E1300" t="s">
        <v>11</v>
      </c>
      <c r="F1300">
        <v>-1</v>
      </c>
      <c r="G1300" t="s">
        <v>5871</v>
      </c>
      <c r="H1300">
        <v>1.64</v>
      </c>
      <c r="I1300">
        <v>56.253179439999997</v>
      </c>
      <c r="J1300">
        <v>2711190.7365593398</v>
      </c>
      <c r="K1300">
        <v>0.36723379304819997</v>
      </c>
      <c r="L1300">
        <v>3.5687666996163602E-3</v>
      </c>
      <c r="M1300">
        <v>2.9916910965267898E-4</v>
      </c>
      <c r="N1300">
        <v>1.0706300099077499E-3</v>
      </c>
      <c r="O1300">
        <v>1.9819062248005999E-3</v>
      </c>
    </row>
    <row r="1301" spans="1:15">
      <c r="A1301" t="s">
        <v>28</v>
      </c>
      <c r="B1301" t="s">
        <v>137</v>
      </c>
      <c r="C1301">
        <v>167.99667099999999</v>
      </c>
      <c r="D1301">
        <v>12.15</v>
      </c>
      <c r="E1301" t="s">
        <v>11</v>
      </c>
      <c r="F1301">
        <v>-1</v>
      </c>
      <c r="G1301" t="s">
        <v>5872</v>
      </c>
      <c r="H1301">
        <v>1.04</v>
      </c>
      <c r="I1301">
        <v>44.045716419999998</v>
      </c>
      <c r="J1301">
        <v>3297297.9540878301</v>
      </c>
      <c r="K1301">
        <v>0.44662266588680499</v>
      </c>
      <c r="L1301">
        <v>3.5151929273752199E-3</v>
      </c>
      <c r="M1301">
        <v>3.9954034916336401E-4</v>
      </c>
      <c r="N1301">
        <v>1.0545578783083399E-3</v>
      </c>
      <c r="O1301">
        <v>1.83398665182994E-3</v>
      </c>
    </row>
    <row r="1302" spans="1:15">
      <c r="A1302" t="s">
        <v>28</v>
      </c>
      <c r="B1302" t="s">
        <v>137</v>
      </c>
      <c r="C1302">
        <v>167.99667099999999</v>
      </c>
      <c r="D1302">
        <v>12.15</v>
      </c>
      <c r="E1302" t="s">
        <v>11</v>
      </c>
      <c r="F1302">
        <v>-1</v>
      </c>
      <c r="G1302" t="s">
        <v>5873</v>
      </c>
      <c r="H1302">
        <v>1.1499999999999999</v>
      </c>
      <c r="I1302">
        <v>48.704397960000001</v>
      </c>
      <c r="J1302">
        <v>3576428.5517973299</v>
      </c>
      <c r="K1302">
        <v>0.48443121501262398</v>
      </c>
      <c r="L1302">
        <v>3.8127692816163402E-3</v>
      </c>
      <c r="M1302">
        <v>3.6262236027282101E-4</v>
      </c>
      <c r="N1302">
        <v>1.1438307844849E-3</v>
      </c>
      <c r="O1302">
        <v>1.9892415900989802E-3</v>
      </c>
    </row>
    <row r="1303" spans="1:15">
      <c r="A1303" t="s">
        <v>28</v>
      </c>
      <c r="B1303" t="s">
        <v>137</v>
      </c>
      <c r="C1303">
        <v>167.99667099999999</v>
      </c>
      <c r="D1303">
        <v>12.15</v>
      </c>
      <c r="E1303" t="s">
        <v>11</v>
      </c>
      <c r="F1303">
        <v>-1</v>
      </c>
      <c r="G1303" t="s">
        <v>5874</v>
      </c>
      <c r="H1303">
        <v>1.5</v>
      </c>
      <c r="I1303">
        <v>63.527475600000002</v>
      </c>
      <c r="J1303">
        <v>3306688.5673679202</v>
      </c>
      <c r="K1303">
        <v>0.44789463487349201</v>
      </c>
      <c r="L1303">
        <v>3.5252040998264601E-3</v>
      </c>
      <c r="M1303">
        <v>2.9387626529405001E-4</v>
      </c>
      <c r="N1303">
        <v>1.0575612299479401E-3</v>
      </c>
      <c r="O1303">
        <v>1.8392097950362899E-3</v>
      </c>
    </row>
    <row r="1304" spans="1:15">
      <c r="A1304" t="s">
        <v>138</v>
      </c>
      <c r="B1304" t="s">
        <v>139</v>
      </c>
      <c r="C1304">
        <v>152.001756</v>
      </c>
      <c r="D1304">
        <v>10.74</v>
      </c>
      <c r="E1304" t="s">
        <v>11</v>
      </c>
      <c r="F1304">
        <v>-1</v>
      </c>
      <c r="G1304" t="s">
        <v>5849</v>
      </c>
      <c r="H1304">
        <v>0.6</v>
      </c>
      <c r="I1304">
        <v>76.763114759999993</v>
      </c>
      <c r="J1304">
        <v>797976.66666666698</v>
      </c>
      <c r="K1304">
        <v>0.13391745217967799</v>
      </c>
      <c r="L1304">
        <v>3.48910938797549E-4</v>
      </c>
      <c r="M1304" s="38">
        <v>4.6030477963781399E-5</v>
      </c>
      <c r="N1304">
        <v>1.04673281639265E-4</v>
      </c>
      <c r="O1304">
        <v>2.6386386527631699E-4</v>
      </c>
    </row>
    <row r="1305" spans="1:15">
      <c r="A1305" t="s">
        <v>138</v>
      </c>
      <c r="B1305" t="s">
        <v>139</v>
      </c>
      <c r="C1305">
        <v>152.001756</v>
      </c>
      <c r="D1305">
        <v>10.74</v>
      </c>
      <c r="E1305" t="s">
        <v>11</v>
      </c>
      <c r="F1305">
        <v>-1</v>
      </c>
      <c r="G1305" t="s">
        <v>5850</v>
      </c>
      <c r="H1305">
        <v>0.62</v>
      </c>
      <c r="I1305">
        <v>76.758049529999994</v>
      </c>
      <c r="J1305">
        <v>274704.83870967699</v>
      </c>
      <c r="K1305">
        <v>4.6101313030994198E-2</v>
      </c>
      <c r="L1305">
        <v>1.2412515366676201E-4</v>
      </c>
      <c r="M1305" s="38">
        <v>1.69496612422153E-5</v>
      </c>
      <c r="N1305" s="38">
        <v>3.7237546098087997E-5</v>
      </c>
      <c r="O1305" s="38">
        <v>9.6380791168334306E-5</v>
      </c>
    </row>
    <row r="1306" spans="1:15">
      <c r="A1306" t="s">
        <v>138</v>
      </c>
      <c r="B1306" t="s">
        <v>139</v>
      </c>
      <c r="C1306">
        <v>152.001756</v>
      </c>
      <c r="D1306">
        <v>10.74</v>
      </c>
      <c r="E1306" t="s">
        <v>11</v>
      </c>
      <c r="F1306">
        <v>-1</v>
      </c>
      <c r="G1306" t="s">
        <v>5851</v>
      </c>
      <c r="H1306">
        <v>0.6</v>
      </c>
      <c r="I1306">
        <v>64.527398640000001</v>
      </c>
      <c r="J1306">
        <v>166.666666666667</v>
      </c>
      <c r="K1306" s="38">
        <v>2.7970210528227201E-5</v>
      </c>
      <c r="L1306" s="38">
        <v>8.6692509283610599E-8</v>
      </c>
      <c r="M1306" s="38">
        <v>1.2277830614475E-8</v>
      </c>
      <c r="N1306" s="38">
        <v>2.6007752785083202E-8</v>
      </c>
      <c r="O1306" s="38">
        <v>6.4744760595269005E-8</v>
      </c>
    </row>
    <row r="1307" spans="1:15">
      <c r="A1307" t="s">
        <v>138</v>
      </c>
      <c r="B1307" t="s">
        <v>139</v>
      </c>
      <c r="C1307">
        <v>152.001756</v>
      </c>
      <c r="D1307">
        <v>10.74</v>
      </c>
      <c r="E1307" t="s">
        <v>11</v>
      </c>
      <c r="F1307">
        <v>-1</v>
      </c>
      <c r="G1307" t="s">
        <v>5875</v>
      </c>
      <c r="H1307">
        <v>0.62</v>
      </c>
      <c r="I1307">
        <v>84.003970129999999</v>
      </c>
      <c r="J1307">
        <v>543785.48387096799</v>
      </c>
      <c r="K1307">
        <v>9.1258766796389196E-2</v>
      </c>
      <c r="L1307">
        <v>2.24514926005682E-4</v>
      </c>
      <c r="M1307" s="38">
        <v>1.8557389393653601E-5</v>
      </c>
      <c r="N1307" s="38">
        <v>6.7354477803308101E-5</v>
      </c>
      <c r="O1307">
        <v>1.4227117294997001E-4</v>
      </c>
    </row>
    <row r="1308" spans="1:15">
      <c r="A1308" t="s">
        <v>138</v>
      </c>
      <c r="B1308" t="s">
        <v>139</v>
      </c>
      <c r="C1308">
        <v>152.001756</v>
      </c>
      <c r="D1308">
        <v>10.74</v>
      </c>
      <c r="E1308" t="s">
        <v>11</v>
      </c>
      <c r="F1308">
        <v>-1</v>
      </c>
      <c r="G1308" t="s">
        <v>5876</v>
      </c>
      <c r="H1308">
        <v>0.62</v>
      </c>
      <c r="I1308">
        <v>71.228692989999999</v>
      </c>
      <c r="J1308">
        <v>451701.61290322599</v>
      </c>
      <c r="K1308">
        <v>7.5805135253058098E-2</v>
      </c>
      <c r="L1308">
        <v>2.1994499633967401E-4</v>
      </c>
      <c r="M1308" s="38">
        <v>1.8312034331837801E-5</v>
      </c>
      <c r="N1308" s="38">
        <v>6.5983498898196906E-5</v>
      </c>
      <c r="O1308">
        <v>1.3418784120834701E-4</v>
      </c>
    </row>
    <row r="1309" spans="1:15">
      <c r="A1309" t="s">
        <v>138</v>
      </c>
      <c r="B1309" t="s">
        <v>139</v>
      </c>
      <c r="C1309">
        <v>152.001756</v>
      </c>
      <c r="D1309">
        <v>10.74</v>
      </c>
      <c r="E1309" t="s">
        <v>11</v>
      </c>
      <c r="F1309">
        <v>-1</v>
      </c>
      <c r="G1309" t="s">
        <v>5877</v>
      </c>
      <c r="H1309">
        <v>0.78</v>
      </c>
      <c r="I1309">
        <v>85.313345600000005</v>
      </c>
      <c r="J1309">
        <v>935991.02564102598</v>
      </c>
      <c r="K1309">
        <v>0.157079196238265</v>
      </c>
      <c r="L1309">
        <v>4.7871280553729502E-4</v>
      </c>
      <c r="M1309" s="38">
        <v>3.15219639118462E-5</v>
      </c>
      <c r="N1309">
        <v>1.4361384166455501E-4</v>
      </c>
      <c r="O1309">
        <v>2.8886897039658602E-4</v>
      </c>
    </row>
    <row r="1310" spans="1:15">
      <c r="A1310" t="s">
        <v>138</v>
      </c>
      <c r="B1310" t="s">
        <v>139</v>
      </c>
      <c r="C1310">
        <v>152.001756</v>
      </c>
      <c r="D1310">
        <v>10.74</v>
      </c>
      <c r="E1310" t="s">
        <v>11</v>
      </c>
      <c r="F1310">
        <v>-1</v>
      </c>
      <c r="G1310" t="s">
        <v>5857</v>
      </c>
      <c r="H1310">
        <v>0.44</v>
      </c>
      <c r="I1310">
        <v>25.876674319999999</v>
      </c>
      <c r="J1310">
        <v>227.272727272727</v>
      </c>
      <c r="K1310" s="38">
        <v>3.8141196174855297E-5</v>
      </c>
      <c r="L1310" s="38">
        <v>2.16180875350038E-7</v>
      </c>
      <c r="M1310" s="38">
        <v>1.6860228241526201E-8</v>
      </c>
      <c r="N1310" s="38">
        <v>6.48542625989962E-8</v>
      </c>
      <c r="O1310" s="38">
        <v>1.3367504814540501E-7</v>
      </c>
    </row>
    <row r="1311" spans="1:15">
      <c r="A1311" t="s">
        <v>138</v>
      </c>
      <c r="B1311" t="s">
        <v>139</v>
      </c>
      <c r="C1311">
        <v>152.001756</v>
      </c>
      <c r="D1311">
        <v>10.74</v>
      </c>
      <c r="E1311" t="s">
        <v>11</v>
      </c>
      <c r="F1311">
        <v>-1</v>
      </c>
      <c r="G1311" t="s">
        <v>5858</v>
      </c>
      <c r="H1311">
        <v>0.57999999999999996</v>
      </c>
      <c r="I1311">
        <v>35.992488680000001</v>
      </c>
      <c r="J1311">
        <v>538000</v>
      </c>
      <c r="K1311">
        <v>9.0287839585117394E-2</v>
      </c>
      <c r="L1311">
        <v>4.8498032858049201E-4</v>
      </c>
      <c r="M1311" s="38">
        <v>4.2562571894032798E-5</v>
      </c>
      <c r="N1311">
        <v>1.4549409856363799E-4</v>
      </c>
      <c r="O1311">
        <v>3.0564944030959501E-4</v>
      </c>
    </row>
    <row r="1312" spans="1:15">
      <c r="A1312" t="s">
        <v>138</v>
      </c>
      <c r="B1312" t="s">
        <v>139</v>
      </c>
      <c r="C1312">
        <v>152.001756</v>
      </c>
      <c r="D1312">
        <v>10.74</v>
      </c>
      <c r="E1312" t="s">
        <v>11</v>
      </c>
      <c r="F1312">
        <v>-1</v>
      </c>
      <c r="G1312" t="s">
        <v>5859</v>
      </c>
      <c r="H1312">
        <v>0.5</v>
      </c>
      <c r="I1312">
        <v>31.783298599999998</v>
      </c>
      <c r="J1312">
        <v>278712</v>
      </c>
      <c r="K1312">
        <v>4.6773799900459601E-2</v>
      </c>
      <c r="L1312">
        <v>2.4527452027094701E-4</v>
      </c>
      <c r="M1312" s="38">
        <v>1.61063152382804E-5</v>
      </c>
      <c r="N1312" s="38">
        <v>7.3582356081284102E-5</v>
      </c>
      <c r="O1312">
        <v>1.5354468772367101E-4</v>
      </c>
    </row>
    <row r="1313" spans="1:15">
      <c r="A1313" t="s">
        <v>138</v>
      </c>
      <c r="B1313" t="s">
        <v>139</v>
      </c>
      <c r="C1313">
        <v>152.001756</v>
      </c>
      <c r="D1313">
        <v>10.74</v>
      </c>
      <c r="E1313" t="s">
        <v>11</v>
      </c>
      <c r="F1313">
        <v>-1</v>
      </c>
      <c r="G1313" t="s">
        <v>5852</v>
      </c>
      <c r="H1313">
        <v>0.25</v>
      </c>
      <c r="I1313" t="s">
        <v>305</v>
      </c>
      <c r="J1313">
        <v>2520988</v>
      </c>
      <c r="K1313">
        <v>0.42307539059480698</v>
      </c>
      <c r="L1313" t="s">
        <v>305</v>
      </c>
      <c r="M1313" s="38">
        <v>8.1431443662044006E-5</v>
      </c>
      <c r="N1313" t="s">
        <v>305</v>
      </c>
      <c r="O1313" t="s">
        <v>305</v>
      </c>
    </row>
    <row r="1314" spans="1:15">
      <c r="A1314" t="s">
        <v>138</v>
      </c>
      <c r="B1314" t="s">
        <v>139</v>
      </c>
      <c r="C1314">
        <v>152.001756</v>
      </c>
      <c r="D1314">
        <v>10.74</v>
      </c>
      <c r="E1314" t="s">
        <v>11</v>
      </c>
      <c r="F1314">
        <v>-1</v>
      </c>
      <c r="G1314" t="s">
        <v>5853</v>
      </c>
      <c r="H1314">
        <v>0.5</v>
      </c>
      <c r="I1314" t="s">
        <v>305</v>
      </c>
      <c r="J1314">
        <v>1483190</v>
      </c>
      <c r="K1314">
        <v>0.24891081932016801</v>
      </c>
      <c r="L1314" t="s">
        <v>305</v>
      </c>
      <c r="M1314">
        <v>1.6957688805745299E-4</v>
      </c>
      <c r="N1314" t="s">
        <v>305</v>
      </c>
      <c r="O1314" t="s">
        <v>305</v>
      </c>
    </row>
    <row r="1315" spans="1:15">
      <c r="A1315" t="s">
        <v>138</v>
      </c>
      <c r="B1315" t="s">
        <v>139</v>
      </c>
      <c r="C1315">
        <v>152.001756</v>
      </c>
      <c r="D1315">
        <v>10.74</v>
      </c>
      <c r="E1315" t="s">
        <v>11</v>
      </c>
      <c r="F1315">
        <v>-1</v>
      </c>
      <c r="G1315" t="s">
        <v>5854</v>
      </c>
      <c r="H1315">
        <v>0.5</v>
      </c>
      <c r="I1315" t="s">
        <v>305</v>
      </c>
      <c r="J1315">
        <v>1640090</v>
      </c>
      <c r="K1315">
        <v>0.27524197551144097</v>
      </c>
      <c r="L1315" t="s">
        <v>305</v>
      </c>
      <c r="M1315">
        <v>2.8479967827443398E-4</v>
      </c>
      <c r="N1315" t="s">
        <v>305</v>
      </c>
      <c r="O1315" t="s">
        <v>305</v>
      </c>
    </row>
    <row r="1316" spans="1:15">
      <c r="A1316" t="s">
        <v>138</v>
      </c>
      <c r="B1316" t="s">
        <v>139</v>
      </c>
      <c r="C1316">
        <v>152.001756</v>
      </c>
      <c r="D1316">
        <v>10.74</v>
      </c>
      <c r="E1316" t="s">
        <v>11</v>
      </c>
      <c r="F1316">
        <v>-1</v>
      </c>
      <c r="G1316" t="s">
        <v>5855</v>
      </c>
      <c r="H1316">
        <v>0.62</v>
      </c>
      <c r="I1316" t="s">
        <v>305</v>
      </c>
      <c r="J1316">
        <v>632456.45161290304</v>
      </c>
      <c r="K1316">
        <v>0.106139640609291</v>
      </c>
      <c r="L1316" t="s">
        <v>305</v>
      </c>
      <c r="M1316" s="38">
        <v>5.4046400271127899E-5</v>
      </c>
      <c r="N1316" t="s">
        <v>305</v>
      </c>
      <c r="O1316" t="s">
        <v>305</v>
      </c>
    </row>
    <row r="1317" spans="1:15">
      <c r="A1317" t="s">
        <v>138</v>
      </c>
      <c r="B1317" t="s">
        <v>139</v>
      </c>
      <c r="C1317">
        <v>152.001756</v>
      </c>
      <c r="D1317">
        <v>10.74</v>
      </c>
      <c r="E1317" t="s">
        <v>11</v>
      </c>
      <c r="F1317">
        <v>-1</v>
      </c>
      <c r="G1317" t="s">
        <v>5712</v>
      </c>
      <c r="H1317">
        <v>0.72499999999999998</v>
      </c>
      <c r="I1317">
        <v>9.1442163310000009</v>
      </c>
      <c r="J1317">
        <v>137.931034482759</v>
      </c>
      <c r="K1317" s="38">
        <v>2.31477604371535E-5</v>
      </c>
      <c r="L1317" s="38">
        <v>6.1175741071227296E-7</v>
      </c>
      <c r="M1317" s="38">
        <v>1.68901754919554E-7</v>
      </c>
      <c r="N1317" s="38">
        <v>1.8352722322371701E-7</v>
      </c>
      <c r="O1317" s="38">
        <v>4.9426510775293598E-7</v>
      </c>
    </row>
    <row r="1318" spans="1:15">
      <c r="A1318" t="s">
        <v>138</v>
      </c>
      <c r="B1318" t="s">
        <v>139</v>
      </c>
      <c r="C1318">
        <v>152.001756</v>
      </c>
      <c r="D1318">
        <v>10.74</v>
      </c>
      <c r="E1318" t="s">
        <v>11</v>
      </c>
      <c r="F1318">
        <v>-1</v>
      </c>
      <c r="G1318" t="s">
        <v>5713</v>
      </c>
      <c r="H1318">
        <v>1.105</v>
      </c>
      <c r="I1318">
        <v>13.93704696</v>
      </c>
      <c r="J1318">
        <v>90.497737556561106</v>
      </c>
      <c r="K1318" s="38">
        <v>1.51874446307116E-5</v>
      </c>
      <c r="L1318" s="38">
        <v>4.0137929661144201E-7</v>
      </c>
      <c r="M1318" s="38">
        <v>8.2340334704733902E-8</v>
      </c>
      <c r="N1318" s="38">
        <v>1.2041378899293599E-7</v>
      </c>
      <c r="O1318" s="38">
        <v>3.2429158653473199E-7</v>
      </c>
    </row>
    <row r="1319" spans="1:15">
      <c r="A1319" t="s">
        <v>138</v>
      </c>
      <c r="B1319" t="s">
        <v>139</v>
      </c>
      <c r="C1319">
        <v>152.001756</v>
      </c>
      <c r="D1319">
        <v>10.74</v>
      </c>
      <c r="E1319" t="s">
        <v>11</v>
      </c>
      <c r="F1319">
        <v>-1</v>
      </c>
      <c r="G1319" t="s">
        <v>5714</v>
      </c>
      <c r="H1319">
        <v>1.02</v>
      </c>
      <c r="I1319">
        <v>12.86496642</v>
      </c>
      <c r="J1319">
        <v>98.039215686274503</v>
      </c>
      <c r="K1319" s="38">
        <v>1.6453065016604202E-5</v>
      </c>
      <c r="L1319" s="38">
        <v>4.3482757148505999E-7</v>
      </c>
      <c r="M1319" s="38">
        <v>8.3537913298203698E-8</v>
      </c>
      <c r="N1319" s="38">
        <v>1.3044827140901501E-7</v>
      </c>
      <c r="O1319" s="38">
        <v>3.5131588541262601E-7</v>
      </c>
    </row>
    <row r="1320" spans="1:15">
      <c r="A1320" t="s">
        <v>138</v>
      </c>
      <c r="B1320" t="s">
        <v>139</v>
      </c>
      <c r="C1320">
        <v>152.001756</v>
      </c>
      <c r="D1320">
        <v>10.74</v>
      </c>
      <c r="E1320" t="s">
        <v>11</v>
      </c>
      <c r="F1320">
        <v>-1</v>
      </c>
      <c r="G1320" t="s">
        <v>5860</v>
      </c>
      <c r="H1320">
        <v>3.1</v>
      </c>
      <c r="I1320">
        <v>24.21686837</v>
      </c>
      <c r="J1320">
        <v>80754.516129032301</v>
      </c>
      <c r="K1320">
        <v>1.3552324903404901E-2</v>
      </c>
      <c r="L1320">
        <v>5.7827745738586397E-4</v>
      </c>
      <c r="M1320" s="38">
        <v>4.0574699995605101E-5</v>
      </c>
      <c r="N1320">
        <v>1.7348323718423901E-4</v>
      </c>
      <c r="O1320">
        <v>3.2037355874117902E-4</v>
      </c>
    </row>
    <row r="1321" spans="1:15">
      <c r="A1321" t="s">
        <v>138</v>
      </c>
      <c r="B1321" t="s">
        <v>139</v>
      </c>
      <c r="C1321">
        <v>152.001756</v>
      </c>
      <c r="D1321">
        <v>10.74</v>
      </c>
      <c r="E1321" t="s">
        <v>11</v>
      </c>
      <c r="F1321">
        <v>-1</v>
      </c>
      <c r="G1321" t="s">
        <v>5861</v>
      </c>
      <c r="H1321">
        <v>3.3</v>
      </c>
      <c r="I1321">
        <v>25.77924698</v>
      </c>
      <c r="J1321">
        <v>40297.575757575803</v>
      </c>
      <c r="K1321">
        <v>6.7627900662994697E-3</v>
      </c>
      <c r="L1321">
        <v>2.8856812918937399E-4</v>
      </c>
      <c r="M1321" s="38">
        <v>2.4880741315250998E-5</v>
      </c>
      <c r="N1321" s="38">
        <v>8.6570438759498697E-5</v>
      </c>
      <c r="O1321">
        <v>1.59870659536469E-4</v>
      </c>
    </row>
    <row r="1322" spans="1:15">
      <c r="A1322" t="s">
        <v>138</v>
      </c>
      <c r="B1322" t="s">
        <v>139</v>
      </c>
      <c r="C1322">
        <v>152.001756</v>
      </c>
      <c r="D1322">
        <v>10.74</v>
      </c>
      <c r="E1322" t="s">
        <v>11</v>
      </c>
      <c r="F1322">
        <v>-1</v>
      </c>
      <c r="G1322" t="s">
        <v>5862</v>
      </c>
      <c r="H1322">
        <v>3</v>
      </c>
      <c r="I1322">
        <v>23.435679069999999</v>
      </c>
      <c r="J1322">
        <v>108005.33333333299</v>
      </c>
      <c r="K1322">
        <v>1.8125591469028101E-2</v>
      </c>
      <c r="L1322">
        <v>7.7341865857135305E-4</v>
      </c>
      <c r="M1322" s="38">
        <v>5.3380214142344699E-5</v>
      </c>
      <c r="N1322">
        <v>2.32025597551605E-4</v>
      </c>
      <c r="O1322">
        <v>4.2848443234727601E-4</v>
      </c>
    </row>
    <row r="1323" spans="1:15">
      <c r="A1323" t="s">
        <v>138</v>
      </c>
      <c r="B1323" t="s">
        <v>139</v>
      </c>
      <c r="C1323">
        <v>152.001756</v>
      </c>
      <c r="D1323">
        <v>10.74</v>
      </c>
      <c r="E1323" t="s">
        <v>11</v>
      </c>
      <c r="F1323">
        <v>-1</v>
      </c>
      <c r="G1323" t="s">
        <v>5863</v>
      </c>
      <c r="H1323">
        <v>2.25</v>
      </c>
      <c r="I1323">
        <v>41.689723209999997</v>
      </c>
      <c r="J1323">
        <v>203607.11111111101</v>
      </c>
      <c r="K1323">
        <v>3.41696025769316E-2</v>
      </c>
      <c r="L1323">
        <v>6.1471269078974204E-4</v>
      </c>
      <c r="M1323" s="38">
        <v>5.7001489807030701E-5</v>
      </c>
      <c r="N1323">
        <v>1.84413807247981E-4</v>
      </c>
      <c r="O1323">
        <v>3.2061438287338002E-4</v>
      </c>
    </row>
    <row r="1324" spans="1:15">
      <c r="A1324" t="s">
        <v>138</v>
      </c>
      <c r="B1324" t="s">
        <v>139</v>
      </c>
      <c r="C1324">
        <v>152.001756</v>
      </c>
      <c r="D1324">
        <v>10.74</v>
      </c>
      <c r="E1324" t="s">
        <v>11</v>
      </c>
      <c r="F1324">
        <v>-1</v>
      </c>
      <c r="G1324" t="s">
        <v>5864</v>
      </c>
      <c r="H1324">
        <v>2.75</v>
      </c>
      <c r="I1324">
        <v>50.95410614</v>
      </c>
      <c r="J1324">
        <v>19020.3636363636</v>
      </c>
      <c r="K1324">
        <v>3.1920214513951601E-3</v>
      </c>
      <c r="L1324" s="38">
        <v>5.7424609819264799E-5</v>
      </c>
      <c r="M1324" s="38">
        <v>7.6063985526331202E-6</v>
      </c>
      <c r="N1324" s="38">
        <v>1.7227382944934199E-5</v>
      </c>
      <c r="O1324" s="38">
        <v>2.9950830872366402E-5</v>
      </c>
    </row>
    <row r="1325" spans="1:15">
      <c r="A1325" t="s">
        <v>138</v>
      </c>
      <c r="B1325" t="s">
        <v>139</v>
      </c>
      <c r="C1325">
        <v>152.001756</v>
      </c>
      <c r="D1325">
        <v>10.74</v>
      </c>
      <c r="E1325" t="s">
        <v>11</v>
      </c>
      <c r="F1325">
        <v>-1</v>
      </c>
      <c r="G1325" t="s">
        <v>5865</v>
      </c>
      <c r="H1325">
        <v>1.9</v>
      </c>
      <c r="I1325">
        <v>35.204655150000001</v>
      </c>
      <c r="J1325">
        <v>137326.315789474</v>
      </c>
      <c r="K1325">
        <v>2.3046275782184301E-2</v>
      </c>
      <c r="L1325">
        <v>4.1460354035168201E-4</v>
      </c>
      <c r="M1325" s="38">
        <v>3.5255448755884802E-5</v>
      </c>
      <c r="N1325">
        <v>1.24381062094905E-4</v>
      </c>
      <c r="O1325">
        <v>2.1624388140888601E-4</v>
      </c>
    </row>
    <row r="1326" spans="1:15">
      <c r="A1326" t="s">
        <v>138</v>
      </c>
      <c r="B1326" t="s">
        <v>139</v>
      </c>
      <c r="C1326">
        <v>152.001756</v>
      </c>
      <c r="D1326">
        <v>10.74</v>
      </c>
      <c r="E1326" t="s">
        <v>11</v>
      </c>
      <c r="F1326">
        <v>-1</v>
      </c>
      <c r="G1326" t="s">
        <v>5866</v>
      </c>
      <c r="H1326">
        <v>2.2000000000000002</v>
      </c>
      <c r="I1326">
        <v>65.942330429999998</v>
      </c>
      <c r="J1326">
        <v>96840</v>
      </c>
      <c r="K1326">
        <v>1.6251811125321099E-2</v>
      </c>
      <c r="L1326">
        <v>1.80733600822416E-4</v>
      </c>
      <c r="M1326" s="38">
        <v>2.2591488478086801E-5</v>
      </c>
      <c r="N1326" s="38">
        <v>5.4220080245080403E-5</v>
      </c>
      <c r="O1326" s="38">
        <v>9.9115347536111599E-5</v>
      </c>
    </row>
    <row r="1327" spans="1:15">
      <c r="A1327" t="s">
        <v>138</v>
      </c>
      <c r="B1327" t="s">
        <v>139</v>
      </c>
      <c r="C1327">
        <v>152.001756</v>
      </c>
      <c r="D1327">
        <v>10.74</v>
      </c>
      <c r="E1327" t="s">
        <v>11</v>
      </c>
      <c r="F1327">
        <v>-1</v>
      </c>
      <c r="G1327" t="s">
        <v>5867</v>
      </c>
      <c r="H1327">
        <v>2.04</v>
      </c>
      <c r="I1327">
        <v>61.146524579999998</v>
      </c>
      <c r="J1327">
        <v>38436.274509803901</v>
      </c>
      <c r="K1327">
        <v>6.4504241397596897E-3</v>
      </c>
      <c r="L1327" s="38">
        <v>7.1734059215383005E-5</v>
      </c>
      <c r="M1327" s="38">
        <v>8.83778617021007E-6</v>
      </c>
      <c r="N1327" s="38">
        <v>2.1520217763770199E-5</v>
      </c>
      <c r="O1327" s="38">
        <v>3.9339371189927703E-5</v>
      </c>
    </row>
    <row r="1328" spans="1:15">
      <c r="A1328" t="s">
        <v>138</v>
      </c>
      <c r="B1328" t="s">
        <v>139</v>
      </c>
      <c r="C1328">
        <v>152.001756</v>
      </c>
      <c r="D1328">
        <v>10.74</v>
      </c>
      <c r="E1328" t="s">
        <v>11</v>
      </c>
      <c r="F1328">
        <v>-1</v>
      </c>
      <c r="G1328" t="s">
        <v>5868</v>
      </c>
      <c r="H1328">
        <v>2.0950000000000002</v>
      </c>
      <c r="I1328">
        <v>62.795082839999999</v>
      </c>
      <c r="J1328">
        <v>85663.961813842499</v>
      </c>
      <c r="K1328">
        <v>1.43762342796911E-2</v>
      </c>
      <c r="L1328">
        <v>1.59875632792742E-4</v>
      </c>
      <c r="M1328" s="38">
        <v>1.6587666858058E-5</v>
      </c>
      <c r="N1328" s="38">
        <v>4.7962689835378401E-5</v>
      </c>
      <c r="O1328" s="38">
        <v>8.7676717745757799E-5</v>
      </c>
    </row>
    <row r="1329" spans="1:15">
      <c r="A1329" t="s">
        <v>138</v>
      </c>
      <c r="B1329" t="s">
        <v>139</v>
      </c>
      <c r="C1329">
        <v>152.001756</v>
      </c>
      <c r="D1329">
        <v>10.74</v>
      </c>
      <c r="E1329" t="s">
        <v>11</v>
      </c>
      <c r="F1329">
        <v>-1</v>
      </c>
      <c r="G1329" t="s">
        <v>5869</v>
      </c>
      <c r="H1329">
        <v>1.325</v>
      </c>
      <c r="I1329">
        <v>45.448452899999999</v>
      </c>
      <c r="J1329">
        <v>235824.905660377</v>
      </c>
      <c r="K1329">
        <v>3.95764335547205E-2</v>
      </c>
      <c r="L1329">
        <v>3.8460256337280501E-4</v>
      </c>
      <c r="M1329" s="38">
        <v>3.0835116896951102E-5</v>
      </c>
      <c r="N1329">
        <v>1.15380769011207E-4</v>
      </c>
      <c r="O1329">
        <v>2.1358813241681399E-4</v>
      </c>
    </row>
    <row r="1330" spans="1:15">
      <c r="A1330" t="s">
        <v>138</v>
      </c>
      <c r="B1330" t="s">
        <v>139</v>
      </c>
      <c r="C1330">
        <v>152.001756</v>
      </c>
      <c r="D1330">
        <v>10.74</v>
      </c>
      <c r="E1330" t="s">
        <v>11</v>
      </c>
      <c r="F1330">
        <v>-1</v>
      </c>
      <c r="G1330" t="s">
        <v>5870</v>
      </c>
      <c r="H1330">
        <v>1.325</v>
      </c>
      <c r="I1330">
        <v>45.448452899999999</v>
      </c>
      <c r="J1330">
        <v>201743.396226415</v>
      </c>
      <c r="K1330">
        <v>3.3856831590794299E-2</v>
      </c>
      <c r="L1330">
        <v>3.2901964750049501E-4</v>
      </c>
      <c r="M1330" s="38">
        <v>2.70174570545054E-5</v>
      </c>
      <c r="N1330" s="38">
        <v>9.8705894249605393E-5</v>
      </c>
      <c r="O1330">
        <v>1.8272029032201199E-4</v>
      </c>
    </row>
    <row r="1331" spans="1:15">
      <c r="A1331" t="s">
        <v>138</v>
      </c>
      <c r="B1331" t="s">
        <v>139</v>
      </c>
      <c r="C1331">
        <v>152.001756</v>
      </c>
      <c r="D1331">
        <v>10.74</v>
      </c>
      <c r="E1331" t="s">
        <v>11</v>
      </c>
      <c r="F1331">
        <v>-1</v>
      </c>
      <c r="G1331" t="s">
        <v>5871</v>
      </c>
      <c r="H1331">
        <v>1.64</v>
      </c>
      <c r="I1331">
        <v>56.253179439999997</v>
      </c>
      <c r="J1331">
        <v>182207.317073171</v>
      </c>
      <c r="K1331">
        <v>3.05782621099202E-2</v>
      </c>
      <c r="L1331">
        <v>2.9715861017099002E-4</v>
      </c>
      <c r="M1331" s="38">
        <v>2.4910756099590199E-5</v>
      </c>
      <c r="N1331" s="38">
        <v>8.9147583053198704E-5</v>
      </c>
      <c r="O1331">
        <v>1.6502633789826899E-4</v>
      </c>
    </row>
    <row r="1332" spans="1:15">
      <c r="A1332" t="s">
        <v>138</v>
      </c>
      <c r="B1332" t="s">
        <v>139</v>
      </c>
      <c r="C1332">
        <v>152.001756</v>
      </c>
      <c r="D1332">
        <v>10.74</v>
      </c>
      <c r="E1332" t="s">
        <v>11</v>
      </c>
      <c r="F1332">
        <v>-1</v>
      </c>
      <c r="G1332" t="s">
        <v>5872</v>
      </c>
      <c r="H1332">
        <v>1.04</v>
      </c>
      <c r="I1332">
        <v>44.045716419999998</v>
      </c>
      <c r="J1332">
        <v>96.153846153846203</v>
      </c>
      <c r="K1332" s="38">
        <v>1.61366599201311E-5</v>
      </c>
      <c r="L1332" s="38">
        <v>1.2700536080065501E-7</v>
      </c>
      <c r="M1332" s="38">
        <v>1.44355565251444E-8</v>
      </c>
      <c r="N1332" s="38">
        <v>3.8101608243656697E-8</v>
      </c>
      <c r="O1332" s="38">
        <v>6.6262689198448E-8</v>
      </c>
    </row>
    <row r="1333" spans="1:15">
      <c r="A1333" t="s">
        <v>138</v>
      </c>
      <c r="B1333" t="s">
        <v>139</v>
      </c>
      <c r="C1333">
        <v>152.001756</v>
      </c>
      <c r="D1333">
        <v>10.74</v>
      </c>
      <c r="E1333" t="s">
        <v>11</v>
      </c>
      <c r="F1333">
        <v>-1</v>
      </c>
      <c r="G1333" t="s">
        <v>5873</v>
      </c>
      <c r="H1333">
        <v>1.1499999999999999</v>
      </c>
      <c r="I1333">
        <v>48.704397960000001</v>
      </c>
      <c r="J1333">
        <v>86.956521739130395</v>
      </c>
      <c r="K1333" s="38">
        <v>1.45931533190751E-5</v>
      </c>
      <c r="L1333" s="38">
        <v>1.14857021951893E-7</v>
      </c>
      <c r="M1333" s="38">
        <v>1.0923746316075599E-8</v>
      </c>
      <c r="N1333" s="38">
        <v>3.4457106585567802E-8</v>
      </c>
      <c r="O1333" s="38">
        <v>5.9924518927292099E-8</v>
      </c>
    </row>
    <row r="1334" spans="1:15">
      <c r="A1334" t="s">
        <v>138</v>
      </c>
      <c r="B1334" t="s">
        <v>139</v>
      </c>
      <c r="C1334">
        <v>152.001756</v>
      </c>
      <c r="D1334">
        <v>10.74</v>
      </c>
      <c r="E1334" t="s">
        <v>11</v>
      </c>
      <c r="F1334">
        <v>-1</v>
      </c>
      <c r="G1334" t="s">
        <v>5874</v>
      </c>
      <c r="H1334">
        <v>1.5</v>
      </c>
      <c r="I1334">
        <v>63.527475600000002</v>
      </c>
      <c r="J1334">
        <v>66.6666666666667</v>
      </c>
      <c r="K1334" s="38">
        <v>1.11880842112909E-5</v>
      </c>
      <c r="L1334" s="38">
        <v>8.8057050163117795E-8</v>
      </c>
      <c r="M1334" s="38">
        <v>7.3408166738549199E-9</v>
      </c>
      <c r="N1334" s="38">
        <v>2.6417115048935301E-8</v>
      </c>
      <c r="O1334" s="38">
        <v>4.5942131177590603E-8</v>
      </c>
    </row>
    <row r="1335" spans="1:15">
      <c r="A1335" t="s">
        <v>140</v>
      </c>
      <c r="B1335" t="s">
        <v>140</v>
      </c>
      <c r="C1335">
        <v>241.031677</v>
      </c>
      <c r="D1335">
        <v>13.1</v>
      </c>
      <c r="E1335" t="s">
        <v>11</v>
      </c>
      <c r="F1335">
        <v>1</v>
      </c>
      <c r="G1335" t="s">
        <v>5849</v>
      </c>
      <c r="H1335">
        <v>0.6</v>
      </c>
      <c r="I1335">
        <v>76.763114759999993</v>
      </c>
      <c r="J1335">
        <v>342895</v>
      </c>
      <c r="K1335">
        <v>0.265286141794778</v>
      </c>
      <c r="L1335">
        <v>3.4559064288128001E-4</v>
      </c>
      <c r="M1335" s="38">
        <v>9.1184888192147204E-5</v>
      </c>
      <c r="N1335">
        <v>2.07354385728768E-4</v>
      </c>
      <c r="O1335">
        <v>5.2270578359191601E-4</v>
      </c>
    </row>
    <row r="1336" spans="1:15">
      <c r="A1336" t="s">
        <v>140</v>
      </c>
      <c r="B1336" t="s">
        <v>140</v>
      </c>
      <c r="C1336">
        <v>241.031677</v>
      </c>
      <c r="D1336">
        <v>13.1</v>
      </c>
      <c r="E1336" t="s">
        <v>11</v>
      </c>
      <c r="F1336">
        <v>1</v>
      </c>
      <c r="G1336" t="s">
        <v>5850</v>
      </c>
      <c r="H1336">
        <v>0.62</v>
      </c>
      <c r="I1336">
        <v>76.758049529999994</v>
      </c>
      <c r="J1336">
        <v>576161.29032258096</v>
      </c>
      <c r="K1336">
        <v>0.44575629787887999</v>
      </c>
      <c r="L1336">
        <v>6.0008669313761501E-4</v>
      </c>
      <c r="M1336">
        <v>1.63887268038363E-4</v>
      </c>
      <c r="N1336">
        <v>3.6005201586380601E-4</v>
      </c>
      <c r="O1336">
        <v>9.3191151906997299E-4</v>
      </c>
    </row>
    <row r="1337" spans="1:15">
      <c r="A1337" t="s">
        <v>140</v>
      </c>
      <c r="B1337" t="s">
        <v>140</v>
      </c>
      <c r="C1337">
        <v>241.031677</v>
      </c>
      <c r="D1337">
        <v>13.1</v>
      </c>
      <c r="E1337" t="s">
        <v>11</v>
      </c>
      <c r="F1337">
        <v>1</v>
      </c>
      <c r="G1337" t="s">
        <v>5851</v>
      </c>
      <c r="H1337">
        <v>0.6</v>
      </c>
      <c r="I1337">
        <v>64.527398640000001</v>
      </c>
      <c r="J1337">
        <v>129976.66666666701</v>
      </c>
      <c r="K1337">
        <v>0.100558504566547</v>
      </c>
      <c r="L1337">
        <v>1.55838460384193E-4</v>
      </c>
      <c r="M1337" s="38">
        <v>4.41412582385459E-5</v>
      </c>
      <c r="N1337" s="38">
        <v>9.3503076230515704E-5</v>
      </c>
      <c r="O1337">
        <v>2.3277037179998599E-4</v>
      </c>
    </row>
    <row r="1338" spans="1:15">
      <c r="A1338" t="s">
        <v>140</v>
      </c>
      <c r="B1338" t="s">
        <v>140</v>
      </c>
      <c r="C1338">
        <v>241.031677</v>
      </c>
      <c r="D1338">
        <v>13.1</v>
      </c>
      <c r="E1338" t="s">
        <v>11</v>
      </c>
      <c r="F1338">
        <v>1</v>
      </c>
      <c r="G1338" t="s">
        <v>5875</v>
      </c>
      <c r="H1338">
        <v>0.62</v>
      </c>
      <c r="I1338">
        <v>84.003970129999999</v>
      </c>
      <c r="J1338">
        <v>263953.22580645198</v>
      </c>
      <c r="K1338">
        <v>0.204211589228421</v>
      </c>
      <c r="L1338">
        <v>2.5120079667203897E-4</v>
      </c>
      <c r="M1338" s="38">
        <v>4.1526245784844397E-5</v>
      </c>
      <c r="N1338">
        <v>1.50720478006812E-4</v>
      </c>
      <c r="O1338">
        <v>3.1836308279649601E-4</v>
      </c>
    </row>
    <row r="1339" spans="1:15">
      <c r="A1339" t="s">
        <v>140</v>
      </c>
      <c r="B1339" t="s">
        <v>140</v>
      </c>
      <c r="C1339">
        <v>241.031677</v>
      </c>
      <c r="D1339">
        <v>13.1</v>
      </c>
      <c r="E1339" t="s">
        <v>11</v>
      </c>
      <c r="F1339">
        <v>1</v>
      </c>
      <c r="G1339" t="s">
        <v>5876</v>
      </c>
      <c r="H1339">
        <v>0.62</v>
      </c>
      <c r="I1339">
        <v>71.228692989999999</v>
      </c>
      <c r="J1339">
        <v>161.29032258064501</v>
      </c>
      <c r="K1339">
        <v>1.2478480988715101E-4</v>
      </c>
      <c r="L1339" s="38">
        <v>1.81028596956228E-7</v>
      </c>
      <c r="M1339" s="38">
        <v>3.0143917230899903E-8</v>
      </c>
      <c r="N1339" s="38">
        <v>1.08617158167637E-7</v>
      </c>
      <c r="O1339" s="38">
        <v>2.20890104587937E-7</v>
      </c>
    </row>
    <row r="1340" spans="1:15">
      <c r="A1340" t="s">
        <v>140</v>
      </c>
      <c r="B1340" t="s">
        <v>140</v>
      </c>
      <c r="C1340">
        <v>241.031677</v>
      </c>
      <c r="D1340">
        <v>13.1</v>
      </c>
      <c r="E1340" t="s">
        <v>11</v>
      </c>
      <c r="F1340">
        <v>1</v>
      </c>
      <c r="G1340" t="s">
        <v>5877</v>
      </c>
      <c r="H1340">
        <v>0.78</v>
      </c>
      <c r="I1340">
        <v>85.313345600000005</v>
      </c>
      <c r="J1340">
        <v>325283.33333333302</v>
      </c>
      <c r="K1340">
        <v>0.25166059723864398</v>
      </c>
      <c r="L1340">
        <v>3.8347901387451497E-4</v>
      </c>
      <c r="M1340" s="38">
        <v>5.05021444861311E-5</v>
      </c>
      <c r="N1340">
        <v>2.3008740833010299E-4</v>
      </c>
      <c r="O1340">
        <v>4.6280436464321399E-4</v>
      </c>
    </row>
    <row r="1341" spans="1:15">
      <c r="A1341" t="s">
        <v>140</v>
      </c>
      <c r="B1341" t="s">
        <v>140</v>
      </c>
      <c r="C1341">
        <v>241.031677</v>
      </c>
      <c r="D1341">
        <v>13.1</v>
      </c>
      <c r="E1341" t="s">
        <v>11</v>
      </c>
      <c r="F1341">
        <v>1</v>
      </c>
      <c r="G1341" t="s">
        <v>5857</v>
      </c>
      <c r="H1341">
        <v>0.44</v>
      </c>
      <c r="I1341">
        <v>25.876674319999999</v>
      </c>
      <c r="J1341">
        <v>227.272727272727</v>
      </c>
      <c r="K1341">
        <v>1.7583314120462199E-4</v>
      </c>
      <c r="L1341" s="38">
        <v>4.98303228442286E-7</v>
      </c>
      <c r="M1341" s="38">
        <v>7.7726636562301705E-8</v>
      </c>
      <c r="N1341" s="38">
        <v>2.9898193703764202E-7</v>
      </c>
      <c r="O1341" s="38">
        <v>6.1624977644463804E-7</v>
      </c>
    </row>
    <row r="1342" spans="1:15">
      <c r="A1342" t="s">
        <v>140</v>
      </c>
      <c r="B1342" t="s">
        <v>140</v>
      </c>
      <c r="C1342">
        <v>241.031677</v>
      </c>
      <c r="D1342">
        <v>13.1</v>
      </c>
      <c r="E1342" t="s">
        <v>11</v>
      </c>
      <c r="F1342">
        <v>1</v>
      </c>
      <c r="G1342" t="s">
        <v>5858</v>
      </c>
      <c r="H1342">
        <v>0.57999999999999996</v>
      </c>
      <c r="I1342">
        <v>35.992488680000001</v>
      </c>
      <c r="J1342">
        <v>172.413793103448</v>
      </c>
      <c r="K1342">
        <v>1.33390658844885E-4</v>
      </c>
      <c r="L1342" s="38">
        <v>3.5825336974185598E-7</v>
      </c>
      <c r="M1342" s="38">
        <v>6.2881663058572899E-8</v>
      </c>
      <c r="N1342" s="38">
        <v>2.14952021829586E-7</v>
      </c>
      <c r="O1342" s="38">
        <v>4.5156446766046902E-7</v>
      </c>
    </row>
    <row r="1343" spans="1:15">
      <c r="A1343" t="s">
        <v>140</v>
      </c>
      <c r="B1343" t="s">
        <v>140</v>
      </c>
      <c r="C1343">
        <v>241.031677</v>
      </c>
      <c r="D1343">
        <v>13.1</v>
      </c>
      <c r="E1343" t="s">
        <v>11</v>
      </c>
      <c r="F1343">
        <v>1</v>
      </c>
      <c r="G1343" t="s">
        <v>5859</v>
      </c>
      <c r="H1343">
        <v>0.5</v>
      </c>
      <c r="I1343">
        <v>31.783298599999998</v>
      </c>
      <c r="J1343">
        <v>200</v>
      </c>
      <c r="K1343">
        <v>1.54733164260067E-4</v>
      </c>
      <c r="L1343" s="38">
        <v>4.05698304549346E-7</v>
      </c>
      <c r="M1343" s="38">
        <v>5.3281562043129501E-8</v>
      </c>
      <c r="N1343" s="38">
        <v>2.4341898272960697E-7</v>
      </c>
      <c r="O1343" s="38">
        <v>5.0794366584216901E-7</v>
      </c>
    </row>
    <row r="1344" spans="1:15">
      <c r="A1344" t="s">
        <v>140</v>
      </c>
      <c r="B1344" t="s">
        <v>140</v>
      </c>
      <c r="C1344">
        <v>241.031677</v>
      </c>
      <c r="D1344">
        <v>13.1</v>
      </c>
      <c r="E1344" t="s">
        <v>11</v>
      </c>
      <c r="F1344">
        <v>1</v>
      </c>
      <c r="G1344" t="s">
        <v>5852</v>
      </c>
      <c r="H1344">
        <v>0.25</v>
      </c>
      <c r="I1344" t="s">
        <v>305</v>
      </c>
      <c r="J1344">
        <v>2065716</v>
      </c>
      <c r="K1344">
        <v>1.59817386571324</v>
      </c>
      <c r="L1344" t="s">
        <v>305</v>
      </c>
      <c r="M1344">
        <v>3.07608544484262E-4</v>
      </c>
      <c r="N1344" t="s">
        <v>305</v>
      </c>
      <c r="O1344" t="s">
        <v>305</v>
      </c>
    </row>
    <row r="1345" spans="1:15">
      <c r="A1345" t="s">
        <v>140</v>
      </c>
      <c r="B1345" t="s">
        <v>140</v>
      </c>
      <c r="C1345">
        <v>241.031677</v>
      </c>
      <c r="D1345">
        <v>13.1</v>
      </c>
      <c r="E1345" t="s">
        <v>11</v>
      </c>
      <c r="F1345">
        <v>1</v>
      </c>
      <c r="G1345" t="s">
        <v>5853</v>
      </c>
      <c r="H1345">
        <v>0.5</v>
      </c>
      <c r="I1345" t="s">
        <v>305</v>
      </c>
      <c r="J1345">
        <v>280490</v>
      </c>
      <c r="K1345">
        <v>0.21700552621653099</v>
      </c>
      <c r="L1345" t="s">
        <v>305</v>
      </c>
      <c r="M1345">
        <v>1.47840587755792E-4</v>
      </c>
      <c r="N1345" t="s">
        <v>305</v>
      </c>
      <c r="O1345" t="s">
        <v>305</v>
      </c>
    </row>
    <row r="1346" spans="1:15">
      <c r="A1346" t="s">
        <v>140</v>
      </c>
      <c r="B1346" t="s">
        <v>140</v>
      </c>
      <c r="C1346">
        <v>241.031677</v>
      </c>
      <c r="D1346">
        <v>13.1</v>
      </c>
      <c r="E1346" t="s">
        <v>11</v>
      </c>
      <c r="F1346">
        <v>1</v>
      </c>
      <c r="G1346" t="s">
        <v>5854</v>
      </c>
      <c r="H1346">
        <v>0.5</v>
      </c>
      <c r="I1346" t="s">
        <v>305</v>
      </c>
      <c r="J1346">
        <v>518998</v>
      </c>
      <c r="K1346">
        <v>0.40153101392323098</v>
      </c>
      <c r="L1346" t="s">
        <v>305</v>
      </c>
      <c r="M1346">
        <v>4.15474069207843E-4</v>
      </c>
      <c r="N1346" t="s">
        <v>305</v>
      </c>
      <c r="O1346" t="s">
        <v>305</v>
      </c>
    </row>
    <row r="1347" spans="1:15">
      <c r="A1347" t="s">
        <v>140</v>
      </c>
      <c r="B1347" t="s">
        <v>140</v>
      </c>
      <c r="C1347">
        <v>241.031677</v>
      </c>
      <c r="D1347">
        <v>13.1</v>
      </c>
      <c r="E1347" t="s">
        <v>11</v>
      </c>
      <c r="F1347">
        <v>1</v>
      </c>
      <c r="G1347" t="s">
        <v>5855</v>
      </c>
      <c r="H1347">
        <v>0.62</v>
      </c>
      <c r="I1347" t="s">
        <v>305</v>
      </c>
      <c r="J1347">
        <v>1103540.32258065</v>
      </c>
      <c r="K1347">
        <v>0.85377143000739197</v>
      </c>
      <c r="L1347" t="s">
        <v>305</v>
      </c>
      <c r="M1347">
        <v>4.3474117852057001E-4</v>
      </c>
      <c r="N1347" t="s">
        <v>305</v>
      </c>
      <c r="O1347" t="s">
        <v>305</v>
      </c>
    </row>
    <row r="1348" spans="1:15">
      <c r="A1348" t="s">
        <v>140</v>
      </c>
      <c r="B1348" t="s">
        <v>140</v>
      </c>
      <c r="C1348">
        <v>241.031677</v>
      </c>
      <c r="D1348">
        <v>13.1</v>
      </c>
      <c r="E1348" t="s">
        <v>11</v>
      </c>
      <c r="F1348">
        <v>1</v>
      </c>
      <c r="G1348" t="s">
        <v>5712</v>
      </c>
      <c r="H1348">
        <v>0.72499999999999998</v>
      </c>
      <c r="I1348">
        <v>9.1442163310000009</v>
      </c>
      <c r="J1348">
        <v>137.931034482759</v>
      </c>
      <c r="K1348">
        <v>1.06712527075908E-4</v>
      </c>
      <c r="L1348" s="38">
        <v>1.4101186901377101E-6</v>
      </c>
      <c r="M1348" s="38">
        <v>7.7864695135222902E-7</v>
      </c>
      <c r="N1348" s="38">
        <v>8.4607121412888995E-7</v>
      </c>
      <c r="O1348" s="38">
        <v>2.2785910039531998E-6</v>
      </c>
    </row>
    <row r="1349" spans="1:15">
      <c r="A1349" t="s">
        <v>140</v>
      </c>
      <c r="B1349" t="s">
        <v>140</v>
      </c>
      <c r="C1349">
        <v>241.031677</v>
      </c>
      <c r="D1349">
        <v>13.1</v>
      </c>
      <c r="E1349" t="s">
        <v>11</v>
      </c>
      <c r="F1349">
        <v>1</v>
      </c>
      <c r="G1349" t="s">
        <v>5713</v>
      </c>
      <c r="H1349">
        <v>1.105</v>
      </c>
      <c r="I1349">
        <v>13.93704696</v>
      </c>
      <c r="J1349">
        <v>90.497737556561106</v>
      </c>
      <c r="K1349" s="38">
        <v>7.0015006452519006E-5</v>
      </c>
      <c r="L1349" s="38">
        <v>9.2519099576927797E-7</v>
      </c>
      <c r="M1349" s="38">
        <v>3.7959375035327401E-7</v>
      </c>
      <c r="N1349" s="38">
        <v>5.5511459750537998E-7</v>
      </c>
      <c r="O1349" s="38">
        <v>1.4950031473901101E-6</v>
      </c>
    </row>
    <row r="1350" spans="1:15">
      <c r="A1350" t="s">
        <v>140</v>
      </c>
      <c r="B1350" t="s">
        <v>140</v>
      </c>
      <c r="C1350">
        <v>241.031677</v>
      </c>
      <c r="D1350">
        <v>13.1</v>
      </c>
      <c r="E1350" t="s">
        <v>11</v>
      </c>
      <c r="F1350">
        <v>1</v>
      </c>
      <c r="G1350" t="s">
        <v>5714</v>
      </c>
      <c r="H1350">
        <v>1.02</v>
      </c>
      <c r="I1350">
        <v>12.86496642</v>
      </c>
      <c r="J1350">
        <v>98.039215686274503</v>
      </c>
      <c r="K1350" s="38">
        <v>7.5849590323562302E-5</v>
      </c>
      <c r="L1350" s="38">
        <v>1.0022902457763E-6</v>
      </c>
      <c r="M1350" s="38">
        <v>3.8511465758869101E-7</v>
      </c>
      <c r="N1350" s="38">
        <v>6.0137414729749502E-7</v>
      </c>
      <c r="O1350" s="38">
        <v>1.61958674300595E-6</v>
      </c>
    </row>
    <row r="1351" spans="1:15">
      <c r="A1351" t="s">
        <v>140</v>
      </c>
      <c r="B1351" t="s">
        <v>140</v>
      </c>
      <c r="C1351">
        <v>241.031677</v>
      </c>
      <c r="D1351">
        <v>13.1</v>
      </c>
      <c r="E1351" t="s">
        <v>11</v>
      </c>
      <c r="F1351">
        <v>1</v>
      </c>
      <c r="G1351" t="s">
        <v>5860</v>
      </c>
      <c r="H1351">
        <v>3.1</v>
      </c>
      <c r="I1351">
        <v>24.21686837</v>
      </c>
      <c r="J1351">
        <v>32.258064516128997</v>
      </c>
      <c r="K1351" s="38">
        <v>2.4956961977430198E-5</v>
      </c>
      <c r="L1351" s="38">
        <v>5.3245655705753E-7</v>
      </c>
      <c r="M1351" s="38">
        <v>7.4719374886115606E-8</v>
      </c>
      <c r="N1351" s="38">
        <v>3.1947393417647197E-7</v>
      </c>
      <c r="O1351" s="38">
        <v>5.8997631631962896E-7</v>
      </c>
    </row>
    <row r="1352" spans="1:15">
      <c r="A1352" t="s">
        <v>140</v>
      </c>
      <c r="B1352" t="s">
        <v>140</v>
      </c>
      <c r="C1352">
        <v>241.031677</v>
      </c>
      <c r="D1352">
        <v>13.1</v>
      </c>
      <c r="E1352" t="s">
        <v>11</v>
      </c>
      <c r="F1352">
        <v>1</v>
      </c>
      <c r="G1352" t="s">
        <v>5861</v>
      </c>
      <c r="H1352">
        <v>3.3</v>
      </c>
      <c r="I1352">
        <v>25.77924698</v>
      </c>
      <c r="J1352">
        <v>30.303030303030301</v>
      </c>
      <c r="K1352" s="38">
        <v>2.3444418827282902E-5</v>
      </c>
      <c r="L1352" s="38">
        <v>5.0018646258400498E-7</v>
      </c>
      <c r="M1352" s="38">
        <v>8.6253530630030096E-8</v>
      </c>
      <c r="N1352" s="38">
        <v>3.0011187755971602E-7</v>
      </c>
      <c r="O1352" s="38">
        <v>5.5422017593662102E-7</v>
      </c>
    </row>
    <row r="1353" spans="1:15">
      <c r="A1353" t="s">
        <v>140</v>
      </c>
      <c r="B1353" t="s">
        <v>140</v>
      </c>
      <c r="C1353">
        <v>241.031677</v>
      </c>
      <c r="D1353">
        <v>13.1</v>
      </c>
      <c r="E1353" t="s">
        <v>11</v>
      </c>
      <c r="F1353">
        <v>1</v>
      </c>
      <c r="G1353" t="s">
        <v>5862</v>
      </c>
      <c r="H1353">
        <v>3</v>
      </c>
      <c r="I1353">
        <v>23.435679069999999</v>
      </c>
      <c r="J1353">
        <v>33.3333333333333</v>
      </c>
      <c r="K1353" s="38">
        <v>2.5788860710011199E-5</v>
      </c>
      <c r="L1353" s="38">
        <v>5.5020510890643403E-7</v>
      </c>
      <c r="M1353" s="38">
        <v>7.5948688876706199E-8</v>
      </c>
      <c r="N1353" s="38">
        <v>3.3012306531568801E-7</v>
      </c>
      <c r="O1353" s="38">
        <v>6.0964219353028298E-7</v>
      </c>
    </row>
    <row r="1354" spans="1:15">
      <c r="A1354" t="s">
        <v>140</v>
      </c>
      <c r="B1354" t="s">
        <v>140</v>
      </c>
      <c r="C1354">
        <v>241.031677</v>
      </c>
      <c r="D1354">
        <v>13.1</v>
      </c>
      <c r="E1354" t="s">
        <v>11</v>
      </c>
      <c r="F1354">
        <v>1</v>
      </c>
      <c r="G1354" t="s">
        <v>5863</v>
      </c>
      <c r="H1354">
        <v>2.25</v>
      </c>
      <c r="I1354">
        <v>41.689723209999997</v>
      </c>
      <c r="J1354">
        <v>44.4444444444444</v>
      </c>
      <c r="K1354" s="38">
        <v>3.4385147613348198E-5</v>
      </c>
      <c r="L1354" s="38">
        <v>3.0929517785603E-7</v>
      </c>
      <c r="M1354" s="38">
        <v>5.7361060515194502E-8</v>
      </c>
      <c r="N1354" s="38">
        <v>1.8557710672474599E-7</v>
      </c>
      <c r="O1354" s="38">
        <v>3.22636848270119E-7</v>
      </c>
    </row>
    <row r="1355" spans="1:15">
      <c r="A1355" t="s">
        <v>140</v>
      </c>
      <c r="B1355" t="s">
        <v>140</v>
      </c>
      <c r="C1355">
        <v>241.031677</v>
      </c>
      <c r="D1355">
        <v>13.1</v>
      </c>
      <c r="E1355" t="s">
        <v>11</v>
      </c>
      <c r="F1355">
        <v>1</v>
      </c>
      <c r="G1355" t="s">
        <v>5864</v>
      </c>
      <c r="H1355">
        <v>2.75</v>
      </c>
      <c r="I1355">
        <v>50.95410614</v>
      </c>
      <c r="J1355">
        <v>36.363636363636402</v>
      </c>
      <c r="K1355" s="38">
        <v>2.81333025927395E-5</v>
      </c>
      <c r="L1355" s="38">
        <v>2.5305969100070601E-7</v>
      </c>
      <c r="M1355" s="38">
        <v>6.7039998126789294E-8</v>
      </c>
      <c r="N1355" s="38">
        <v>1.5183581459297399E-7</v>
      </c>
      <c r="O1355" s="38">
        <v>2.63975603130097E-7</v>
      </c>
    </row>
    <row r="1356" spans="1:15">
      <c r="A1356" t="s">
        <v>140</v>
      </c>
      <c r="B1356" t="s">
        <v>140</v>
      </c>
      <c r="C1356">
        <v>241.031677</v>
      </c>
      <c r="D1356">
        <v>13.1</v>
      </c>
      <c r="E1356" t="s">
        <v>11</v>
      </c>
      <c r="F1356">
        <v>1</v>
      </c>
      <c r="G1356" t="s">
        <v>5865</v>
      </c>
      <c r="H1356">
        <v>1.9</v>
      </c>
      <c r="I1356">
        <v>35.204655150000001</v>
      </c>
      <c r="J1356">
        <v>52.631578947368403</v>
      </c>
      <c r="K1356" s="38">
        <v>4.0719253752649197E-5</v>
      </c>
      <c r="L1356" s="38">
        <v>3.6627060540900101E-7</v>
      </c>
      <c r="M1356" s="38">
        <v>6.22909999699019E-8</v>
      </c>
      <c r="N1356" s="38">
        <v>2.19762363226673E-7</v>
      </c>
      <c r="O1356" s="38">
        <v>3.82069951898825E-7</v>
      </c>
    </row>
    <row r="1357" spans="1:15">
      <c r="A1357" t="s">
        <v>140</v>
      </c>
      <c r="B1357" t="s">
        <v>140</v>
      </c>
      <c r="C1357">
        <v>241.031677</v>
      </c>
      <c r="D1357">
        <v>13.1</v>
      </c>
      <c r="E1357" t="s">
        <v>11</v>
      </c>
      <c r="F1357">
        <v>1</v>
      </c>
      <c r="G1357" t="s">
        <v>5866</v>
      </c>
      <c r="H1357">
        <v>2.2000000000000002</v>
      </c>
      <c r="I1357">
        <v>65.942330429999998</v>
      </c>
      <c r="J1357">
        <v>45.454545454545503</v>
      </c>
      <c r="K1357" s="38">
        <v>3.5166628240924298E-5</v>
      </c>
      <c r="L1357" s="38">
        <v>1.95541016990497E-7</v>
      </c>
      <c r="M1357" s="38">
        <v>4.8884796321573297E-8</v>
      </c>
      <c r="N1357" s="38">
        <v>1.1732461019074E-7</v>
      </c>
      <c r="O1357" s="38">
        <v>2.1447163967724099E-7</v>
      </c>
    </row>
    <row r="1358" spans="1:15">
      <c r="A1358" t="s">
        <v>140</v>
      </c>
      <c r="B1358" t="s">
        <v>140</v>
      </c>
      <c r="C1358">
        <v>241.031677</v>
      </c>
      <c r="D1358">
        <v>13.1</v>
      </c>
      <c r="E1358" t="s">
        <v>11</v>
      </c>
      <c r="F1358">
        <v>1</v>
      </c>
      <c r="G1358" t="s">
        <v>5867</v>
      </c>
      <c r="H1358">
        <v>2.04</v>
      </c>
      <c r="I1358">
        <v>61.146524579999998</v>
      </c>
      <c r="J1358">
        <v>49.019607843137301</v>
      </c>
      <c r="K1358" s="38">
        <v>3.7924795161781199E-5</v>
      </c>
      <c r="L1358" s="38">
        <v>2.1087756734457399E-7</v>
      </c>
      <c r="M1358" s="38">
        <v>5.1961114947911899E-8</v>
      </c>
      <c r="N1358" s="38">
        <v>1.2652654040177801E-7</v>
      </c>
      <c r="O1358" s="38">
        <v>2.31292944749966E-7</v>
      </c>
    </row>
    <row r="1359" spans="1:15">
      <c r="A1359" t="s">
        <v>140</v>
      </c>
      <c r="B1359" t="s">
        <v>140</v>
      </c>
      <c r="C1359">
        <v>241.031677</v>
      </c>
      <c r="D1359">
        <v>13.1</v>
      </c>
      <c r="E1359" t="s">
        <v>11</v>
      </c>
      <c r="F1359">
        <v>1</v>
      </c>
      <c r="G1359" t="s">
        <v>5868</v>
      </c>
      <c r="H1359">
        <v>2.0950000000000002</v>
      </c>
      <c r="I1359">
        <v>62.795082839999999</v>
      </c>
      <c r="J1359">
        <v>47.732696897374701</v>
      </c>
      <c r="K1359" s="38">
        <v>3.6929156147987401E-5</v>
      </c>
      <c r="L1359" s="38">
        <v>2.0534140209449501E-7</v>
      </c>
      <c r="M1359" s="38">
        <v>4.2609805016698603E-8</v>
      </c>
      <c r="N1359" s="38">
        <v>1.2320484125041899E-7</v>
      </c>
      <c r="O1359" s="38">
        <v>2.25220814935528E-7</v>
      </c>
    </row>
    <row r="1360" spans="1:15">
      <c r="A1360" t="s">
        <v>140</v>
      </c>
      <c r="B1360" t="s">
        <v>140</v>
      </c>
      <c r="C1360">
        <v>241.031677</v>
      </c>
      <c r="D1360">
        <v>13.1</v>
      </c>
      <c r="E1360" t="s">
        <v>11</v>
      </c>
      <c r="F1360">
        <v>1</v>
      </c>
      <c r="G1360" t="s">
        <v>5869</v>
      </c>
      <c r="H1360">
        <v>1.325</v>
      </c>
      <c r="I1360">
        <v>45.448452899999999</v>
      </c>
      <c r="J1360">
        <v>75.471698113207594</v>
      </c>
      <c r="K1360" s="38">
        <v>5.8389873305685701E-5</v>
      </c>
      <c r="L1360" s="38">
        <v>2.8371549595708197E-7</v>
      </c>
      <c r="M1360" s="38">
        <v>4.54931990395136E-8</v>
      </c>
      <c r="N1360" s="38">
        <v>1.7022929757331301E-7</v>
      </c>
      <c r="O1360" s="38">
        <v>3.1512147182671699E-7</v>
      </c>
    </row>
    <row r="1361" spans="1:15">
      <c r="A1361" t="s">
        <v>140</v>
      </c>
      <c r="B1361" t="s">
        <v>140</v>
      </c>
      <c r="C1361">
        <v>241.031677</v>
      </c>
      <c r="D1361">
        <v>13.1</v>
      </c>
      <c r="E1361" t="s">
        <v>11</v>
      </c>
      <c r="F1361">
        <v>1</v>
      </c>
      <c r="G1361" t="s">
        <v>5870</v>
      </c>
      <c r="H1361">
        <v>1.325</v>
      </c>
      <c r="I1361">
        <v>45.448452899999999</v>
      </c>
      <c r="J1361">
        <v>75.471698113207594</v>
      </c>
      <c r="K1361" s="38">
        <v>5.8389873305685701E-5</v>
      </c>
      <c r="L1361" s="38">
        <v>2.8371549595708197E-7</v>
      </c>
      <c r="M1361" s="38">
        <v>4.6594610905153697E-8</v>
      </c>
      <c r="N1361" s="38">
        <v>1.7022929757331301E-7</v>
      </c>
      <c r="O1361" s="38">
        <v>3.1512147182671699E-7</v>
      </c>
    </row>
    <row r="1362" spans="1:15">
      <c r="A1362" t="s">
        <v>140</v>
      </c>
      <c r="B1362" t="s">
        <v>140</v>
      </c>
      <c r="C1362">
        <v>241.031677</v>
      </c>
      <c r="D1362">
        <v>13.1</v>
      </c>
      <c r="E1362" t="s">
        <v>11</v>
      </c>
      <c r="F1362">
        <v>1</v>
      </c>
      <c r="G1362" t="s">
        <v>5871</v>
      </c>
      <c r="H1362">
        <v>1.64</v>
      </c>
      <c r="I1362">
        <v>56.253179439999997</v>
      </c>
      <c r="J1362">
        <v>60.975609756097597</v>
      </c>
      <c r="K1362" s="38">
        <v>4.7174745201240002E-5</v>
      </c>
      <c r="L1362" s="38">
        <v>2.2922136105673601E-7</v>
      </c>
      <c r="M1362" s="38">
        <v>3.8431175962323801E-8</v>
      </c>
      <c r="N1362" s="38">
        <v>1.3753281663697501E-7</v>
      </c>
      <c r="O1362" s="38">
        <v>2.5459509156731699E-7</v>
      </c>
    </row>
    <row r="1363" spans="1:15">
      <c r="A1363" t="s">
        <v>140</v>
      </c>
      <c r="B1363" t="s">
        <v>140</v>
      </c>
      <c r="C1363">
        <v>241.031677</v>
      </c>
      <c r="D1363">
        <v>13.1</v>
      </c>
      <c r="E1363" t="s">
        <v>11</v>
      </c>
      <c r="F1363">
        <v>1</v>
      </c>
      <c r="G1363" t="s">
        <v>5872</v>
      </c>
      <c r="H1363">
        <v>1.04</v>
      </c>
      <c r="I1363">
        <v>44.045716419999998</v>
      </c>
      <c r="J1363">
        <v>96.153846153846203</v>
      </c>
      <c r="K1363" s="38">
        <v>7.4390944355801495E-5</v>
      </c>
      <c r="L1363" s="38">
        <v>2.9275106419090002E-7</v>
      </c>
      <c r="M1363" s="38">
        <v>6.6548758387560896E-8</v>
      </c>
      <c r="N1363" s="38">
        <v>1.75650638530492E-7</v>
      </c>
      <c r="O1363" s="38">
        <v>3.0547486589080201E-7</v>
      </c>
    </row>
    <row r="1364" spans="1:15">
      <c r="A1364" t="s">
        <v>140</v>
      </c>
      <c r="B1364" t="s">
        <v>140</v>
      </c>
      <c r="C1364">
        <v>241.031677</v>
      </c>
      <c r="D1364">
        <v>13.1</v>
      </c>
      <c r="E1364" t="s">
        <v>11</v>
      </c>
      <c r="F1364">
        <v>1</v>
      </c>
      <c r="G1364" t="s">
        <v>5873</v>
      </c>
      <c r="H1364">
        <v>1.1499999999999999</v>
      </c>
      <c r="I1364">
        <v>48.704397960000001</v>
      </c>
      <c r="J1364">
        <v>86.956521739130395</v>
      </c>
      <c r="K1364" s="38">
        <v>6.7275288808724801E-5</v>
      </c>
      <c r="L1364" s="38">
        <v>2.6474878850972599E-7</v>
      </c>
      <c r="M1364" s="38">
        <v>5.03591082899556E-8</v>
      </c>
      <c r="N1364" s="38">
        <v>1.5884927310583601E-7</v>
      </c>
      <c r="O1364" s="38">
        <v>2.7625553089255101E-7</v>
      </c>
    </row>
    <row r="1365" spans="1:15">
      <c r="A1365" t="s">
        <v>140</v>
      </c>
      <c r="B1365" t="s">
        <v>140</v>
      </c>
      <c r="C1365">
        <v>241.031677</v>
      </c>
      <c r="D1365">
        <v>13.1</v>
      </c>
      <c r="E1365" t="s">
        <v>11</v>
      </c>
      <c r="F1365">
        <v>1</v>
      </c>
      <c r="G1365" t="s">
        <v>5874</v>
      </c>
      <c r="H1365">
        <v>1.5</v>
      </c>
      <c r="I1365">
        <v>63.527475600000002</v>
      </c>
      <c r="J1365">
        <v>66.6666666666667</v>
      </c>
      <c r="K1365" s="38">
        <v>5.1577721420022398E-5</v>
      </c>
      <c r="L1365" s="38">
        <v>2.0297407119079001E-7</v>
      </c>
      <c r="M1365" s="38">
        <v>3.3841593453278001E-8</v>
      </c>
      <c r="N1365" s="38">
        <v>1.21784442714474E-7</v>
      </c>
      <c r="O1365" s="38">
        <v>2.11795907017623E-7</v>
      </c>
    </row>
    <row r="1366" spans="1:15">
      <c r="A1366" t="s">
        <v>141</v>
      </c>
      <c r="B1366" t="s">
        <v>141</v>
      </c>
      <c r="C1366">
        <v>244.09334699999999</v>
      </c>
      <c r="D1366">
        <v>8.5500000000000007</v>
      </c>
      <c r="E1366" t="s">
        <v>11</v>
      </c>
      <c r="F1366">
        <v>1</v>
      </c>
      <c r="G1366" t="s">
        <v>5849</v>
      </c>
      <c r="H1366">
        <v>0.6</v>
      </c>
      <c r="I1366">
        <v>76.763114759999993</v>
      </c>
      <c r="J1366">
        <v>42688942.426641203</v>
      </c>
      <c r="K1366">
        <v>3.72151025758816</v>
      </c>
      <c r="L1366">
        <v>3.2320299223774001E-3</v>
      </c>
      <c r="M1366">
        <v>1.2791678240268499E-3</v>
      </c>
      <c r="N1366">
        <v>2.9088269301396699E-3</v>
      </c>
      <c r="O1366">
        <v>7.3326669918656901E-3</v>
      </c>
    </row>
    <row r="1367" spans="1:15">
      <c r="A1367" t="s">
        <v>141</v>
      </c>
      <c r="B1367" t="s">
        <v>141</v>
      </c>
      <c r="C1367">
        <v>244.09334699999999</v>
      </c>
      <c r="D1367">
        <v>8.5500000000000007</v>
      </c>
      <c r="E1367" t="s">
        <v>11</v>
      </c>
      <c r="F1367">
        <v>1</v>
      </c>
      <c r="G1367" t="s">
        <v>5850</v>
      </c>
      <c r="H1367">
        <v>0.62</v>
      </c>
      <c r="I1367">
        <v>76.758049529999994</v>
      </c>
      <c r="J1367">
        <v>45224873.216490403</v>
      </c>
      <c r="K1367">
        <v>3.9425860657596901</v>
      </c>
      <c r="L1367">
        <v>3.53839597386914E-3</v>
      </c>
      <c r="M1367">
        <v>1.4495356821611E-3</v>
      </c>
      <c r="N1367">
        <v>3.1845563763162801E-3</v>
      </c>
      <c r="O1367">
        <v>8.2424889723140791E-3</v>
      </c>
    </row>
    <row r="1368" spans="1:15">
      <c r="A1368" t="s">
        <v>141</v>
      </c>
      <c r="B1368" t="s">
        <v>141</v>
      </c>
      <c r="C1368">
        <v>244.09334699999999</v>
      </c>
      <c r="D1368">
        <v>8.5500000000000007</v>
      </c>
      <c r="E1368" t="s">
        <v>11</v>
      </c>
      <c r="F1368">
        <v>1</v>
      </c>
      <c r="G1368" t="s">
        <v>5851</v>
      </c>
      <c r="H1368">
        <v>0.6</v>
      </c>
      <c r="I1368">
        <v>64.527398640000001</v>
      </c>
      <c r="J1368">
        <v>22172465.575646799</v>
      </c>
      <c r="K1368">
        <v>1.9329375099321799</v>
      </c>
      <c r="L1368">
        <v>1.9970199229798801E-3</v>
      </c>
      <c r="M1368">
        <v>8.4848411531840699E-4</v>
      </c>
      <c r="N1368">
        <v>1.7973179306818999E-3</v>
      </c>
      <c r="O1368">
        <v>4.47431656618662E-3</v>
      </c>
    </row>
    <row r="1369" spans="1:15">
      <c r="A1369" t="s">
        <v>141</v>
      </c>
      <c r="B1369" t="s">
        <v>141</v>
      </c>
      <c r="C1369">
        <v>244.09334699999999</v>
      </c>
      <c r="D1369">
        <v>8.5500000000000007</v>
      </c>
      <c r="E1369" t="s">
        <v>11</v>
      </c>
      <c r="F1369">
        <v>1</v>
      </c>
      <c r="G1369" t="s">
        <v>5875</v>
      </c>
      <c r="H1369">
        <v>0.62</v>
      </c>
      <c r="I1369">
        <v>84.003970129999999</v>
      </c>
      <c r="J1369">
        <v>40721191.336406201</v>
      </c>
      <c r="K1369">
        <v>3.54996686835395</v>
      </c>
      <c r="L1369">
        <v>2.9112108960423501E-3</v>
      </c>
      <c r="M1369">
        <v>7.21882618221178E-4</v>
      </c>
      <c r="N1369">
        <v>2.6200898065005E-3</v>
      </c>
      <c r="O1369">
        <v>5.5343499372624899E-3</v>
      </c>
    </row>
    <row r="1370" spans="1:15">
      <c r="A1370" t="s">
        <v>141</v>
      </c>
      <c r="B1370" t="s">
        <v>141</v>
      </c>
      <c r="C1370">
        <v>244.09334699999999</v>
      </c>
      <c r="D1370">
        <v>8.5500000000000007</v>
      </c>
      <c r="E1370" t="s">
        <v>11</v>
      </c>
      <c r="F1370">
        <v>1</v>
      </c>
      <c r="G1370" t="s">
        <v>5876</v>
      </c>
      <c r="H1370">
        <v>0.62</v>
      </c>
      <c r="I1370">
        <v>71.228692989999999</v>
      </c>
      <c r="J1370">
        <v>43098930.6790189</v>
      </c>
      <c r="K1370">
        <v>3.75725196023952</v>
      </c>
      <c r="L1370">
        <v>3.63382931725054E-3</v>
      </c>
      <c r="M1370">
        <v>9.0762883885884605E-4</v>
      </c>
      <c r="N1370">
        <v>3.2704463853418298E-3</v>
      </c>
      <c r="O1370">
        <v>6.6509680081341402E-3</v>
      </c>
    </row>
    <row r="1371" spans="1:15">
      <c r="A1371" t="s">
        <v>141</v>
      </c>
      <c r="B1371" t="s">
        <v>141</v>
      </c>
      <c r="C1371">
        <v>244.09334699999999</v>
      </c>
      <c r="D1371">
        <v>8.5500000000000007</v>
      </c>
      <c r="E1371" t="s">
        <v>11</v>
      </c>
      <c r="F1371">
        <v>1</v>
      </c>
      <c r="G1371" t="s">
        <v>5877</v>
      </c>
      <c r="H1371">
        <v>0.78</v>
      </c>
      <c r="I1371">
        <v>85.313345600000005</v>
      </c>
      <c r="J1371">
        <v>55006859.565994702</v>
      </c>
      <c r="K1371">
        <v>4.7953540302466404</v>
      </c>
      <c r="L1371">
        <v>4.8714224763451502E-3</v>
      </c>
      <c r="M1371">
        <v>9.6231060704357E-4</v>
      </c>
      <c r="N1371">
        <v>4.3842802288134204E-3</v>
      </c>
      <c r="O1371">
        <v>8.8186660905960196E-3</v>
      </c>
    </row>
    <row r="1372" spans="1:15">
      <c r="A1372" t="s">
        <v>141</v>
      </c>
      <c r="B1372" t="s">
        <v>141</v>
      </c>
      <c r="C1372">
        <v>244.09334699999999</v>
      </c>
      <c r="D1372">
        <v>8.5500000000000007</v>
      </c>
      <c r="E1372" t="s">
        <v>11</v>
      </c>
      <c r="F1372">
        <v>1</v>
      </c>
      <c r="G1372" t="s">
        <v>5857</v>
      </c>
      <c r="H1372">
        <v>0.44</v>
      </c>
      <c r="I1372">
        <v>25.876674319999999</v>
      </c>
      <c r="J1372">
        <v>29453199.130194601</v>
      </c>
      <c r="K1372">
        <v>2.56765280306875</v>
      </c>
      <c r="L1372">
        <v>4.8510751823100697E-3</v>
      </c>
      <c r="M1372">
        <v>1.1350250292693599E-3</v>
      </c>
      <c r="N1372">
        <v>4.3659676636741297E-3</v>
      </c>
      <c r="O1372">
        <v>8.9989603497851699E-3</v>
      </c>
    </row>
    <row r="1373" spans="1:15">
      <c r="A1373" t="s">
        <v>141</v>
      </c>
      <c r="B1373" t="s">
        <v>141</v>
      </c>
      <c r="C1373">
        <v>244.09334699999999</v>
      </c>
      <c r="D1373">
        <v>8.5500000000000007</v>
      </c>
      <c r="E1373" t="s">
        <v>11</v>
      </c>
      <c r="F1373">
        <v>1</v>
      </c>
      <c r="G1373" t="s">
        <v>5858</v>
      </c>
      <c r="H1373">
        <v>0.57999999999999996</v>
      </c>
      <c r="I1373">
        <v>35.992488680000001</v>
      </c>
      <c r="J1373">
        <v>20507001.787077598</v>
      </c>
      <c r="K1373">
        <v>1.78774673638577</v>
      </c>
      <c r="L1373">
        <v>3.2009552398016999E-3</v>
      </c>
      <c r="M1373">
        <v>8.4276132140705595E-4</v>
      </c>
      <c r="N1373">
        <v>2.88085971561343E-3</v>
      </c>
      <c r="O1373">
        <v>6.0520197614927296E-3</v>
      </c>
    </row>
    <row r="1374" spans="1:15">
      <c r="A1374" t="s">
        <v>141</v>
      </c>
      <c r="B1374" t="s">
        <v>141</v>
      </c>
      <c r="C1374">
        <v>244.09334699999999</v>
      </c>
      <c r="D1374">
        <v>8.5500000000000007</v>
      </c>
      <c r="E1374" t="s">
        <v>11</v>
      </c>
      <c r="F1374">
        <v>1</v>
      </c>
      <c r="G1374" t="s">
        <v>5859</v>
      </c>
      <c r="H1374">
        <v>0.5</v>
      </c>
      <c r="I1374">
        <v>31.783298599999998</v>
      </c>
      <c r="J1374">
        <v>22939873.726696901</v>
      </c>
      <c r="K1374">
        <v>1.9998381437625301</v>
      </c>
      <c r="L1374">
        <v>3.4956132305889202E-3</v>
      </c>
      <c r="M1374">
        <v>6.8863388558388901E-4</v>
      </c>
      <c r="N1374">
        <v>3.1460519075300298E-3</v>
      </c>
      <c r="O1374">
        <v>6.5648829886683401E-3</v>
      </c>
    </row>
    <row r="1375" spans="1:15">
      <c r="A1375" t="s">
        <v>141</v>
      </c>
      <c r="B1375" t="s">
        <v>141</v>
      </c>
      <c r="C1375">
        <v>244.09334699999999</v>
      </c>
      <c r="D1375">
        <v>8.5500000000000007</v>
      </c>
      <c r="E1375" t="s">
        <v>11</v>
      </c>
      <c r="F1375">
        <v>1</v>
      </c>
      <c r="G1375" t="s">
        <v>5852</v>
      </c>
      <c r="H1375">
        <v>0.25</v>
      </c>
      <c r="I1375" t="s">
        <v>305</v>
      </c>
      <c r="J1375">
        <v>532827342.84943801</v>
      </c>
      <c r="K1375">
        <v>46.450493013388098</v>
      </c>
      <c r="L1375" t="s">
        <v>305</v>
      </c>
      <c r="M1375">
        <v>8.9405595054252093E-3</v>
      </c>
      <c r="N1375" t="s">
        <v>305</v>
      </c>
      <c r="O1375" t="s">
        <v>305</v>
      </c>
    </row>
    <row r="1376" spans="1:15">
      <c r="A1376" t="s">
        <v>141</v>
      </c>
      <c r="B1376" t="s">
        <v>141</v>
      </c>
      <c r="C1376">
        <v>244.09334699999999</v>
      </c>
      <c r="D1376">
        <v>8.5500000000000007</v>
      </c>
      <c r="E1376" t="s">
        <v>11</v>
      </c>
      <c r="F1376">
        <v>1</v>
      </c>
      <c r="G1376" t="s">
        <v>5853</v>
      </c>
      <c r="H1376">
        <v>0.5</v>
      </c>
      <c r="I1376" t="s">
        <v>305</v>
      </c>
      <c r="J1376">
        <v>54712772.774622001</v>
      </c>
      <c r="K1376">
        <v>4.7697163135804299</v>
      </c>
      <c r="L1376" t="s">
        <v>305</v>
      </c>
      <c r="M1376">
        <v>3.2494917319501899E-3</v>
      </c>
      <c r="N1376" t="s">
        <v>305</v>
      </c>
      <c r="O1376" t="s">
        <v>305</v>
      </c>
    </row>
    <row r="1377" spans="1:15">
      <c r="A1377" t="s">
        <v>141</v>
      </c>
      <c r="B1377" t="s">
        <v>141</v>
      </c>
      <c r="C1377">
        <v>244.09334699999999</v>
      </c>
      <c r="D1377">
        <v>8.5500000000000007</v>
      </c>
      <c r="E1377" t="s">
        <v>11</v>
      </c>
      <c r="F1377">
        <v>1</v>
      </c>
      <c r="G1377" t="s">
        <v>5854</v>
      </c>
      <c r="H1377">
        <v>0.5</v>
      </c>
      <c r="I1377" t="s">
        <v>305</v>
      </c>
      <c r="J1377">
        <v>35121009.395739101</v>
      </c>
      <c r="K1377">
        <v>3.0617576658803398</v>
      </c>
      <c r="L1377" t="s">
        <v>305</v>
      </c>
      <c r="M1377">
        <v>3.1680763683544998E-3</v>
      </c>
      <c r="N1377" t="s">
        <v>305</v>
      </c>
      <c r="O1377" t="s">
        <v>305</v>
      </c>
    </row>
    <row r="1378" spans="1:15">
      <c r="A1378" t="s">
        <v>141</v>
      </c>
      <c r="B1378" t="s">
        <v>141</v>
      </c>
      <c r="C1378">
        <v>244.09334699999999</v>
      </c>
      <c r="D1378">
        <v>8.5500000000000007</v>
      </c>
      <c r="E1378" t="s">
        <v>11</v>
      </c>
      <c r="F1378">
        <v>1</v>
      </c>
      <c r="G1378" t="s">
        <v>5855</v>
      </c>
      <c r="H1378">
        <v>0.62</v>
      </c>
      <c r="I1378" t="s">
        <v>305</v>
      </c>
      <c r="J1378">
        <v>106302701.184191</v>
      </c>
      <c r="K1378">
        <v>9.2671912298161594</v>
      </c>
      <c r="L1378" t="s">
        <v>305</v>
      </c>
      <c r="M1378">
        <v>4.7188620926222396E-3</v>
      </c>
      <c r="N1378" t="s">
        <v>305</v>
      </c>
      <c r="O1378" t="s">
        <v>305</v>
      </c>
    </row>
    <row r="1379" spans="1:15">
      <c r="A1379" t="s">
        <v>141</v>
      </c>
      <c r="B1379" t="s">
        <v>141</v>
      </c>
      <c r="C1379">
        <v>244.09334699999999</v>
      </c>
      <c r="D1379">
        <v>8.5500000000000007</v>
      </c>
      <c r="E1379" t="s">
        <v>11</v>
      </c>
      <c r="F1379">
        <v>1</v>
      </c>
      <c r="G1379" t="s">
        <v>5712</v>
      </c>
      <c r="H1379">
        <v>0.72499999999999998</v>
      </c>
      <c r="I1379">
        <v>9.1442163310000009</v>
      </c>
      <c r="J1379">
        <v>3173236.4878411498</v>
      </c>
      <c r="K1379">
        <v>0.27663445070225001</v>
      </c>
      <c r="L1379">
        <v>2.4369985415348002E-3</v>
      </c>
      <c r="M1379">
        <v>2.0185125175143101E-3</v>
      </c>
      <c r="N1379">
        <v>2.1932986875012501E-3</v>
      </c>
      <c r="O1379">
        <v>5.9068676192561998E-3</v>
      </c>
    </row>
    <row r="1380" spans="1:15">
      <c r="A1380" t="s">
        <v>141</v>
      </c>
      <c r="B1380" t="s">
        <v>141</v>
      </c>
      <c r="C1380">
        <v>244.09334699999999</v>
      </c>
      <c r="D1380">
        <v>8.5500000000000007</v>
      </c>
      <c r="E1380" t="s">
        <v>11</v>
      </c>
      <c r="F1380">
        <v>1</v>
      </c>
      <c r="G1380" t="s">
        <v>5713</v>
      </c>
      <c r="H1380">
        <v>1.105</v>
      </c>
      <c r="I1380">
        <v>13.93704696</v>
      </c>
      <c r="J1380">
        <v>3177321.87041103</v>
      </c>
      <c r="K1380">
        <v>0.27699060366073802</v>
      </c>
      <c r="L1380">
        <v>2.4401360546747099E-3</v>
      </c>
      <c r="M1380">
        <v>1.5017338051307701E-3</v>
      </c>
      <c r="N1380">
        <v>2.1961224493805801E-3</v>
      </c>
      <c r="O1380">
        <v>5.9144724145832302E-3</v>
      </c>
    </row>
    <row r="1381" spans="1:15">
      <c r="A1381" t="s">
        <v>141</v>
      </c>
      <c r="B1381" t="s">
        <v>141</v>
      </c>
      <c r="C1381">
        <v>244.09334699999999</v>
      </c>
      <c r="D1381">
        <v>8.5500000000000007</v>
      </c>
      <c r="E1381" t="s">
        <v>11</v>
      </c>
      <c r="F1381">
        <v>1</v>
      </c>
      <c r="G1381" t="s">
        <v>5714</v>
      </c>
      <c r="H1381">
        <v>1.02</v>
      </c>
      <c r="I1381">
        <v>12.86496642</v>
      </c>
      <c r="J1381">
        <v>3588183.31497656</v>
      </c>
      <c r="K1381">
        <v>0.31280842892135902</v>
      </c>
      <c r="L1381">
        <v>2.7556715491543898E-3</v>
      </c>
      <c r="M1381">
        <v>1.5882368049848601E-3</v>
      </c>
      <c r="N1381">
        <v>2.48010439354495E-3</v>
      </c>
      <c r="O1381">
        <v>6.67927647888921E-3</v>
      </c>
    </row>
    <row r="1382" spans="1:15">
      <c r="A1382" t="s">
        <v>141</v>
      </c>
      <c r="B1382" t="s">
        <v>141</v>
      </c>
      <c r="C1382">
        <v>244.09334699999999</v>
      </c>
      <c r="D1382">
        <v>8.5500000000000007</v>
      </c>
      <c r="E1382" t="s">
        <v>11</v>
      </c>
      <c r="F1382">
        <v>1</v>
      </c>
      <c r="G1382" t="s">
        <v>5860</v>
      </c>
      <c r="H1382">
        <v>3.1</v>
      </c>
      <c r="I1382">
        <v>24.21686837</v>
      </c>
      <c r="J1382">
        <v>10893.559958977699</v>
      </c>
      <c r="K1382">
        <v>9.4967204209038395E-4</v>
      </c>
      <c r="L1382" s="38">
        <v>1.35074962602294E-5</v>
      </c>
      <c r="M1382" s="38">
        <v>2.8432507689031202E-6</v>
      </c>
      <c r="N1382" s="38">
        <v>1.21567466319977E-5</v>
      </c>
      <c r="O1382" s="38">
        <v>2.24500086833853E-5</v>
      </c>
    </row>
    <row r="1383" spans="1:15">
      <c r="A1383" t="s">
        <v>141</v>
      </c>
      <c r="B1383" t="s">
        <v>141</v>
      </c>
      <c r="C1383">
        <v>244.09334699999999</v>
      </c>
      <c r="D1383">
        <v>8.5500000000000007</v>
      </c>
      <c r="E1383" t="s">
        <v>11</v>
      </c>
      <c r="F1383">
        <v>1</v>
      </c>
      <c r="G1383" t="s">
        <v>5861</v>
      </c>
      <c r="H1383">
        <v>3.3</v>
      </c>
      <c r="I1383">
        <v>25.77924698</v>
      </c>
      <c r="J1383">
        <v>4919648.4988452196</v>
      </c>
      <c r="K1383">
        <v>0.42888207838933801</v>
      </c>
      <c r="L1383">
        <v>6.1001301627659297E-3</v>
      </c>
      <c r="M1383">
        <v>1.5778848585479299E-3</v>
      </c>
      <c r="N1383">
        <v>5.49011714665972E-3</v>
      </c>
      <c r="O1383">
        <v>1.0138664672906699E-2</v>
      </c>
    </row>
    <row r="1384" spans="1:15">
      <c r="A1384" t="s">
        <v>141</v>
      </c>
      <c r="B1384" t="s">
        <v>141</v>
      </c>
      <c r="C1384">
        <v>244.09334699999999</v>
      </c>
      <c r="D1384">
        <v>8.5500000000000007</v>
      </c>
      <c r="E1384" t="s">
        <v>11</v>
      </c>
      <c r="F1384">
        <v>1</v>
      </c>
      <c r="G1384" t="s">
        <v>5862</v>
      </c>
      <c r="H1384">
        <v>3</v>
      </c>
      <c r="I1384">
        <v>23.435679069999999</v>
      </c>
      <c r="J1384">
        <v>4558926.1624301597</v>
      </c>
      <c r="K1384">
        <v>0.397435249332453</v>
      </c>
      <c r="L1384">
        <v>5.6528516220268801E-3</v>
      </c>
      <c r="M1384">
        <v>1.1704544236988701E-3</v>
      </c>
      <c r="N1384">
        <v>5.0875664593900303E-3</v>
      </c>
      <c r="O1384">
        <v>9.3952695279491006E-3</v>
      </c>
    </row>
    <row r="1385" spans="1:15">
      <c r="A1385" t="s">
        <v>141</v>
      </c>
      <c r="B1385" t="s">
        <v>141</v>
      </c>
      <c r="C1385">
        <v>244.09334699999999</v>
      </c>
      <c r="D1385">
        <v>8.5500000000000007</v>
      </c>
      <c r="E1385" t="s">
        <v>11</v>
      </c>
      <c r="F1385">
        <v>1</v>
      </c>
      <c r="G1385" t="s">
        <v>5863</v>
      </c>
      <c r="H1385">
        <v>2.25</v>
      </c>
      <c r="I1385">
        <v>41.689723209999997</v>
      </c>
      <c r="J1385">
        <v>7222495.6350483298</v>
      </c>
      <c r="K1385">
        <v>0.62963826375899501</v>
      </c>
      <c r="L1385">
        <v>3.7757402501053601E-3</v>
      </c>
      <c r="M1385">
        <v>1.0503581068281101E-3</v>
      </c>
      <c r="N1385">
        <v>3.3981662252986098E-3</v>
      </c>
      <c r="O1385">
        <v>5.9079142906052701E-3</v>
      </c>
    </row>
    <row r="1386" spans="1:15">
      <c r="A1386" t="s">
        <v>141</v>
      </c>
      <c r="B1386" t="s">
        <v>141</v>
      </c>
      <c r="C1386">
        <v>244.09334699999999</v>
      </c>
      <c r="D1386">
        <v>8.5500000000000007</v>
      </c>
      <c r="E1386" t="s">
        <v>11</v>
      </c>
      <c r="F1386">
        <v>1</v>
      </c>
      <c r="G1386" t="s">
        <v>5864</v>
      </c>
      <c r="H1386">
        <v>2.75</v>
      </c>
      <c r="I1386">
        <v>50.95410614</v>
      </c>
      <c r="J1386">
        <v>3997316.3424847201</v>
      </c>
      <c r="K1386">
        <v>0.34847557530724599</v>
      </c>
      <c r="L1386">
        <v>2.0896971034677701E-3</v>
      </c>
      <c r="M1386">
        <v>8.3039671004920298E-4</v>
      </c>
      <c r="N1386">
        <v>1.88072739302872E-3</v>
      </c>
      <c r="O1386">
        <v>3.26975654083278E-3</v>
      </c>
    </row>
    <row r="1387" spans="1:15">
      <c r="A1387" t="s">
        <v>141</v>
      </c>
      <c r="B1387" t="s">
        <v>141</v>
      </c>
      <c r="C1387">
        <v>244.09334699999999</v>
      </c>
      <c r="D1387">
        <v>8.5500000000000007</v>
      </c>
      <c r="E1387" t="s">
        <v>11</v>
      </c>
      <c r="F1387">
        <v>1</v>
      </c>
      <c r="G1387" t="s">
        <v>5865</v>
      </c>
      <c r="H1387">
        <v>1.9</v>
      </c>
      <c r="I1387">
        <v>35.204655150000001</v>
      </c>
      <c r="J1387">
        <v>18981.513068674802</v>
      </c>
      <c r="K1387">
        <v>1.65475862305579E-3</v>
      </c>
      <c r="L1387" s="38">
        <v>9.9230607442550406E-6</v>
      </c>
      <c r="M1387" s="38">
        <v>2.5313963258046501E-6</v>
      </c>
      <c r="N1387" s="38">
        <v>8.9307546690684994E-6</v>
      </c>
      <c r="O1387" s="38">
        <v>1.5526648679654601E-5</v>
      </c>
    </row>
    <row r="1388" spans="1:15">
      <c r="A1388" t="s">
        <v>141</v>
      </c>
      <c r="B1388" t="s">
        <v>141</v>
      </c>
      <c r="C1388">
        <v>244.09334699999999</v>
      </c>
      <c r="D1388">
        <v>8.5500000000000007</v>
      </c>
      <c r="E1388" t="s">
        <v>11</v>
      </c>
      <c r="F1388">
        <v>1</v>
      </c>
      <c r="G1388" t="s">
        <v>5866</v>
      </c>
      <c r="H1388">
        <v>2.2000000000000002</v>
      </c>
      <c r="I1388">
        <v>65.942330429999998</v>
      </c>
      <c r="J1388">
        <v>224729.761111183</v>
      </c>
      <c r="K1388">
        <v>1.95913523179405E-2</v>
      </c>
      <c r="L1388" s="38">
        <v>7.2624021657196694E-5</v>
      </c>
      <c r="M1388" s="38">
        <v>2.72337530105368E-5</v>
      </c>
      <c r="N1388" s="38">
        <v>6.53616194894946E-5</v>
      </c>
      <c r="O1388">
        <v>1.19482295155993E-4</v>
      </c>
    </row>
    <row r="1389" spans="1:15">
      <c r="A1389" t="s">
        <v>141</v>
      </c>
      <c r="B1389" t="s">
        <v>141</v>
      </c>
      <c r="C1389">
        <v>244.09334699999999</v>
      </c>
      <c r="D1389">
        <v>8.5500000000000007</v>
      </c>
      <c r="E1389" t="s">
        <v>11</v>
      </c>
      <c r="F1389">
        <v>1</v>
      </c>
      <c r="G1389" t="s">
        <v>5867</v>
      </c>
      <c r="H1389">
        <v>2.04</v>
      </c>
      <c r="I1389">
        <v>61.146524579999998</v>
      </c>
      <c r="J1389">
        <v>196368.88131530001</v>
      </c>
      <c r="K1389">
        <v>1.7118925055166798E-2</v>
      </c>
      <c r="L1389" s="38">
        <v>6.3458875313419106E-5</v>
      </c>
      <c r="M1389" s="38">
        <v>2.3454798602910499E-5</v>
      </c>
      <c r="N1389" s="38">
        <v>5.7112987779835497E-5</v>
      </c>
      <c r="O1389">
        <v>1.04403638044001E-4</v>
      </c>
    </row>
    <row r="1390" spans="1:15">
      <c r="A1390" t="s">
        <v>141</v>
      </c>
      <c r="B1390" t="s">
        <v>141</v>
      </c>
      <c r="C1390">
        <v>244.09334699999999</v>
      </c>
      <c r="D1390">
        <v>8.5500000000000007</v>
      </c>
      <c r="E1390" t="s">
        <v>11</v>
      </c>
      <c r="F1390">
        <v>1</v>
      </c>
      <c r="G1390" t="s">
        <v>5868</v>
      </c>
      <c r="H1390">
        <v>2.0950000000000002</v>
      </c>
      <c r="I1390">
        <v>62.795082839999999</v>
      </c>
      <c r="J1390">
        <v>195052.40017666199</v>
      </c>
      <c r="K1390">
        <v>1.7004157675539599E-2</v>
      </c>
      <c r="L1390" s="38">
        <v>6.3033439207022007E-5</v>
      </c>
      <c r="M1390" s="38">
        <v>1.9619832094848099E-5</v>
      </c>
      <c r="N1390" s="38">
        <v>5.67300952834289E-5</v>
      </c>
      <c r="O1390">
        <v>1.03703703210287E-4</v>
      </c>
    </row>
    <row r="1391" spans="1:15">
      <c r="A1391" t="s">
        <v>141</v>
      </c>
      <c r="B1391" t="s">
        <v>141</v>
      </c>
      <c r="C1391">
        <v>244.09334699999999</v>
      </c>
      <c r="D1391">
        <v>8.5500000000000007</v>
      </c>
      <c r="E1391" t="s">
        <v>11</v>
      </c>
      <c r="F1391">
        <v>1</v>
      </c>
      <c r="G1391" t="s">
        <v>5869</v>
      </c>
      <c r="H1391">
        <v>1.325</v>
      </c>
      <c r="I1391">
        <v>45.448452899999999</v>
      </c>
      <c r="J1391">
        <v>249926.97922066899</v>
      </c>
      <c r="K1391">
        <v>2.1787979836138699E-2</v>
      </c>
      <c r="L1391" s="38">
        <v>7.0578305850523294E-5</v>
      </c>
      <c r="M1391" s="38">
        <v>1.69756303146122E-5</v>
      </c>
      <c r="N1391" s="38">
        <v>6.3520475265121503E-5</v>
      </c>
      <c r="O1391">
        <v>1.1758649035168E-4</v>
      </c>
    </row>
    <row r="1392" spans="1:15">
      <c r="A1392" t="s">
        <v>141</v>
      </c>
      <c r="B1392" t="s">
        <v>141</v>
      </c>
      <c r="C1392">
        <v>244.09334699999999</v>
      </c>
      <c r="D1392">
        <v>8.5500000000000007</v>
      </c>
      <c r="E1392" t="s">
        <v>11</v>
      </c>
      <c r="F1392">
        <v>1</v>
      </c>
      <c r="G1392" t="s">
        <v>5870</v>
      </c>
      <c r="H1392">
        <v>1.325</v>
      </c>
      <c r="I1392">
        <v>45.448452899999999</v>
      </c>
      <c r="J1392">
        <v>302772.23468804802</v>
      </c>
      <c r="K1392">
        <v>2.63948908793128E-2</v>
      </c>
      <c r="L1392" s="38">
        <v>8.5501579099197395E-5</v>
      </c>
      <c r="M1392" s="38">
        <v>2.10628932857406E-5</v>
      </c>
      <c r="N1392" s="38">
        <v>7.6951421188854399E-5</v>
      </c>
      <c r="O1392">
        <v>1.42449304848633E-4</v>
      </c>
    </row>
    <row r="1393" spans="1:15">
      <c r="A1393" t="s">
        <v>141</v>
      </c>
      <c r="B1393" t="s">
        <v>141</v>
      </c>
      <c r="C1393">
        <v>244.09334699999999</v>
      </c>
      <c r="D1393">
        <v>8.5500000000000007</v>
      </c>
      <c r="E1393" t="s">
        <v>11</v>
      </c>
      <c r="F1393">
        <v>1</v>
      </c>
      <c r="G1393" t="s">
        <v>5871</v>
      </c>
      <c r="H1393">
        <v>1.64</v>
      </c>
      <c r="I1393">
        <v>56.253179439999997</v>
      </c>
      <c r="J1393">
        <v>204643.19457819499</v>
      </c>
      <c r="K1393">
        <v>1.7840258026469099E-2</v>
      </c>
      <c r="L1393" s="38">
        <v>5.7790359495474602E-5</v>
      </c>
      <c r="M1393" s="38">
        <v>1.45336682265848E-5</v>
      </c>
      <c r="N1393" s="38">
        <v>5.2011323547036602E-5</v>
      </c>
      <c r="O1393" s="38">
        <v>9.6281222218749595E-5</v>
      </c>
    </row>
    <row r="1394" spans="1:15">
      <c r="A1394" t="s">
        <v>141</v>
      </c>
      <c r="B1394" t="s">
        <v>141</v>
      </c>
      <c r="C1394">
        <v>244.09334699999999</v>
      </c>
      <c r="D1394">
        <v>8.5500000000000007</v>
      </c>
      <c r="E1394" t="s">
        <v>11</v>
      </c>
      <c r="F1394">
        <v>1</v>
      </c>
      <c r="G1394" t="s">
        <v>5872</v>
      </c>
      <c r="H1394">
        <v>1.04</v>
      </c>
      <c r="I1394">
        <v>44.045716419999998</v>
      </c>
      <c r="J1394">
        <v>13525615.009030299</v>
      </c>
      <c r="K1394">
        <v>1.1791277116502501</v>
      </c>
      <c r="L1394">
        <v>3.0934848803781901E-3</v>
      </c>
      <c r="M1394">
        <v>1.0548257703972799E-3</v>
      </c>
      <c r="N1394">
        <v>2.7841363925932201E-3</v>
      </c>
      <c r="O1394">
        <v>4.8419049214072502E-3</v>
      </c>
    </row>
    <row r="1395" spans="1:15">
      <c r="A1395" t="s">
        <v>141</v>
      </c>
      <c r="B1395" t="s">
        <v>141</v>
      </c>
      <c r="C1395">
        <v>244.09334699999999</v>
      </c>
      <c r="D1395">
        <v>8.5500000000000007</v>
      </c>
      <c r="E1395" t="s">
        <v>11</v>
      </c>
      <c r="F1395">
        <v>1</v>
      </c>
      <c r="G1395" t="s">
        <v>5873</v>
      </c>
      <c r="H1395">
        <v>1.1499999999999999</v>
      </c>
      <c r="I1395">
        <v>48.704397960000001</v>
      </c>
      <c r="J1395">
        <v>23743974.759274598</v>
      </c>
      <c r="K1395">
        <v>2.06993756695667</v>
      </c>
      <c r="L1395">
        <v>5.4305572704478298E-3</v>
      </c>
      <c r="M1395">
        <v>1.5494576379180001E-3</v>
      </c>
      <c r="N1395">
        <v>4.8875015434030498E-3</v>
      </c>
      <c r="O1395">
        <v>8.4998773189939696E-3</v>
      </c>
    </row>
    <row r="1396" spans="1:15">
      <c r="A1396" t="s">
        <v>141</v>
      </c>
      <c r="B1396" t="s">
        <v>141</v>
      </c>
      <c r="C1396">
        <v>244.09334699999999</v>
      </c>
      <c r="D1396">
        <v>8.5500000000000007</v>
      </c>
      <c r="E1396" t="s">
        <v>11</v>
      </c>
      <c r="F1396">
        <v>1</v>
      </c>
      <c r="G1396" t="s">
        <v>5874</v>
      </c>
      <c r="H1396">
        <v>1.5</v>
      </c>
      <c r="I1396">
        <v>63.527475600000002</v>
      </c>
      <c r="J1396">
        <v>24755068.017446499</v>
      </c>
      <c r="K1396">
        <v>2.1580820305523898</v>
      </c>
      <c r="L1396">
        <v>5.6618075097162801E-3</v>
      </c>
      <c r="M1396">
        <v>1.4159783081931E-3</v>
      </c>
      <c r="N1396">
        <v>5.0956267587446502E-3</v>
      </c>
      <c r="O1396">
        <v>8.86182887679564E-3</v>
      </c>
    </row>
    <row r="1397" spans="1:15">
      <c r="A1397" t="s">
        <v>48</v>
      </c>
      <c r="B1397" t="s">
        <v>48</v>
      </c>
      <c r="C1397">
        <v>112.051087</v>
      </c>
      <c r="D1397">
        <v>7.41</v>
      </c>
      <c r="E1397" t="s">
        <v>11</v>
      </c>
      <c r="F1397">
        <v>1</v>
      </c>
      <c r="G1397" t="s">
        <v>5849</v>
      </c>
      <c r="H1397">
        <v>0.6</v>
      </c>
      <c r="I1397">
        <v>76.763114759999993</v>
      </c>
      <c r="J1397">
        <v>70121151.034731597</v>
      </c>
      <c r="K1397">
        <v>0.86347367322575497</v>
      </c>
      <c r="L1397">
        <v>1.68728238020058E-3</v>
      </c>
      <c r="M1397">
        <v>2.9679556503506299E-4</v>
      </c>
      <c r="N1397">
        <v>6.7491295208023296E-4</v>
      </c>
      <c r="O1397">
        <v>3.8280214330913801E-3</v>
      </c>
    </row>
    <row r="1398" spans="1:15">
      <c r="A1398" t="s">
        <v>48</v>
      </c>
      <c r="B1398" t="s">
        <v>48</v>
      </c>
      <c r="C1398">
        <v>112.051087</v>
      </c>
      <c r="D1398">
        <v>7.41</v>
      </c>
      <c r="E1398" t="s">
        <v>11</v>
      </c>
      <c r="F1398">
        <v>1</v>
      </c>
      <c r="G1398" t="s">
        <v>5850</v>
      </c>
      <c r="H1398">
        <v>0.62</v>
      </c>
      <c r="I1398">
        <v>76.758049529999994</v>
      </c>
      <c r="J1398">
        <v>63069324.278851599</v>
      </c>
      <c r="K1398">
        <v>0.776637295585071</v>
      </c>
      <c r="L1398">
        <v>1.56828868832365E-3</v>
      </c>
      <c r="M1398">
        <v>2.8553935241252399E-4</v>
      </c>
      <c r="N1398">
        <v>6.2731547529677203E-4</v>
      </c>
      <c r="O1398">
        <v>3.6532378835989199E-3</v>
      </c>
    </row>
    <row r="1399" spans="1:15">
      <c r="A1399" t="s">
        <v>48</v>
      </c>
      <c r="B1399" t="s">
        <v>48</v>
      </c>
      <c r="C1399">
        <v>112.051087</v>
      </c>
      <c r="D1399">
        <v>7.41</v>
      </c>
      <c r="E1399" t="s">
        <v>11</v>
      </c>
      <c r="F1399">
        <v>1</v>
      </c>
      <c r="G1399" t="s">
        <v>5851</v>
      </c>
      <c r="H1399">
        <v>0.6</v>
      </c>
      <c r="I1399">
        <v>64.527398640000001</v>
      </c>
      <c r="J1399">
        <v>32726636.438277502</v>
      </c>
      <c r="K1399">
        <v>0.40299665023591202</v>
      </c>
      <c r="L1399">
        <v>9.3680357196229398E-4</v>
      </c>
      <c r="M1399">
        <v>1.7689979861981999E-4</v>
      </c>
      <c r="N1399">
        <v>3.7472142878491801E-4</v>
      </c>
      <c r="O1399">
        <v>2.0989053204032099E-3</v>
      </c>
    </row>
    <row r="1400" spans="1:15">
      <c r="A1400" t="s">
        <v>48</v>
      </c>
      <c r="B1400" t="s">
        <v>48</v>
      </c>
      <c r="C1400">
        <v>112.051087</v>
      </c>
      <c r="D1400">
        <v>7.41</v>
      </c>
      <c r="E1400" t="s">
        <v>11</v>
      </c>
      <c r="F1400">
        <v>1</v>
      </c>
      <c r="G1400" t="s">
        <v>5875</v>
      </c>
      <c r="H1400">
        <v>0.62</v>
      </c>
      <c r="I1400">
        <v>84.003970129999999</v>
      </c>
      <c r="J1400">
        <v>78741976.782035604</v>
      </c>
      <c r="K1400">
        <v>0.96963074515654502</v>
      </c>
      <c r="L1400">
        <v>1.7891150295239501E-3</v>
      </c>
      <c r="M1400">
        <v>1.9717355315654401E-4</v>
      </c>
      <c r="N1400">
        <v>7.1564601182662097E-4</v>
      </c>
      <c r="O1400">
        <v>3.4011924951441999E-3</v>
      </c>
    </row>
    <row r="1401" spans="1:15">
      <c r="A1401" t="s">
        <v>48</v>
      </c>
      <c r="B1401" t="s">
        <v>48</v>
      </c>
      <c r="C1401">
        <v>112.051087</v>
      </c>
      <c r="D1401">
        <v>7.41</v>
      </c>
      <c r="E1401" t="s">
        <v>11</v>
      </c>
      <c r="F1401">
        <v>1</v>
      </c>
      <c r="G1401" t="s">
        <v>5876</v>
      </c>
      <c r="H1401">
        <v>0.62</v>
      </c>
      <c r="I1401">
        <v>71.228692989999999</v>
      </c>
      <c r="J1401">
        <v>144938707.98400199</v>
      </c>
      <c r="K1401">
        <v>1.7847790107374699</v>
      </c>
      <c r="L1401">
        <v>3.8838385916072598E-3</v>
      </c>
      <c r="M1401">
        <v>4.3114406972909598E-4</v>
      </c>
      <c r="N1401">
        <v>1.5535354365556601E-3</v>
      </c>
      <c r="O1401">
        <v>7.1085579333377497E-3</v>
      </c>
    </row>
    <row r="1402" spans="1:15">
      <c r="A1402" t="s">
        <v>48</v>
      </c>
      <c r="B1402" t="s">
        <v>48</v>
      </c>
      <c r="C1402">
        <v>112.051087</v>
      </c>
      <c r="D1402">
        <v>7.41</v>
      </c>
      <c r="E1402" t="s">
        <v>11</v>
      </c>
      <c r="F1402">
        <v>1</v>
      </c>
      <c r="G1402" t="s">
        <v>5877</v>
      </c>
      <c r="H1402">
        <v>0.78</v>
      </c>
      <c r="I1402">
        <v>85.313345600000005</v>
      </c>
      <c r="J1402">
        <v>89353831.537745401</v>
      </c>
      <c r="K1402">
        <v>1.1003053999566701</v>
      </c>
      <c r="L1402">
        <v>2.5149588435733499E-3</v>
      </c>
      <c r="M1402">
        <v>2.2080446004341399E-4</v>
      </c>
      <c r="N1402">
        <v>1.00598353745293E-3</v>
      </c>
      <c r="O1402">
        <v>4.5527938463068201E-3</v>
      </c>
    </row>
    <row r="1403" spans="1:15">
      <c r="A1403" t="s">
        <v>48</v>
      </c>
      <c r="B1403" t="s">
        <v>48</v>
      </c>
      <c r="C1403">
        <v>112.051087</v>
      </c>
      <c r="D1403">
        <v>7.41</v>
      </c>
      <c r="E1403" t="s">
        <v>11</v>
      </c>
      <c r="F1403">
        <v>1</v>
      </c>
      <c r="G1403" t="s">
        <v>5857</v>
      </c>
      <c r="H1403">
        <v>0.44</v>
      </c>
      <c r="I1403">
        <v>25.876674319999999</v>
      </c>
      <c r="J1403">
        <v>49102927.504537903</v>
      </c>
      <c r="K1403">
        <v>0.60465472332992198</v>
      </c>
      <c r="L1403">
        <v>2.5703465114481198E-3</v>
      </c>
      <c r="M1403">
        <v>2.6728623286807702E-4</v>
      </c>
      <c r="N1403">
        <v>1.0281386044838901E-3</v>
      </c>
      <c r="O1403">
        <v>4.7681071664438003E-3</v>
      </c>
    </row>
    <row r="1404" spans="1:15">
      <c r="A1404" t="s">
        <v>48</v>
      </c>
      <c r="B1404" t="s">
        <v>48</v>
      </c>
      <c r="C1404">
        <v>112.051087</v>
      </c>
      <c r="D1404">
        <v>7.41</v>
      </c>
      <c r="E1404" t="s">
        <v>11</v>
      </c>
      <c r="F1404">
        <v>1</v>
      </c>
      <c r="G1404" t="s">
        <v>5858</v>
      </c>
      <c r="H1404">
        <v>0.57999999999999996</v>
      </c>
      <c r="I1404">
        <v>35.992488680000001</v>
      </c>
      <c r="J1404">
        <v>43619845.006615303</v>
      </c>
      <c r="K1404">
        <v>0.53713590318482696</v>
      </c>
      <c r="L1404">
        <v>2.1639155506653798E-3</v>
      </c>
      <c r="M1404">
        <v>2.53211125675654E-4</v>
      </c>
      <c r="N1404">
        <v>8.65566220203629E-4</v>
      </c>
      <c r="O1404">
        <v>4.0912973452386101E-3</v>
      </c>
    </row>
    <row r="1405" spans="1:15">
      <c r="A1405" t="s">
        <v>48</v>
      </c>
      <c r="B1405" t="s">
        <v>48</v>
      </c>
      <c r="C1405">
        <v>112.051087</v>
      </c>
      <c r="D1405">
        <v>7.41</v>
      </c>
      <c r="E1405" t="s">
        <v>11</v>
      </c>
      <c r="F1405">
        <v>1</v>
      </c>
      <c r="G1405" t="s">
        <v>5859</v>
      </c>
      <c r="H1405">
        <v>0.5</v>
      </c>
      <c r="I1405">
        <v>31.783298599999998</v>
      </c>
      <c r="J1405">
        <v>99338841.324971795</v>
      </c>
      <c r="K1405">
        <v>1.2232610695505799</v>
      </c>
      <c r="L1405">
        <v>4.8109428671391204E-3</v>
      </c>
      <c r="M1405">
        <v>4.2122360053761901E-4</v>
      </c>
      <c r="N1405">
        <v>1.9243771468556499E-3</v>
      </c>
      <c r="O1405">
        <v>9.0351177045453496E-3</v>
      </c>
    </row>
    <row r="1406" spans="1:15">
      <c r="A1406" t="s">
        <v>48</v>
      </c>
      <c r="B1406" t="s">
        <v>48</v>
      </c>
      <c r="C1406">
        <v>112.051087</v>
      </c>
      <c r="D1406">
        <v>7.41</v>
      </c>
      <c r="E1406" t="s">
        <v>11</v>
      </c>
      <c r="F1406">
        <v>1</v>
      </c>
      <c r="G1406" t="s">
        <v>5852</v>
      </c>
      <c r="H1406">
        <v>0.25</v>
      </c>
      <c r="I1406" t="s">
        <v>305</v>
      </c>
      <c r="J1406">
        <v>648355812.37892997</v>
      </c>
      <c r="K1406">
        <v>7.9838702960653096</v>
      </c>
      <c r="L1406" t="s">
        <v>305</v>
      </c>
      <c r="M1406">
        <v>1.5366955835107101E-3</v>
      </c>
      <c r="N1406" t="s">
        <v>305</v>
      </c>
      <c r="O1406" t="s">
        <v>305</v>
      </c>
    </row>
    <row r="1407" spans="1:15">
      <c r="A1407" t="s">
        <v>48</v>
      </c>
      <c r="B1407" t="s">
        <v>48</v>
      </c>
      <c r="C1407">
        <v>112.051087</v>
      </c>
      <c r="D1407">
        <v>7.41</v>
      </c>
      <c r="E1407" t="s">
        <v>11</v>
      </c>
      <c r="F1407">
        <v>1</v>
      </c>
      <c r="G1407" t="s">
        <v>5853</v>
      </c>
      <c r="H1407">
        <v>0.5</v>
      </c>
      <c r="I1407" t="s">
        <v>305</v>
      </c>
      <c r="J1407">
        <v>125965828.11078601</v>
      </c>
      <c r="K1407">
        <v>1.55114647570275</v>
      </c>
      <c r="L1407" t="s">
        <v>305</v>
      </c>
      <c r="M1407">
        <v>1.0567583722932399E-3</v>
      </c>
      <c r="N1407" t="s">
        <v>305</v>
      </c>
      <c r="O1407" t="s">
        <v>305</v>
      </c>
    </row>
    <row r="1408" spans="1:15">
      <c r="A1408" t="s">
        <v>48</v>
      </c>
      <c r="B1408" t="s">
        <v>48</v>
      </c>
      <c r="C1408">
        <v>112.051087</v>
      </c>
      <c r="D1408">
        <v>7.41</v>
      </c>
      <c r="E1408" t="s">
        <v>11</v>
      </c>
      <c r="F1408">
        <v>1</v>
      </c>
      <c r="G1408" t="s">
        <v>5854</v>
      </c>
      <c r="H1408">
        <v>0.5</v>
      </c>
      <c r="I1408" t="s">
        <v>305</v>
      </c>
      <c r="J1408">
        <v>92995120.575735807</v>
      </c>
      <c r="K1408">
        <v>1.1451443276484401</v>
      </c>
      <c r="L1408" t="s">
        <v>305</v>
      </c>
      <c r="M1408">
        <v>1.18490915306816E-3</v>
      </c>
      <c r="N1408" t="s">
        <v>305</v>
      </c>
      <c r="O1408" t="s">
        <v>305</v>
      </c>
    </row>
    <row r="1409" spans="1:15">
      <c r="A1409" t="s">
        <v>48</v>
      </c>
      <c r="B1409" t="s">
        <v>48</v>
      </c>
      <c r="C1409">
        <v>112.051087</v>
      </c>
      <c r="D1409">
        <v>7.41</v>
      </c>
      <c r="E1409" t="s">
        <v>11</v>
      </c>
      <c r="F1409">
        <v>1</v>
      </c>
      <c r="G1409" t="s">
        <v>5855</v>
      </c>
      <c r="H1409">
        <v>0.62</v>
      </c>
      <c r="I1409" t="s">
        <v>305</v>
      </c>
      <c r="J1409">
        <v>263195700.07540399</v>
      </c>
      <c r="K1409">
        <v>3.2409986796818</v>
      </c>
      <c r="L1409" t="s">
        <v>305</v>
      </c>
      <c r="M1409">
        <v>1.65031943687349E-3</v>
      </c>
      <c r="N1409" t="s">
        <v>305</v>
      </c>
      <c r="O1409" t="s">
        <v>305</v>
      </c>
    </row>
    <row r="1410" spans="1:15">
      <c r="A1410" t="s">
        <v>48</v>
      </c>
      <c r="B1410" t="s">
        <v>48</v>
      </c>
      <c r="C1410">
        <v>112.051087</v>
      </c>
      <c r="D1410">
        <v>7.41</v>
      </c>
      <c r="E1410" t="s">
        <v>11</v>
      </c>
      <c r="F1410">
        <v>1</v>
      </c>
      <c r="G1410" t="s">
        <v>5712</v>
      </c>
      <c r="H1410">
        <v>0.72499999999999998</v>
      </c>
      <c r="I1410">
        <v>9.1442163310000009</v>
      </c>
      <c r="J1410">
        <v>44483907.440270998</v>
      </c>
      <c r="K1410">
        <v>0.54777599041208203</v>
      </c>
      <c r="L1410">
        <v>1.0857616953527599E-2</v>
      </c>
      <c r="M1410">
        <v>3.9969450320946299E-3</v>
      </c>
      <c r="N1410">
        <v>4.3430467816485303E-3</v>
      </c>
      <c r="O1410">
        <v>2.6317006314122801E-2</v>
      </c>
    </row>
    <row r="1411" spans="1:15">
      <c r="A1411" t="s">
        <v>48</v>
      </c>
      <c r="B1411" t="s">
        <v>48</v>
      </c>
      <c r="C1411">
        <v>112.051087</v>
      </c>
      <c r="D1411">
        <v>7.41</v>
      </c>
      <c r="E1411" t="s">
        <v>11</v>
      </c>
      <c r="F1411">
        <v>1</v>
      </c>
      <c r="G1411" t="s">
        <v>5713</v>
      </c>
      <c r="H1411">
        <v>1.105</v>
      </c>
      <c r="I1411">
        <v>13.93704696</v>
      </c>
      <c r="J1411">
        <v>11866122.7764687</v>
      </c>
      <c r="K1411">
        <v>0.146119743751357</v>
      </c>
      <c r="L1411">
        <v>2.8962791994002401E-3</v>
      </c>
      <c r="M1411">
        <v>7.9220361950336604E-4</v>
      </c>
      <c r="N1411">
        <v>1.15851167985154E-3</v>
      </c>
      <c r="O1411">
        <v>7.02008537473435E-3</v>
      </c>
    </row>
    <row r="1412" spans="1:15">
      <c r="A1412" t="s">
        <v>48</v>
      </c>
      <c r="B1412" t="s">
        <v>48</v>
      </c>
      <c r="C1412">
        <v>112.051087</v>
      </c>
      <c r="D1412">
        <v>7.41</v>
      </c>
      <c r="E1412" t="s">
        <v>11</v>
      </c>
      <c r="F1412">
        <v>1</v>
      </c>
      <c r="G1412" t="s">
        <v>5714</v>
      </c>
      <c r="H1412">
        <v>1.02</v>
      </c>
      <c r="I1412">
        <v>12.86496642</v>
      </c>
      <c r="J1412">
        <v>20337196.228925601</v>
      </c>
      <c r="K1412">
        <v>0.25043276203788301</v>
      </c>
      <c r="L1412">
        <v>4.9638959197267898E-3</v>
      </c>
      <c r="M1412">
        <v>1.27153392641659E-3</v>
      </c>
      <c r="N1412">
        <v>1.9855583673351E-3</v>
      </c>
      <c r="O1412">
        <v>1.2031634637465901E-2</v>
      </c>
    </row>
    <row r="1413" spans="1:15">
      <c r="A1413" t="s">
        <v>48</v>
      </c>
      <c r="B1413" t="s">
        <v>48</v>
      </c>
      <c r="C1413">
        <v>112.051087</v>
      </c>
      <c r="D1413">
        <v>7.41</v>
      </c>
      <c r="E1413" t="s">
        <v>11</v>
      </c>
      <c r="F1413">
        <v>1</v>
      </c>
      <c r="G1413" t="s">
        <v>5860</v>
      </c>
      <c r="H1413">
        <v>3.1</v>
      </c>
      <c r="I1413">
        <v>24.21686837</v>
      </c>
      <c r="J1413">
        <v>21356628.2500608</v>
      </c>
      <c r="K1413">
        <v>0.26298607439662602</v>
      </c>
      <c r="L1413">
        <v>8.4162082620835906E-3</v>
      </c>
      <c r="M1413">
        <v>7.8736166286745796E-4</v>
      </c>
      <c r="N1413">
        <v>3.3664833042217701E-3</v>
      </c>
      <c r="O1413">
        <v>1.3988080760849101E-2</v>
      </c>
    </row>
    <row r="1414" spans="1:15">
      <c r="A1414" t="s">
        <v>48</v>
      </c>
      <c r="B1414" t="s">
        <v>48</v>
      </c>
      <c r="C1414">
        <v>112.051087</v>
      </c>
      <c r="D1414">
        <v>7.41</v>
      </c>
      <c r="E1414" t="s">
        <v>11</v>
      </c>
      <c r="F1414">
        <v>1</v>
      </c>
      <c r="G1414" t="s">
        <v>5861</v>
      </c>
      <c r="H1414">
        <v>3.3</v>
      </c>
      <c r="I1414">
        <v>25.77924698</v>
      </c>
      <c r="J1414">
        <v>50784814.890455298</v>
      </c>
      <c r="K1414">
        <v>0.62536552823885405</v>
      </c>
      <c r="L1414">
        <v>2.0013251791152799E-2</v>
      </c>
      <c r="M1414">
        <v>2.30076015713145E-3</v>
      </c>
      <c r="N1414">
        <v>8.0053007167095406E-3</v>
      </c>
      <c r="O1414">
        <v>3.3262839236359101E-2</v>
      </c>
    </row>
    <row r="1415" spans="1:15">
      <c r="A1415" t="s">
        <v>48</v>
      </c>
      <c r="B1415" t="s">
        <v>48</v>
      </c>
      <c r="C1415">
        <v>112.051087</v>
      </c>
      <c r="D1415">
        <v>7.41</v>
      </c>
      <c r="E1415" t="s">
        <v>11</v>
      </c>
      <c r="F1415">
        <v>1</v>
      </c>
      <c r="G1415" t="s">
        <v>5862</v>
      </c>
      <c r="H1415">
        <v>3</v>
      </c>
      <c r="I1415">
        <v>23.435679069999999</v>
      </c>
      <c r="J1415">
        <v>25993188.562291201</v>
      </c>
      <c r="K1415">
        <v>0.32008079838299303</v>
      </c>
      <c r="L1415">
        <v>1.02433813874225E-2</v>
      </c>
      <c r="M1415">
        <v>9.4264408362796097E-4</v>
      </c>
      <c r="N1415">
        <v>4.0973525546193204E-3</v>
      </c>
      <c r="O1415">
        <v>1.7024916882198999E-2</v>
      </c>
    </row>
    <row r="1416" spans="1:15">
      <c r="A1416" t="s">
        <v>48</v>
      </c>
      <c r="B1416" t="s">
        <v>48</v>
      </c>
      <c r="C1416">
        <v>112.051087</v>
      </c>
      <c r="D1416">
        <v>7.41</v>
      </c>
      <c r="E1416" t="s">
        <v>11</v>
      </c>
      <c r="F1416">
        <v>1</v>
      </c>
      <c r="G1416" t="s">
        <v>5863</v>
      </c>
      <c r="H1416">
        <v>2.25</v>
      </c>
      <c r="I1416">
        <v>41.689723209999997</v>
      </c>
      <c r="J1416">
        <v>51734438.459391102</v>
      </c>
      <c r="K1416">
        <v>0.63705921750594297</v>
      </c>
      <c r="L1416">
        <v>8.5955430320808109E-3</v>
      </c>
      <c r="M1416">
        <v>1.06273768948239E-3</v>
      </c>
      <c r="N1416">
        <v>3.4382172130385E-3</v>
      </c>
      <c r="O1416">
        <v>1.3449476963709499E-2</v>
      </c>
    </row>
    <row r="1417" spans="1:15">
      <c r="A1417" t="s">
        <v>48</v>
      </c>
      <c r="B1417" t="s">
        <v>48</v>
      </c>
      <c r="C1417">
        <v>112.051087</v>
      </c>
      <c r="D1417">
        <v>7.41</v>
      </c>
      <c r="E1417" t="s">
        <v>11</v>
      </c>
      <c r="F1417">
        <v>1</v>
      </c>
      <c r="G1417" t="s">
        <v>5864</v>
      </c>
      <c r="H1417">
        <v>2.75</v>
      </c>
      <c r="I1417">
        <v>50.95410614</v>
      </c>
      <c r="J1417">
        <v>20922649.866277199</v>
      </c>
      <c r="K1417">
        <v>0.25764205331858298</v>
      </c>
      <c r="L1417">
        <v>3.4762441160257401E-3</v>
      </c>
      <c r="M1417">
        <v>6.1394579306581405E-4</v>
      </c>
      <c r="N1417">
        <v>1.39049764634207E-3</v>
      </c>
      <c r="O1417">
        <v>5.4392916164952504E-3</v>
      </c>
    </row>
    <row r="1418" spans="1:15">
      <c r="A1418" t="s">
        <v>48</v>
      </c>
      <c r="B1418" t="s">
        <v>48</v>
      </c>
      <c r="C1418">
        <v>112.051087</v>
      </c>
      <c r="D1418">
        <v>7.41</v>
      </c>
      <c r="E1418" t="s">
        <v>11</v>
      </c>
      <c r="F1418">
        <v>1</v>
      </c>
      <c r="G1418" t="s">
        <v>5865</v>
      </c>
      <c r="H1418">
        <v>1.9</v>
      </c>
      <c r="I1418">
        <v>35.204655150000001</v>
      </c>
      <c r="J1418">
        <v>27996332.8646231</v>
      </c>
      <c r="K1418">
        <v>0.34474756929608102</v>
      </c>
      <c r="L1418">
        <v>4.6515182358103004E-3</v>
      </c>
      <c r="M1418">
        <v>5.2738370302890796E-4</v>
      </c>
      <c r="N1418">
        <v>1.86060729416557E-3</v>
      </c>
      <c r="O1418">
        <v>7.2782472400208503E-3</v>
      </c>
    </row>
    <row r="1419" spans="1:15">
      <c r="A1419" t="s">
        <v>48</v>
      </c>
      <c r="B1419" t="s">
        <v>48</v>
      </c>
      <c r="C1419">
        <v>112.051087</v>
      </c>
      <c r="D1419">
        <v>7.41</v>
      </c>
      <c r="E1419" t="s">
        <v>11</v>
      </c>
      <c r="F1419">
        <v>1</v>
      </c>
      <c r="G1419" t="s">
        <v>5866</v>
      </c>
      <c r="H1419">
        <v>2.2000000000000002</v>
      </c>
      <c r="I1419">
        <v>65.942330429999998</v>
      </c>
      <c r="J1419">
        <v>40552545.194401197</v>
      </c>
      <c r="K1419">
        <v>0.49936509371215698</v>
      </c>
      <c r="L1419">
        <v>4.1650150935026E-3</v>
      </c>
      <c r="M1419">
        <v>6.9416267971388805E-4</v>
      </c>
      <c r="N1419">
        <v>1.6660060373505101E-3</v>
      </c>
      <c r="O1419">
        <v>6.8523547908163999E-3</v>
      </c>
    </row>
    <row r="1420" spans="1:15">
      <c r="A1420" t="s">
        <v>48</v>
      </c>
      <c r="B1420" t="s">
        <v>48</v>
      </c>
      <c r="C1420">
        <v>112.051087</v>
      </c>
      <c r="D1420">
        <v>7.41</v>
      </c>
      <c r="E1420" t="s">
        <v>11</v>
      </c>
      <c r="F1420">
        <v>1</v>
      </c>
      <c r="G1420" t="s">
        <v>5867</v>
      </c>
      <c r="H1420">
        <v>2.04</v>
      </c>
      <c r="I1420">
        <v>61.146524579999998</v>
      </c>
      <c r="J1420">
        <v>56873984.918191001</v>
      </c>
      <c r="K1420">
        <v>0.70034772595179395</v>
      </c>
      <c r="L1420">
        <v>5.8413350993989496E-3</v>
      </c>
      <c r="M1420">
        <v>9.5955293987620303E-4</v>
      </c>
      <c r="N1420">
        <v>2.33653403966787E-3</v>
      </c>
      <c r="O1420">
        <v>9.6102654262201995E-3</v>
      </c>
    </row>
    <row r="1421" spans="1:15">
      <c r="A1421" t="s">
        <v>48</v>
      </c>
      <c r="B1421" t="s">
        <v>48</v>
      </c>
      <c r="C1421">
        <v>112.051087</v>
      </c>
      <c r="D1421">
        <v>7.41</v>
      </c>
      <c r="E1421" t="s">
        <v>11</v>
      </c>
      <c r="F1421">
        <v>1</v>
      </c>
      <c r="G1421" t="s">
        <v>5868</v>
      </c>
      <c r="H1421">
        <v>2.0950000000000002</v>
      </c>
      <c r="I1421">
        <v>62.795082839999999</v>
      </c>
      <c r="J1421">
        <v>31683078.3626385</v>
      </c>
      <c r="K1421">
        <v>0.39014624901602801</v>
      </c>
      <c r="L1421">
        <v>3.2540620806695E-3</v>
      </c>
      <c r="M1421">
        <v>4.5016072211212098E-4</v>
      </c>
      <c r="N1421">
        <v>1.30162483220147E-3</v>
      </c>
      <c r="O1421">
        <v>5.3536391554533302E-3</v>
      </c>
    </row>
    <row r="1422" spans="1:15">
      <c r="A1422" t="s">
        <v>48</v>
      </c>
      <c r="B1422" t="s">
        <v>48</v>
      </c>
      <c r="C1422">
        <v>112.051087</v>
      </c>
      <c r="D1422">
        <v>7.41</v>
      </c>
      <c r="E1422" t="s">
        <v>11</v>
      </c>
      <c r="F1422">
        <v>1</v>
      </c>
      <c r="G1422" t="s">
        <v>5869</v>
      </c>
      <c r="H1422">
        <v>1.325</v>
      </c>
      <c r="I1422">
        <v>45.448452899999999</v>
      </c>
      <c r="J1422">
        <v>43864583.162581898</v>
      </c>
      <c r="K1422">
        <v>0.54014961518744797</v>
      </c>
      <c r="L1422">
        <v>3.9368680035056104E-3</v>
      </c>
      <c r="M1422">
        <v>4.2084581732508097E-4</v>
      </c>
      <c r="N1422">
        <v>1.57474720139358E-3</v>
      </c>
      <c r="O1422">
        <v>6.5589912641211504E-3</v>
      </c>
    </row>
    <row r="1423" spans="1:15">
      <c r="A1423" t="s">
        <v>48</v>
      </c>
      <c r="B1423" t="s">
        <v>48</v>
      </c>
      <c r="C1423">
        <v>112.051087</v>
      </c>
      <c r="D1423">
        <v>7.41</v>
      </c>
      <c r="E1423" t="s">
        <v>11</v>
      </c>
      <c r="F1423">
        <v>1</v>
      </c>
      <c r="G1423" t="s">
        <v>5870</v>
      </c>
      <c r="H1423">
        <v>1.325</v>
      </c>
      <c r="I1423">
        <v>45.448452899999999</v>
      </c>
      <c r="J1423">
        <v>35401874.623745903</v>
      </c>
      <c r="K1423">
        <v>0.43593960266428999</v>
      </c>
      <c r="L1423">
        <v>3.1773357324237101E-3</v>
      </c>
      <c r="M1423">
        <v>3.4787601024494698E-4</v>
      </c>
      <c r="N1423">
        <v>1.27093429296249E-3</v>
      </c>
      <c r="O1423">
        <v>5.2935778628061302E-3</v>
      </c>
    </row>
    <row r="1424" spans="1:15">
      <c r="A1424" t="s">
        <v>48</v>
      </c>
      <c r="B1424" t="s">
        <v>48</v>
      </c>
      <c r="C1424">
        <v>112.051087</v>
      </c>
      <c r="D1424">
        <v>7.41</v>
      </c>
      <c r="E1424" t="s">
        <v>11</v>
      </c>
      <c r="F1424">
        <v>1</v>
      </c>
      <c r="G1424" t="s">
        <v>5871</v>
      </c>
      <c r="H1424">
        <v>1.64</v>
      </c>
      <c r="I1424">
        <v>56.253179439999997</v>
      </c>
      <c r="J1424">
        <v>21489871.9945747</v>
      </c>
      <c r="K1424">
        <v>0.26462684132375103</v>
      </c>
      <c r="L1424">
        <v>1.9287266252827799E-3</v>
      </c>
      <c r="M1424">
        <v>2.1557976963910999E-4</v>
      </c>
      <c r="N1424">
        <v>7.7149065012956997E-4</v>
      </c>
      <c r="O1424">
        <v>3.2133414366908798E-3</v>
      </c>
    </row>
    <row r="1425" spans="1:15">
      <c r="A1425" t="s">
        <v>48</v>
      </c>
      <c r="B1425" t="s">
        <v>48</v>
      </c>
      <c r="C1425">
        <v>112.051087</v>
      </c>
      <c r="D1425">
        <v>7.41</v>
      </c>
      <c r="E1425" t="s">
        <v>11</v>
      </c>
      <c r="F1425">
        <v>1</v>
      </c>
      <c r="G1425" t="s">
        <v>5872</v>
      </c>
      <c r="H1425">
        <v>1.04</v>
      </c>
      <c r="I1425">
        <v>44.045716419999998</v>
      </c>
      <c r="J1425">
        <v>235688967.45672899</v>
      </c>
      <c r="K1425">
        <v>2.9022800605176302</v>
      </c>
      <c r="L1425">
        <v>1.7132036371917101E-2</v>
      </c>
      <c r="M1425">
        <v>2.5963258860735401E-3</v>
      </c>
      <c r="N1425">
        <v>6.8528145493891596E-3</v>
      </c>
      <c r="O1425">
        <v>2.6814965784727501E-2</v>
      </c>
    </row>
    <row r="1426" spans="1:15">
      <c r="A1426" t="s">
        <v>48</v>
      </c>
      <c r="B1426" t="s">
        <v>48</v>
      </c>
      <c r="C1426">
        <v>112.051087</v>
      </c>
      <c r="D1426">
        <v>7.41</v>
      </c>
      <c r="E1426" t="s">
        <v>11</v>
      </c>
      <c r="F1426">
        <v>1</v>
      </c>
      <c r="G1426" t="s">
        <v>5873</v>
      </c>
      <c r="H1426">
        <v>1.1499999999999999</v>
      </c>
      <c r="I1426">
        <v>48.704397960000001</v>
      </c>
      <c r="J1426">
        <v>123206829.50468101</v>
      </c>
      <c r="K1426">
        <v>1.5171720952813901</v>
      </c>
      <c r="L1426">
        <v>8.9558026721042894E-3</v>
      </c>
      <c r="M1426">
        <v>1.13568347596399E-3</v>
      </c>
      <c r="N1426">
        <v>3.5823210688417199E-3</v>
      </c>
      <c r="O1426">
        <v>1.4017571349492001E-2</v>
      </c>
    </row>
    <row r="1427" spans="1:15">
      <c r="A1427" t="s">
        <v>48</v>
      </c>
      <c r="B1427" t="s">
        <v>48</v>
      </c>
      <c r="C1427">
        <v>112.051087</v>
      </c>
      <c r="D1427">
        <v>7.41</v>
      </c>
      <c r="E1427" t="s">
        <v>11</v>
      </c>
      <c r="F1427">
        <v>1</v>
      </c>
      <c r="G1427" t="s">
        <v>5874</v>
      </c>
      <c r="H1427">
        <v>1.5</v>
      </c>
      <c r="I1427">
        <v>63.527475600000002</v>
      </c>
      <c r="J1427">
        <v>78534385.450755194</v>
      </c>
      <c r="K1427">
        <v>0.96707446011693199</v>
      </c>
      <c r="L1427">
        <v>5.7085996117221599E-3</v>
      </c>
      <c r="M1427">
        <v>6.3452474861793297E-4</v>
      </c>
      <c r="N1427">
        <v>2.28343984468887E-3</v>
      </c>
      <c r="O1427">
        <v>8.9350676084286301E-3</v>
      </c>
    </row>
    <row r="1428" spans="1:15">
      <c r="A1428" t="s">
        <v>142</v>
      </c>
      <c r="B1428" t="s">
        <v>142</v>
      </c>
      <c r="C1428">
        <v>252.10966500000001</v>
      </c>
      <c r="D1428">
        <v>3.44</v>
      </c>
      <c r="E1428" t="s">
        <v>11</v>
      </c>
      <c r="F1428">
        <v>1</v>
      </c>
      <c r="G1428" t="s">
        <v>5849</v>
      </c>
      <c r="H1428">
        <v>0.6</v>
      </c>
      <c r="I1428">
        <v>76.763114759999993</v>
      </c>
      <c r="J1428">
        <v>80859200</v>
      </c>
      <c r="K1428">
        <v>0.88418510359431202</v>
      </c>
      <c r="L1428">
        <v>6.9110153205120795E-4</v>
      </c>
      <c r="M1428">
        <v>3.0391455530601798E-4</v>
      </c>
      <c r="N1428">
        <v>6.9110153205120795E-4</v>
      </c>
      <c r="O1428">
        <v>2.6132273492753201E-3</v>
      </c>
    </row>
    <row r="1429" spans="1:15">
      <c r="A1429" t="s">
        <v>142</v>
      </c>
      <c r="B1429" t="s">
        <v>142</v>
      </c>
      <c r="C1429">
        <v>252.10966500000001</v>
      </c>
      <c r="D1429">
        <v>3.44</v>
      </c>
      <c r="E1429" t="s">
        <v>11</v>
      </c>
      <c r="F1429">
        <v>1</v>
      </c>
      <c r="G1429" t="s">
        <v>5850</v>
      </c>
      <c r="H1429">
        <v>0.62</v>
      </c>
      <c r="I1429">
        <v>76.758049529999994</v>
      </c>
      <c r="J1429">
        <v>40988787.096774198</v>
      </c>
      <c r="K1429">
        <v>0.44820719182685997</v>
      </c>
      <c r="L1429">
        <v>3.6203168349665301E-4</v>
      </c>
      <c r="M1429">
        <v>1.6478836649798601E-4</v>
      </c>
      <c r="N1429">
        <v>3.6203168347778703E-4</v>
      </c>
      <c r="O1429">
        <v>1.4055531474743701E-3</v>
      </c>
    </row>
    <row r="1430" spans="1:15">
      <c r="A1430" t="s">
        <v>142</v>
      </c>
      <c r="B1430" t="s">
        <v>142</v>
      </c>
      <c r="C1430">
        <v>252.10966500000001</v>
      </c>
      <c r="D1430">
        <v>3.44</v>
      </c>
      <c r="E1430" t="s">
        <v>11</v>
      </c>
      <c r="F1430">
        <v>1</v>
      </c>
      <c r="G1430" t="s">
        <v>5851</v>
      </c>
      <c r="H1430">
        <v>0.6</v>
      </c>
      <c r="I1430">
        <v>64.527398640000001</v>
      </c>
      <c r="J1430">
        <v>20515491.666666701</v>
      </c>
      <c r="K1430">
        <v>0.22433430116276101</v>
      </c>
      <c r="L1430">
        <v>2.0859446302584801E-4</v>
      </c>
      <c r="M1430" s="38">
        <v>9.8474001399215805E-5</v>
      </c>
      <c r="N1430">
        <v>2.0859446302584801E-4</v>
      </c>
      <c r="O1430">
        <v>7.7892534670584597E-4</v>
      </c>
    </row>
    <row r="1431" spans="1:15">
      <c r="A1431" t="s">
        <v>142</v>
      </c>
      <c r="B1431" t="s">
        <v>142</v>
      </c>
      <c r="C1431">
        <v>252.10966500000001</v>
      </c>
      <c r="D1431">
        <v>3.44</v>
      </c>
      <c r="E1431" t="s">
        <v>11</v>
      </c>
      <c r="F1431">
        <v>1</v>
      </c>
      <c r="G1431" t="s">
        <v>5875</v>
      </c>
      <c r="H1431">
        <v>0.62</v>
      </c>
      <c r="I1431">
        <v>84.003970129999999</v>
      </c>
      <c r="J1431">
        <v>13655966.129032301</v>
      </c>
      <c r="K1431">
        <v>0.149326258811351</v>
      </c>
      <c r="L1431">
        <v>1.10211791561473E-4</v>
      </c>
      <c r="M1431" s="38">
        <v>3.0365362460380999E-5</v>
      </c>
      <c r="N1431">
        <v>1.10211791564097E-4</v>
      </c>
      <c r="O1431">
        <v>3.4919640171209802E-4</v>
      </c>
    </row>
    <row r="1432" spans="1:15">
      <c r="A1432" t="s">
        <v>142</v>
      </c>
      <c r="B1432" t="s">
        <v>142</v>
      </c>
      <c r="C1432">
        <v>252.10966500000001</v>
      </c>
      <c r="D1432">
        <v>3.44</v>
      </c>
      <c r="E1432" t="s">
        <v>11</v>
      </c>
      <c r="F1432">
        <v>1</v>
      </c>
      <c r="G1432" t="s">
        <v>5876</v>
      </c>
      <c r="H1432">
        <v>0.62</v>
      </c>
      <c r="I1432">
        <v>71.228692989999999</v>
      </c>
      <c r="J1432">
        <v>38481009.677419402</v>
      </c>
      <c r="K1432">
        <v>0.42078496359156098</v>
      </c>
      <c r="L1432">
        <v>3.6626627062129899E-4</v>
      </c>
      <c r="M1432">
        <v>1.01647845807371E-4</v>
      </c>
      <c r="N1432">
        <v>3.6626627060073102E-4</v>
      </c>
      <c r="O1432">
        <v>1.11729025392788E-3</v>
      </c>
    </row>
    <row r="1433" spans="1:15">
      <c r="A1433" t="s">
        <v>142</v>
      </c>
      <c r="B1433" t="s">
        <v>142</v>
      </c>
      <c r="C1433">
        <v>252.10966500000001</v>
      </c>
      <c r="D1433">
        <v>3.44</v>
      </c>
      <c r="E1433" t="s">
        <v>11</v>
      </c>
      <c r="F1433">
        <v>1</v>
      </c>
      <c r="G1433" t="s">
        <v>5877</v>
      </c>
      <c r="H1433">
        <v>0.78</v>
      </c>
      <c r="I1433">
        <v>85.313345600000005</v>
      </c>
      <c r="J1433">
        <v>22203817.9487179</v>
      </c>
      <c r="K1433">
        <v>0.24279593507203201</v>
      </c>
      <c r="L1433">
        <v>2.2198265467646201E-4</v>
      </c>
      <c r="M1433" s="38">
        <v>4.8723222976481897E-5</v>
      </c>
      <c r="N1433">
        <v>2.2198265468166599E-4</v>
      </c>
      <c r="O1433">
        <v>6.6975334856897504E-4</v>
      </c>
    </row>
    <row r="1434" spans="1:15">
      <c r="A1434" t="s">
        <v>142</v>
      </c>
      <c r="B1434" t="s">
        <v>142</v>
      </c>
      <c r="C1434">
        <v>252.10966500000001</v>
      </c>
      <c r="D1434">
        <v>3.44</v>
      </c>
      <c r="E1434" t="s">
        <v>11</v>
      </c>
      <c r="F1434">
        <v>1</v>
      </c>
      <c r="G1434" t="s">
        <v>5857</v>
      </c>
      <c r="H1434">
        <v>0.44</v>
      </c>
      <c r="I1434">
        <v>25.876674319999999</v>
      </c>
      <c r="J1434">
        <v>34532575</v>
      </c>
      <c r="K1434">
        <v>0.37760933083376202</v>
      </c>
      <c r="L1434">
        <v>6.4207673487021405E-4</v>
      </c>
      <c r="M1434">
        <v>1.6692133814577101E-4</v>
      </c>
      <c r="N1434">
        <v>6.4207673481066305E-4</v>
      </c>
      <c r="O1434">
        <v>1.98513486236574E-3</v>
      </c>
    </row>
    <row r="1435" spans="1:15">
      <c r="A1435" t="s">
        <v>142</v>
      </c>
      <c r="B1435" t="s">
        <v>142</v>
      </c>
      <c r="C1435">
        <v>252.10966500000001</v>
      </c>
      <c r="D1435">
        <v>3.44</v>
      </c>
      <c r="E1435" t="s">
        <v>11</v>
      </c>
      <c r="F1435">
        <v>1</v>
      </c>
      <c r="G1435" t="s">
        <v>5858</v>
      </c>
      <c r="H1435">
        <v>0.57999999999999996</v>
      </c>
      <c r="I1435">
        <v>35.992488680000001</v>
      </c>
      <c r="J1435">
        <v>26750055.1724138</v>
      </c>
      <c r="K1435">
        <v>0.29250846290557198</v>
      </c>
      <c r="L1435">
        <v>4.7136198331154699E-4</v>
      </c>
      <c r="M1435">
        <v>1.37891354353368E-4</v>
      </c>
      <c r="N1435">
        <v>4.7136198327749702E-4</v>
      </c>
      <c r="O1435">
        <v>1.48533371244236E-3</v>
      </c>
    </row>
    <row r="1436" spans="1:15">
      <c r="A1436" t="s">
        <v>142</v>
      </c>
      <c r="B1436" t="s">
        <v>142</v>
      </c>
      <c r="C1436">
        <v>252.10966500000001</v>
      </c>
      <c r="D1436">
        <v>3.44</v>
      </c>
      <c r="E1436" t="s">
        <v>11</v>
      </c>
      <c r="F1436">
        <v>1</v>
      </c>
      <c r="G1436" t="s">
        <v>5859</v>
      </c>
      <c r="H1436">
        <v>0.5</v>
      </c>
      <c r="I1436">
        <v>31.783298599999998</v>
      </c>
      <c r="J1436">
        <v>38930168</v>
      </c>
      <c r="K1436">
        <v>0.425696452920929</v>
      </c>
      <c r="L1436">
        <v>6.6968576527945498E-4</v>
      </c>
      <c r="M1436">
        <v>1.46586364185795E-4</v>
      </c>
      <c r="N1436">
        <v>6.6968576527945498E-4</v>
      </c>
      <c r="O1436">
        <v>2.0961551894838502E-3</v>
      </c>
    </row>
    <row r="1437" spans="1:15">
      <c r="A1437" t="s">
        <v>142</v>
      </c>
      <c r="B1437" t="s">
        <v>142</v>
      </c>
      <c r="C1437">
        <v>252.10966500000001</v>
      </c>
      <c r="D1437">
        <v>3.44</v>
      </c>
      <c r="E1437" t="s">
        <v>11</v>
      </c>
      <c r="F1437">
        <v>1</v>
      </c>
      <c r="G1437" t="s">
        <v>5852</v>
      </c>
      <c r="H1437">
        <v>0.25</v>
      </c>
      <c r="I1437" t="s">
        <v>305</v>
      </c>
      <c r="J1437">
        <v>2645816832</v>
      </c>
      <c r="K1437">
        <v>28.9316717169288</v>
      </c>
      <c r="L1437" t="s">
        <v>305</v>
      </c>
      <c r="M1437">
        <v>5.5686240510316298E-3</v>
      </c>
      <c r="N1437" t="s">
        <v>305</v>
      </c>
      <c r="O1437" t="s">
        <v>305</v>
      </c>
    </row>
    <row r="1438" spans="1:15">
      <c r="A1438" t="s">
        <v>142</v>
      </c>
      <c r="B1438" t="s">
        <v>142</v>
      </c>
      <c r="C1438">
        <v>252.10966500000001</v>
      </c>
      <c r="D1438">
        <v>3.44</v>
      </c>
      <c r="E1438" t="s">
        <v>11</v>
      </c>
      <c r="F1438">
        <v>1</v>
      </c>
      <c r="G1438" t="s">
        <v>5853</v>
      </c>
      <c r="H1438">
        <v>0.5</v>
      </c>
      <c r="I1438" t="s">
        <v>305</v>
      </c>
      <c r="J1438">
        <v>190311792</v>
      </c>
      <c r="K1438">
        <v>2.0810353246722602</v>
      </c>
      <c r="L1438" t="s">
        <v>305</v>
      </c>
      <c r="M1438">
        <v>1.41775875897797E-3</v>
      </c>
      <c r="N1438" t="s">
        <v>305</v>
      </c>
      <c r="O1438" t="s">
        <v>305</v>
      </c>
    </row>
    <row r="1439" spans="1:15">
      <c r="A1439" t="s">
        <v>142</v>
      </c>
      <c r="B1439" t="s">
        <v>142</v>
      </c>
      <c r="C1439">
        <v>252.10966500000001</v>
      </c>
      <c r="D1439">
        <v>3.44</v>
      </c>
      <c r="E1439" t="s">
        <v>11</v>
      </c>
      <c r="F1439">
        <v>1</v>
      </c>
      <c r="G1439" t="s">
        <v>5854</v>
      </c>
      <c r="H1439">
        <v>0.5</v>
      </c>
      <c r="I1439" t="s">
        <v>305</v>
      </c>
      <c r="J1439">
        <v>121548904</v>
      </c>
      <c r="K1439">
        <v>1.3291218596648899</v>
      </c>
      <c r="L1439" t="s">
        <v>305</v>
      </c>
      <c r="M1439">
        <v>1.37527525486149E-3</v>
      </c>
      <c r="N1439" t="s">
        <v>305</v>
      </c>
      <c r="O1439" t="s">
        <v>305</v>
      </c>
    </row>
    <row r="1440" spans="1:15">
      <c r="A1440" t="s">
        <v>142</v>
      </c>
      <c r="B1440" t="s">
        <v>142</v>
      </c>
      <c r="C1440">
        <v>252.10966500000001</v>
      </c>
      <c r="D1440">
        <v>3.44</v>
      </c>
      <c r="E1440" t="s">
        <v>11</v>
      </c>
      <c r="F1440">
        <v>1</v>
      </c>
      <c r="G1440" t="s">
        <v>5855</v>
      </c>
      <c r="H1440">
        <v>0.62</v>
      </c>
      <c r="I1440" t="s">
        <v>305</v>
      </c>
      <c r="J1440">
        <v>1059449083.87097</v>
      </c>
      <c r="K1440">
        <v>11.5849414534815</v>
      </c>
      <c r="L1440" t="s">
        <v>305</v>
      </c>
      <c r="M1440">
        <v>5.8990625869674903E-3</v>
      </c>
      <c r="N1440" t="s">
        <v>305</v>
      </c>
      <c r="O1440" t="s">
        <v>305</v>
      </c>
    </row>
    <row r="1441" spans="1:15">
      <c r="A1441" t="s">
        <v>142</v>
      </c>
      <c r="B1441" t="s">
        <v>142</v>
      </c>
      <c r="C1441">
        <v>252.10966500000001</v>
      </c>
      <c r="D1441">
        <v>3.44</v>
      </c>
      <c r="E1441" t="s">
        <v>11</v>
      </c>
      <c r="F1441">
        <v>1</v>
      </c>
      <c r="G1441" t="s">
        <v>5712</v>
      </c>
      <c r="H1441">
        <v>0.72499999999999998</v>
      </c>
      <c r="I1441">
        <v>9.1442163310000009</v>
      </c>
      <c r="J1441">
        <v>19300590.3448276</v>
      </c>
      <c r="K1441">
        <v>0.21104950918971199</v>
      </c>
      <c r="L1441">
        <v>1.6733078989373299E-3</v>
      </c>
      <c r="M1441">
        <v>1.5399603159810601E-3</v>
      </c>
      <c r="N1441">
        <v>1.6733078990288301E-3</v>
      </c>
      <c r="O1441">
        <v>6.7596868831482897E-3</v>
      </c>
    </row>
    <row r="1442" spans="1:15">
      <c r="A1442" t="s">
        <v>142</v>
      </c>
      <c r="B1442" t="s">
        <v>142</v>
      </c>
      <c r="C1442">
        <v>252.10966500000001</v>
      </c>
      <c r="D1442">
        <v>3.44</v>
      </c>
      <c r="E1442" t="s">
        <v>11</v>
      </c>
      <c r="F1442">
        <v>1</v>
      </c>
      <c r="G1442" t="s">
        <v>5713</v>
      </c>
      <c r="H1442">
        <v>1.105</v>
      </c>
      <c r="I1442">
        <v>13.93704696</v>
      </c>
      <c r="J1442">
        <v>19431167.420814499</v>
      </c>
      <c r="K1442">
        <v>0.21247735296578801</v>
      </c>
      <c r="L1442">
        <v>1.6846285708948701E-3</v>
      </c>
      <c r="M1442">
        <v>1.15196840454648E-3</v>
      </c>
      <c r="N1442">
        <v>1.6846285710278399E-3</v>
      </c>
      <c r="O1442">
        <v>6.8054191707114502E-3</v>
      </c>
    </row>
    <row r="1443" spans="1:15">
      <c r="A1443" t="s">
        <v>142</v>
      </c>
      <c r="B1443" t="s">
        <v>142</v>
      </c>
      <c r="C1443">
        <v>252.10966500000001</v>
      </c>
      <c r="D1443">
        <v>3.44</v>
      </c>
      <c r="E1443" t="s">
        <v>11</v>
      </c>
      <c r="F1443">
        <v>1</v>
      </c>
      <c r="G1443" t="s">
        <v>5714</v>
      </c>
      <c r="H1443">
        <v>1.02</v>
      </c>
      <c r="I1443">
        <v>12.86496642</v>
      </c>
      <c r="J1443">
        <v>24034849.019607801</v>
      </c>
      <c r="K1443">
        <v>0.262818027760299</v>
      </c>
      <c r="L1443">
        <v>2.0837550566688901E-3</v>
      </c>
      <c r="M1443">
        <v>1.33441821290366E-3</v>
      </c>
      <c r="N1443">
        <v>2.0837550560858001E-3</v>
      </c>
      <c r="O1443">
        <v>8.4177763868156993E-3</v>
      </c>
    </row>
    <row r="1444" spans="1:15">
      <c r="A1444" t="s">
        <v>142</v>
      </c>
      <c r="B1444" t="s">
        <v>142</v>
      </c>
      <c r="C1444">
        <v>252.10966500000001</v>
      </c>
      <c r="D1444">
        <v>3.44</v>
      </c>
      <c r="E1444" t="s">
        <v>11</v>
      </c>
      <c r="F1444">
        <v>1</v>
      </c>
      <c r="G1444" t="s">
        <v>5860</v>
      </c>
      <c r="H1444">
        <v>3.1</v>
      </c>
      <c r="I1444">
        <v>24.21686837</v>
      </c>
      <c r="J1444">
        <v>5081566.7741935505</v>
      </c>
      <c r="K1444">
        <v>5.5566288618508902E-2</v>
      </c>
      <c r="L1444">
        <v>7.1130375771777605E-4</v>
      </c>
      <c r="M1444">
        <v>1.6636152886201499E-4</v>
      </c>
      <c r="N1444">
        <v>7.1130375758853795E-4</v>
      </c>
      <c r="O1444">
        <v>1.97035967160276E-3</v>
      </c>
    </row>
    <row r="1445" spans="1:15">
      <c r="A1445" t="s">
        <v>142</v>
      </c>
      <c r="B1445" t="s">
        <v>142</v>
      </c>
      <c r="C1445">
        <v>252.10966500000001</v>
      </c>
      <c r="D1445">
        <v>3.44</v>
      </c>
      <c r="E1445" t="s">
        <v>11</v>
      </c>
      <c r="F1445">
        <v>1</v>
      </c>
      <c r="G1445" t="s">
        <v>5861</v>
      </c>
      <c r="H1445">
        <v>3.3</v>
      </c>
      <c r="I1445">
        <v>25.77924698</v>
      </c>
      <c r="J1445">
        <v>9989610.9090909101</v>
      </c>
      <c r="K1445">
        <v>0.10923512916924</v>
      </c>
      <c r="L1445">
        <v>1.39831829276532E-3</v>
      </c>
      <c r="M1445">
        <v>4.0188309333178302E-4</v>
      </c>
      <c r="N1445">
        <v>1.3983182928087199E-3</v>
      </c>
      <c r="O1445">
        <v>3.8734365491830901E-3</v>
      </c>
    </row>
    <row r="1446" spans="1:15">
      <c r="A1446" t="s">
        <v>142</v>
      </c>
      <c r="B1446" t="s">
        <v>142</v>
      </c>
      <c r="C1446">
        <v>252.10966500000001</v>
      </c>
      <c r="D1446">
        <v>3.44</v>
      </c>
      <c r="E1446" t="s">
        <v>11</v>
      </c>
      <c r="F1446">
        <v>1</v>
      </c>
      <c r="G1446" t="s">
        <v>5862</v>
      </c>
      <c r="H1446">
        <v>3</v>
      </c>
      <c r="I1446">
        <v>23.435679069999999</v>
      </c>
      <c r="J1446">
        <v>6434215.3333333302</v>
      </c>
      <c r="K1446">
        <v>7.0357329172826902E-2</v>
      </c>
      <c r="L1446">
        <v>9.0064378714194702E-4</v>
      </c>
      <c r="M1446">
        <v>2.0720368238169901E-4</v>
      </c>
      <c r="N1446">
        <v>9.0064378706508597E-4</v>
      </c>
      <c r="O1446">
        <v>2.4948444002726002E-3</v>
      </c>
    </row>
    <row r="1447" spans="1:15">
      <c r="A1447" t="s">
        <v>142</v>
      </c>
      <c r="B1447" t="s">
        <v>142</v>
      </c>
      <c r="C1447">
        <v>252.10966500000001</v>
      </c>
      <c r="D1447">
        <v>3.44</v>
      </c>
      <c r="E1447" t="s">
        <v>11</v>
      </c>
      <c r="F1447">
        <v>1</v>
      </c>
      <c r="G1447" t="s">
        <v>5863</v>
      </c>
      <c r="H1447">
        <v>2.25</v>
      </c>
      <c r="I1447">
        <v>41.689723209999997</v>
      </c>
      <c r="J1447">
        <v>4286938.2222222202</v>
      </c>
      <c r="K1447">
        <v>4.68771261169783E-2</v>
      </c>
      <c r="L1447">
        <v>2.5299648364636202E-4</v>
      </c>
      <c r="M1447" s="38">
        <v>7.8200090870936295E-5</v>
      </c>
      <c r="N1447">
        <v>2.5299648366153299E-4</v>
      </c>
      <c r="O1447">
        <v>6.5977417327437295E-4</v>
      </c>
    </row>
    <row r="1448" spans="1:15">
      <c r="A1448" t="s">
        <v>142</v>
      </c>
      <c r="B1448" t="s">
        <v>142</v>
      </c>
      <c r="C1448">
        <v>252.10966500000001</v>
      </c>
      <c r="D1448">
        <v>3.44</v>
      </c>
      <c r="E1448" t="s">
        <v>11</v>
      </c>
      <c r="F1448">
        <v>1</v>
      </c>
      <c r="G1448" t="s">
        <v>5864</v>
      </c>
      <c r="H1448">
        <v>2.75</v>
      </c>
      <c r="I1448">
        <v>50.95410614</v>
      </c>
      <c r="J1448">
        <v>4804652</v>
      </c>
      <c r="K1448">
        <v>5.2538260659944901E-2</v>
      </c>
      <c r="L1448">
        <v>2.8354970337008501E-4</v>
      </c>
      <c r="M1448">
        <v>1.2519557149811699E-4</v>
      </c>
      <c r="N1448">
        <v>2.8354970335617302E-4</v>
      </c>
      <c r="O1448">
        <v>7.3945206038631296E-4</v>
      </c>
    </row>
    <row r="1449" spans="1:15">
      <c r="A1449" t="s">
        <v>142</v>
      </c>
      <c r="B1449" t="s">
        <v>142</v>
      </c>
      <c r="C1449">
        <v>252.10966500000001</v>
      </c>
      <c r="D1449">
        <v>3.44</v>
      </c>
      <c r="E1449" t="s">
        <v>11</v>
      </c>
      <c r="F1449">
        <v>1</v>
      </c>
      <c r="G1449" t="s">
        <v>5865</v>
      </c>
      <c r="H1449">
        <v>1.9</v>
      </c>
      <c r="I1449">
        <v>35.204655150000001</v>
      </c>
      <c r="J1449">
        <v>4015263.68421053</v>
      </c>
      <c r="K1449">
        <v>4.3906399476895203E-2</v>
      </c>
      <c r="L1449">
        <v>2.3696343182643201E-4</v>
      </c>
      <c r="M1449" s="38">
        <v>6.7166592617524105E-5</v>
      </c>
      <c r="N1449">
        <v>2.3696343180623899E-4</v>
      </c>
      <c r="O1449">
        <v>6.1796255052058095E-4</v>
      </c>
    </row>
    <row r="1450" spans="1:15">
      <c r="A1450" t="s">
        <v>142</v>
      </c>
      <c r="B1450" t="s">
        <v>142</v>
      </c>
      <c r="C1450">
        <v>252.10966500000001</v>
      </c>
      <c r="D1450">
        <v>3.44</v>
      </c>
      <c r="E1450" t="s">
        <v>11</v>
      </c>
      <c r="F1450">
        <v>1</v>
      </c>
      <c r="G1450" t="s">
        <v>5866</v>
      </c>
      <c r="H1450">
        <v>2.2000000000000002</v>
      </c>
      <c r="I1450">
        <v>65.942330429999998</v>
      </c>
      <c r="J1450">
        <v>5032300</v>
      </c>
      <c r="K1450">
        <v>5.5027562686962697E-2</v>
      </c>
      <c r="L1450">
        <v>1.8358562265224701E-4</v>
      </c>
      <c r="M1450" s="38">
        <v>7.6493292891080707E-5</v>
      </c>
      <c r="N1450">
        <v>1.8358562264667901E-4</v>
      </c>
      <c r="O1450">
        <v>5.0339706366194599E-4</v>
      </c>
    </row>
    <row r="1451" spans="1:15">
      <c r="A1451" t="s">
        <v>142</v>
      </c>
      <c r="B1451" t="s">
        <v>142</v>
      </c>
      <c r="C1451">
        <v>252.10966500000001</v>
      </c>
      <c r="D1451">
        <v>3.44</v>
      </c>
      <c r="E1451" t="s">
        <v>11</v>
      </c>
      <c r="F1451">
        <v>1</v>
      </c>
      <c r="G1451" t="s">
        <v>5867</v>
      </c>
      <c r="H1451">
        <v>2.04</v>
      </c>
      <c r="I1451">
        <v>61.146524579999998</v>
      </c>
      <c r="J1451">
        <v>10437349.019607799</v>
      </c>
      <c r="K1451">
        <v>0.114131088659694</v>
      </c>
      <c r="L1451">
        <v>3.8076967164529601E-4</v>
      </c>
      <c r="M1451">
        <v>1.56372067183979E-4</v>
      </c>
      <c r="N1451">
        <v>3.8076967163035098E-4</v>
      </c>
      <c r="O1451">
        <v>1.04408140390785E-3</v>
      </c>
    </row>
    <row r="1452" spans="1:15">
      <c r="A1452" t="s">
        <v>142</v>
      </c>
      <c r="B1452" t="s">
        <v>142</v>
      </c>
      <c r="C1452">
        <v>252.10966500000001</v>
      </c>
      <c r="D1452">
        <v>3.44</v>
      </c>
      <c r="E1452" t="s">
        <v>11</v>
      </c>
      <c r="F1452">
        <v>1</v>
      </c>
      <c r="G1452" t="s">
        <v>5868</v>
      </c>
      <c r="H1452">
        <v>2.0950000000000002</v>
      </c>
      <c r="I1452">
        <v>62.795082839999999</v>
      </c>
      <c r="J1452">
        <v>9360013.3651551306</v>
      </c>
      <c r="K1452">
        <v>0.102350559823914</v>
      </c>
      <c r="L1452">
        <v>3.4146690016708298E-4</v>
      </c>
      <c r="M1452">
        <v>1.18094694066943E-4</v>
      </c>
      <c r="N1452">
        <v>3.4146690014968202E-4</v>
      </c>
      <c r="O1452">
        <v>9.3631207278096801E-4</v>
      </c>
    </row>
    <row r="1453" spans="1:15">
      <c r="A1453" t="s">
        <v>142</v>
      </c>
      <c r="B1453" t="s">
        <v>142</v>
      </c>
      <c r="C1453">
        <v>252.10966500000001</v>
      </c>
      <c r="D1453">
        <v>3.44</v>
      </c>
      <c r="E1453" t="s">
        <v>11</v>
      </c>
      <c r="F1453">
        <v>1</v>
      </c>
      <c r="G1453" t="s">
        <v>5869</v>
      </c>
      <c r="H1453">
        <v>1.325</v>
      </c>
      <c r="I1453">
        <v>45.448452899999999</v>
      </c>
      <c r="J1453">
        <v>7059291.3207547199</v>
      </c>
      <c r="K1453">
        <v>7.7192455870747398E-2</v>
      </c>
      <c r="L1453">
        <v>2.2504617319710801E-4</v>
      </c>
      <c r="M1453" s="38">
        <v>6.0142822041965702E-5</v>
      </c>
      <c r="N1453">
        <v>2.2504617319587099E-4</v>
      </c>
      <c r="O1453">
        <v>6.2489432492586505E-4</v>
      </c>
    </row>
    <row r="1454" spans="1:15">
      <c r="A1454" t="s">
        <v>142</v>
      </c>
      <c r="B1454" t="s">
        <v>142</v>
      </c>
      <c r="C1454">
        <v>252.10966500000001</v>
      </c>
      <c r="D1454">
        <v>3.44</v>
      </c>
      <c r="E1454" t="s">
        <v>11</v>
      </c>
      <c r="F1454">
        <v>1</v>
      </c>
      <c r="G1454" t="s">
        <v>5870</v>
      </c>
      <c r="H1454">
        <v>1.325</v>
      </c>
      <c r="I1454">
        <v>45.448452899999999</v>
      </c>
      <c r="J1454">
        <v>4045454.3396226401</v>
      </c>
      <c r="K1454">
        <v>4.4236530467346998E-2</v>
      </c>
      <c r="L1454">
        <v>1.2896677252843201E-4</v>
      </c>
      <c r="M1454" s="38">
        <v>3.5300366454456797E-5</v>
      </c>
      <c r="N1454">
        <v>1.28966772527723E-4</v>
      </c>
      <c r="O1454">
        <v>3.5810697472485602E-4</v>
      </c>
    </row>
    <row r="1455" spans="1:15">
      <c r="A1455" t="s">
        <v>142</v>
      </c>
      <c r="B1455" t="s">
        <v>142</v>
      </c>
      <c r="C1455">
        <v>252.10966500000001</v>
      </c>
      <c r="D1455">
        <v>3.44</v>
      </c>
      <c r="E1455" t="s">
        <v>11</v>
      </c>
      <c r="F1455">
        <v>1</v>
      </c>
      <c r="G1455" t="s">
        <v>5871</v>
      </c>
      <c r="H1455">
        <v>1.64</v>
      </c>
      <c r="I1455">
        <v>56.253179439999997</v>
      </c>
      <c r="J1455">
        <v>5226262.8048780505</v>
      </c>
      <c r="K1455">
        <v>5.7148521374712997E-2</v>
      </c>
      <c r="L1455">
        <v>1.6661027161050601E-4</v>
      </c>
      <c r="M1455" s="38">
        <v>4.6556369760328597E-5</v>
      </c>
      <c r="N1455">
        <v>1.6661027161406E-4</v>
      </c>
      <c r="O1455">
        <v>4.6263311980589399E-4</v>
      </c>
    </row>
    <row r="1456" spans="1:15">
      <c r="A1456" t="s">
        <v>142</v>
      </c>
      <c r="B1456" t="s">
        <v>142</v>
      </c>
      <c r="C1456">
        <v>252.10966500000001</v>
      </c>
      <c r="D1456">
        <v>3.44</v>
      </c>
      <c r="E1456" t="s">
        <v>11</v>
      </c>
      <c r="F1456">
        <v>1</v>
      </c>
      <c r="G1456" t="s">
        <v>5872</v>
      </c>
      <c r="H1456">
        <v>1.04</v>
      </c>
      <c r="I1456">
        <v>44.045716419999998</v>
      </c>
      <c r="J1456">
        <v>19783165.384615399</v>
      </c>
      <c r="K1456">
        <v>0.21632640608637699</v>
      </c>
      <c r="L1456">
        <v>5.1078624805311304E-4</v>
      </c>
      <c r="M1456">
        <v>1.9352158863095501E-4</v>
      </c>
      <c r="N1456">
        <v>5.1078624809949998E-4</v>
      </c>
      <c r="O1456">
        <v>1.3324662119856799E-3</v>
      </c>
    </row>
    <row r="1457" spans="1:15">
      <c r="A1457" t="s">
        <v>142</v>
      </c>
      <c r="B1457" t="s">
        <v>142</v>
      </c>
      <c r="C1457">
        <v>252.10966500000001</v>
      </c>
      <c r="D1457">
        <v>3.44</v>
      </c>
      <c r="E1457" t="s">
        <v>11</v>
      </c>
      <c r="F1457">
        <v>1</v>
      </c>
      <c r="G1457" t="s">
        <v>5873</v>
      </c>
      <c r="H1457">
        <v>1.1499999999999999</v>
      </c>
      <c r="I1457">
        <v>48.704397960000001</v>
      </c>
      <c r="J1457">
        <v>20630229.565217402</v>
      </c>
      <c r="K1457">
        <v>0.22558894554109099</v>
      </c>
      <c r="L1457">
        <v>5.3265679946463398E-4</v>
      </c>
      <c r="M1457">
        <v>1.68865245154434E-4</v>
      </c>
      <c r="N1457">
        <v>5.3265679946463398E-4</v>
      </c>
      <c r="O1457">
        <v>1.38951898276792E-3</v>
      </c>
    </row>
    <row r="1458" spans="1:15">
      <c r="A1458" t="s">
        <v>142</v>
      </c>
      <c r="B1458" t="s">
        <v>142</v>
      </c>
      <c r="C1458">
        <v>252.10966500000001</v>
      </c>
      <c r="D1458">
        <v>3.44</v>
      </c>
      <c r="E1458" t="s">
        <v>11</v>
      </c>
      <c r="F1458">
        <v>1</v>
      </c>
      <c r="G1458" t="s">
        <v>5874</v>
      </c>
      <c r="H1458">
        <v>1.5</v>
      </c>
      <c r="I1458">
        <v>63.527475600000002</v>
      </c>
      <c r="J1458">
        <v>13610697.3333333</v>
      </c>
      <c r="K1458">
        <v>0.14883125026792399</v>
      </c>
      <c r="L1458">
        <v>3.5141782873218203E-4</v>
      </c>
      <c r="M1458" s="38">
        <v>9.7652368620435601E-5</v>
      </c>
      <c r="N1458">
        <v>3.5141782873218203E-4</v>
      </c>
      <c r="O1458">
        <v>9.1672864102596203E-4</v>
      </c>
    </row>
    <row r="1459" spans="1:15">
      <c r="A1459" t="s">
        <v>143</v>
      </c>
      <c r="B1459" t="s">
        <v>143</v>
      </c>
      <c r="C1459">
        <v>215.139568</v>
      </c>
      <c r="D1459">
        <v>4.5</v>
      </c>
      <c r="E1459" t="s">
        <v>57</v>
      </c>
      <c r="F1459">
        <v>1</v>
      </c>
      <c r="G1459" t="s">
        <v>5849</v>
      </c>
      <c r="H1459">
        <v>0.6</v>
      </c>
      <c r="I1459">
        <v>76.763114759999993</v>
      </c>
      <c r="J1459">
        <v>133481.66666666701</v>
      </c>
      <c r="K1459">
        <v>2.2235796223446999E-3</v>
      </c>
      <c r="L1459" s="38">
        <v>1.7380063036499199E-6</v>
      </c>
      <c r="M1459" s="38">
        <v>7.6429495290669301E-7</v>
      </c>
      <c r="N1459" s="38">
        <v>1.7380063036499199E-6</v>
      </c>
      <c r="O1459" s="38">
        <v>2.6287342135854699E-6</v>
      </c>
    </row>
    <row r="1460" spans="1:15">
      <c r="A1460" t="s">
        <v>143</v>
      </c>
      <c r="B1460" t="s">
        <v>143</v>
      </c>
      <c r="C1460">
        <v>215.139568</v>
      </c>
      <c r="D1460">
        <v>4.5</v>
      </c>
      <c r="E1460" t="s">
        <v>57</v>
      </c>
      <c r="F1460">
        <v>1</v>
      </c>
      <c r="G1460" t="s">
        <v>5850</v>
      </c>
      <c r="H1460">
        <v>0.62</v>
      </c>
      <c r="I1460">
        <v>76.758049529999994</v>
      </c>
      <c r="J1460">
        <v>155198.38709677401</v>
      </c>
      <c r="K1460">
        <v>2.5853435875275101E-3</v>
      </c>
      <c r="L1460" s="38">
        <v>2.0882670079319601E-6</v>
      </c>
      <c r="M1460" s="38">
        <v>9.5053036719071104E-7</v>
      </c>
      <c r="N1460" s="38">
        <v>2.0882670078231299E-6</v>
      </c>
      <c r="O1460" s="38">
        <v>3.24299822315722E-6</v>
      </c>
    </row>
    <row r="1461" spans="1:15">
      <c r="A1461" t="s">
        <v>143</v>
      </c>
      <c r="B1461" t="s">
        <v>143</v>
      </c>
      <c r="C1461">
        <v>215.139568</v>
      </c>
      <c r="D1461">
        <v>4.5</v>
      </c>
      <c r="E1461" t="s">
        <v>57</v>
      </c>
      <c r="F1461">
        <v>1</v>
      </c>
      <c r="G1461" t="s">
        <v>5851</v>
      </c>
      <c r="H1461">
        <v>0.6</v>
      </c>
      <c r="I1461">
        <v>64.527398640000001</v>
      </c>
      <c r="J1461">
        <v>111900</v>
      </c>
      <c r="K1461">
        <v>1.86406542526718E-3</v>
      </c>
      <c r="L1461" s="38">
        <v>1.73327807835569E-6</v>
      </c>
      <c r="M1461" s="38">
        <v>8.1825195854828704E-7</v>
      </c>
      <c r="N1461" s="38">
        <v>1.73327807835569E-6</v>
      </c>
      <c r="O1461" s="38">
        <v>2.5889358874373398E-6</v>
      </c>
    </row>
    <row r="1462" spans="1:15">
      <c r="A1462" t="s">
        <v>143</v>
      </c>
      <c r="B1462" t="s">
        <v>143</v>
      </c>
      <c r="C1462">
        <v>215.139568</v>
      </c>
      <c r="D1462">
        <v>4.5</v>
      </c>
      <c r="E1462" t="s">
        <v>57</v>
      </c>
      <c r="F1462">
        <v>1</v>
      </c>
      <c r="G1462" t="s">
        <v>5875</v>
      </c>
      <c r="H1462">
        <v>0.62</v>
      </c>
      <c r="I1462">
        <v>84.003970129999999</v>
      </c>
      <c r="J1462">
        <v>141708.064516129</v>
      </c>
      <c r="K1462">
        <v>2.3606175473283898E-3</v>
      </c>
      <c r="L1462" s="38">
        <v>1.74227822456325E-6</v>
      </c>
      <c r="M1462" s="38">
        <v>4.8002948728206799E-7</v>
      </c>
      <c r="N1462" s="38">
        <v>1.7422782246047301E-6</v>
      </c>
      <c r="O1462" s="38">
        <v>2.20810233888442E-6</v>
      </c>
    </row>
    <row r="1463" spans="1:15">
      <c r="A1463" t="s">
        <v>143</v>
      </c>
      <c r="B1463" t="s">
        <v>143</v>
      </c>
      <c r="C1463">
        <v>215.139568</v>
      </c>
      <c r="D1463">
        <v>4.5</v>
      </c>
      <c r="E1463" t="s">
        <v>57</v>
      </c>
      <c r="F1463">
        <v>1</v>
      </c>
      <c r="G1463" t="s">
        <v>5876</v>
      </c>
      <c r="H1463">
        <v>0.62</v>
      </c>
      <c r="I1463">
        <v>71.228692989999999</v>
      </c>
      <c r="J1463">
        <v>100670.967741935</v>
      </c>
      <c r="K1463">
        <v>1.67700867109856E-3</v>
      </c>
      <c r="L1463" s="38">
        <v>1.45972828144844E-6</v>
      </c>
      <c r="M1463" s="38">
        <v>4.0511029044971901E-7</v>
      </c>
      <c r="N1463" s="38">
        <v>1.4597282813664601E-6</v>
      </c>
      <c r="O1463" s="38">
        <v>1.78115247082802E-6</v>
      </c>
    </row>
    <row r="1464" spans="1:15">
      <c r="A1464" t="s">
        <v>143</v>
      </c>
      <c r="B1464" t="s">
        <v>143</v>
      </c>
      <c r="C1464">
        <v>215.139568</v>
      </c>
      <c r="D1464">
        <v>4.5</v>
      </c>
      <c r="E1464" t="s">
        <v>57</v>
      </c>
      <c r="F1464">
        <v>1</v>
      </c>
      <c r="G1464" t="s">
        <v>5877</v>
      </c>
      <c r="H1464">
        <v>0.78</v>
      </c>
      <c r="I1464">
        <v>85.313345600000005</v>
      </c>
      <c r="J1464">
        <v>123810.256410256</v>
      </c>
      <c r="K1464">
        <v>2.0624702258071701E-3</v>
      </c>
      <c r="L1464" s="38">
        <v>1.8856683732370201E-6</v>
      </c>
      <c r="M1464" s="38">
        <v>4.1388747577073397E-7</v>
      </c>
      <c r="N1464" s="38">
        <v>1.8856683732812299E-6</v>
      </c>
      <c r="O1464" s="38">
        <v>2.2757322352177902E-6</v>
      </c>
    </row>
    <row r="1465" spans="1:15">
      <c r="A1465" t="s">
        <v>143</v>
      </c>
      <c r="B1465" t="s">
        <v>143</v>
      </c>
      <c r="C1465">
        <v>215.139568</v>
      </c>
      <c r="D1465">
        <v>4.5</v>
      </c>
      <c r="E1465" t="s">
        <v>57</v>
      </c>
      <c r="F1465">
        <v>1</v>
      </c>
      <c r="G1465" t="s">
        <v>5857</v>
      </c>
      <c r="H1465">
        <v>0.44</v>
      </c>
      <c r="I1465">
        <v>25.876674319999999</v>
      </c>
      <c r="J1465">
        <v>11279.5454545455</v>
      </c>
      <c r="K1465">
        <v>1.87898218896763E-4</v>
      </c>
      <c r="L1465" s="38">
        <v>3.1949707018832902E-7</v>
      </c>
      <c r="M1465" s="38">
        <v>8.3059976468808195E-8</v>
      </c>
      <c r="N1465" s="38">
        <v>3.19497070158696E-7</v>
      </c>
      <c r="O1465" s="38">
        <v>3.9512085581656701E-7</v>
      </c>
    </row>
    <row r="1466" spans="1:15">
      <c r="A1466" t="s">
        <v>143</v>
      </c>
      <c r="B1466" t="s">
        <v>143</v>
      </c>
      <c r="C1466">
        <v>215.139568</v>
      </c>
      <c r="D1466">
        <v>4.5</v>
      </c>
      <c r="E1466" t="s">
        <v>57</v>
      </c>
      <c r="F1466">
        <v>1</v>
      </c>
      <c r="G1466" t="s">
        <v>5858</v>
      </c>
      <c r="H1466">
        <v>0.57999999999999996</v>
      </c>
      <c r="I1466">
        <v>35.992488680000001</v>
      </c>
      <c r="J1466">
        <v>8556.8965517241395</v>
      </c>
      <c r="K1466">
        <v>1.4254347640444101E-4</v>
      </c>
      <c r="L1466" s="38">
        <v>2.2970130531850699E-7</v>
      </c>
      <c r="M1466" s="38">
        <v>6.7196390902340705E-8</v>
      </c>
      <c r="N1466" s="38">
        <v>2.2970130530191401E-7</v>
      </c>
      <c r="O1466" s="38">
        <v>2.8952957995009699E-7</v>
      </c>
    </row>
    <row r="1467" spans="1:15">
      <c r="A1467" t="s">
        <v>143</v>
      </c>
      <c r="B1467" t="s">
        <v>143</v>
      </c>
      <c r="C1467">
        <v>215.139568</v>
      </c>
      <c r="D1467">
        <v>4.5</v>
      </c>
      <c r="E1467" t="s">
        <v>57</v>
      </c>
      <c r="F1467">
        <v>1</v>
      </c>
      <c r="G1467" t="s">
        <v>5859</v>
      </c>
      <c r="H1467">
        <v>0.5</v>
      </c>
      <c r="I1467">
        <v>31.783298599999998</v>
      </c>
      <c r="J1467">
        <v>9926</v>
      </c>
      <c r="K1467">
        <v>1.6535043262915099E-4</v>
      </c>
      <c r="L1467" s="38">
        <v>2.6012157314148501E-7</v>
      </c>
      <c r="M1467" s="38">
        <v>5.69375633020782E-8</v>
      </c>
      <c r="N1467" s="38">
        <v>2.6012157314148501E-7</v>
      </c>
      <c r="O1467" s="38">
        <v>3.2567822922722402E-7</v>
      </c>
    </row>
    <row r="1468" spans="1:15">
      <c r="A1468" t="s">
        <v>143</v>
      </c>
      <c r="B1468" t="s">
        <v>143</v>
      </c>
      <c r="C1468">
        <v>215.139568</v>
      </c>
      <c r="D1468">
        <v>4.5</v>
      </c>
      <c r="E1468" t="s">
        <v>57</v>
      </c>
      <c r="F1468">
        <v>1</v>
      </c>
      <c r="G1468" t="s">
        <v>5852</v>
      </c>
      <c r="H1468">
        <v>0.25</v>
      </c>
      <c r="I1468" t="s">
        <v>305</v>
      </c>
      <c r="J1468">
        <v>394248</v>
      </c>
      <c r="K1468">
        <v>6.5675072902657301E-3</v>
      </c>
      <c r="L1468" t="s">
        <v>305</v>
      </c>
      <c r="M1468" s="38">
        <v>1.2640810876648999E-6</v>
      </c>
      <c r="N1468" t="s">
        <v>305</v>
      </c>
      <c r="O1468" t="s">
        <v>305</v>
      </c>
    </row>
    <row r="1469" spans="1:15">
      <c r="A1469" t="s">
        <v>143</v>
      </c>
      <c r="B1469" t="s">
        <v>143</v>
      </c>
      <c r="C1469">
        <v>215.139568</v>
      </c>
      <c r="D1469">
        <v>4.5</v>
      </c>
      <c r="E1469" t="s">
        <v>57</v>
      </c>
      <c r="F1469">
        <v>1</v>
      </c>
      <c r="G1469" t="s">
        <v>5853</v>
      </c>
      <c r="H1469">
        <v>0.5</v>
      </c>
      <c r="I1469" t="s">
        <v>305</v>
      </c>
      <c r="J1469">
        <v>105898</v>
      </c>
      <c r="K1469">
        <v>1.76408221988332E-3</v>
      </c>
      <c r="L1469" t="s">
        <v>305</v>
      </c>
      <c r="M1469" s="38">
        <v>1.20182631651905E-6</v>
      </c>
      <c r="N1469" t="s">
        <v>305</v>
      </c>
      <c r="O1469" t="s">
        <v>305</v>
      </c>
    </row>
    <row r="1470" spans="1:15">
      <c r="A1470" t="s">
        <v>143</v>
      </c>
      <c r="B1470" t="s">
        <v>143</v>
      </c>
      <c r="C1470">
        <v>215.139568</v>
      </c>
      <c r="D1470">
        <v>4.5</v>
      </c>
      <c r="E1470" t="s">
        <v>57</v>
      </c>
      <c r="F1470">
        <v>1</v>
      </c>
      <c r="G1470" t="s">
        <v>5854</v>
      </c>
      <c r="H1470">
        <v>0.5</v>
      </c>
      <c r="I1470" t="s">
        <v>305</v>
      </c>
      <c r="J1470">
        <v>28382</v>
      </c>
      <c r="K1470">
        <v>4.7279629043729302E-4</v>
      </c>
      <c r="L1470" t="s">
        <v>305</v>
      </c>
      <c r="M1470" s="38">
        <v>4.89214013072255E-7</v>
      </c>
      <c r="N1470" t="s">
        <v>305</v>
      </c>
      <c r="O1470" t="s">
        <v>305</v>
      </c>
    </row>
    <row r="1471" spans="1:15">
      <c r="A1471" t="s">
        <v>143</v>
      </c>
      <c r="B1471" t="s">
        <v>143</v>
      </c>
      <c r="C1471">
        <v>215.139568</v>
      </c>
      <c r="D1471">
        <v>4.5</v>
      </c>
      <c r="E1471" t="s">
        <v>57</v>
      </c>
      <c r="F1471">
        <v>1</v>
      </c>
      <c r="G1471" t="s">
        <v>5855</v>
      </c>
      <c r="H1471">
        <v>0.62</v>
      </c>
      <c r="I1471" t="s">
        <v>305</v>
      </c>
      <c r="J1471">
        <v>152756.45161290301</v>
      </c>
      <c r="K1471">
        <v>2.5446650575345099E-3</v>
      </c>
      <c r="L1471" t="s">
        <v>305</v>
      </c>
      <c r="M1471" s="38">
        <v>1.29574573143434E-6</v>
      </c>
      <c r="N1471" t="s">
        <v>305</v>
      </c>
      <c r="O1471" t="s">
        <v>305</v>
      </c>
    </row>
    <row r="1472" spans="1:15">
      <c r="A1472" t="s">
        <v>143</v>
      </c>
      <c r="B1472" t="s">
        <v>143</v>
      </c>
      <c r="C1472">
        <v>215.139568</v>
      </c>
      <c r="D1472">
        <v>4.5</v>
      </c>
      <c r="E1472" t="s">
        <v>57</v>
      </c>
      <c r="F1472">
        <v>1</v>
      </c>
      <c r="G1472" t="s">
        <v>5712</v>
      </c>
      <c r="H1472">
        <v>0.72499999999999998</v>
      </c>
      <c r="I1472">
        <v>9.1442163310000009</v>
      </c>
      <c r="J1472">
        <v>35728.275862069</v>
      </c>
      <c r="K1472">
        <v>5.95172866299292E-4</v>
      </c>
      <c r="L1472" s="38">
        <v>4.7188333307923604E-6</v>
      </c>
      <c r="M1472" s="38">
        <v>4.3427847748545802E-6</v>
      </c>
      <c r="N1472" s="38">
        <v>4.7188333310503903E-6</v>
      </c>
      <c r="O1472" s="38">
        <v>7.62509656236664E-6</v>
      </c>
    </row>
    <row r="1473" spans="1:15">
      <c r="A1473" t="s">
        <v>143</v>
      </c>
      <c r="B1473" t="s">
        <v>143</v>
      </c>
      <c r="C1473">
        <v>215.139568</v>
      </c>
      <c r="D1473">
        <v>4.5</v>
      </c>
      <c r="E1473" t="s">
        <v>57</v>
      </c>
      <c r="F1473">
        <v>1</v>
      </c>
      <c r="G1473" t="s">
        <v>5713</v>
      </c>
      <c r="H1473">
        <v>1.105</v>
      </c>
      <c r="I1473">
        <v>13.93704696</v>
      </c>
      <c r="J1473">
        <v>23441.628959276</v>
      </c>
      <c r="K1473">
        <v>3.9049803444976203E-4</v>
      </c>
      <c r="L1473" s="38">
        <v>3.0960671174131301E-6</v>
      </c>
      <c r="M1473" s="38">
        <v>2.1171263263810501E-6</v>
      </c>
      <c r="N1473" s="38">
        <v>3.0960671176574902E-6</v>
      </c>
      <c r="O1473" s="38">
        <v>5.0028914096975702E-6</v>
      </c>
    </row>
    <row r="1474" spans="1:15">
      <c r="A1474" t="s">
        <v>143</v>
      </c>
      <c r="B1474" t="s">
        <v>143</v>
      </c>
      <c r="C1474">
        <v>215.139568</v>
      </c>
      <c r="D1474">
        <v>4.5</v>
      </c>
      <c r="E1474" t="s">
        <v>57</v>
      </c>
      <c r="F1474">
        <v>1</v>
      </c>
      <c r="G1474" t="s">
        <v>5714</v>
      </c>
      <c r="H1474">
        <v>1.02</v>
      </c>
      <c r="I1474">
        <v>12.86496642</v>
      </c>
      <c r="J1474">
        <v>25395.0980392157</v>
      </c>
      <c r="K1474">
        <v>4.2303953732057502E-4</v>
      </c>
      <c r="L1474" s="38">
        <v>3.35407271173419E-6</v>
      </c>
      <c r="M1474" s="38">
        <v>2.1479183455929901E-6</v>
      </c>
      <c r="N1474" s="38">
        <v>3.3540727107956198E-6</v>
      </c>
      <c r="O1474" s="38">
        <v>5.4197990271723603E-6</v>
      </c>
    </row>
    <row r="1475" spans="1:15">
      <c r="A1475" t="s">
        <v>143</v>
      </c>
      <c r="B1475" t="s">
        <v>143</v>
      </c>
      <c r="C1475">
        <v>215.139568</v>
      </c>
      <c r="D1475">
        <v>4.5</v>
      </c>
      <c r="E1475" t="s">
        <v>57</v>
      </c>
      <c r="F1475">
        <v>1</v>
      </c>
      <c r="G1475" t="s">
        <v>5860</v>
      </c>
      <c r="H1475">
        <v>3.1</v>
      </c>
      <c r="I1475">
        <v>24.21686837</v>
      </c>
      <c r="J1475">
        <v>8355.8064516128998</v>
      </c>
      <c r="K1475">
        <v>1.39193654215157E-4</v>
      </c>
      <c r="L1475" s="38">
        <v>1.78181720887384E-6</v>
      </c>
      <c r="M1475" s="38">
        <v>4.1673593286219301E-7</v>
      </c>
      <c r="N1475" s="38">
        <v>1.7818172085501E-6</v>
      </c>
      <c r="O1475" s="38">
        <v>1.97430182671735E-6</v>
      </c>
    </row>
    <row r="1476" spans="1:15">
      <c r="A1476" t="s">
        <v>143</v>
      </c>
      <c r="B1476" t="s">
        <v>143</v>
      </c>
      <c r="C1476">
        <v>215.139568</v>
      </c>
      <c r="D1476">
        <v>4.5</v>
      </c>
      <c r="E1476" t="s">
        <v>57</v>
      </c>
      <c r="F1476">
        <v>1</v>
      </c>
      <c r="G1476" t="s">
        <v>5861</v>
      </c>
      <c r="H1476">
        <v>3.3</v>
      </c>
      <c r="I1476">
        <v>25.77924698</v>
      </c>
      <c r="J1476">
        <v>7849.3939393939399</v>
      </c>
      <c r="K1476">
        <v>1.30757675171814E-4</v>
      </c>
      <c r="L1476" s="38">
        <v>1.6738282867678501E-6</v>
      </c>
      <c r="M1476" s="38">
        <v>4.8106592974779701E-7</v>
      </c>
      <c r="N1476" s="38">
        <v>1.6738282868197899E-6</v>
      </c>
      <c r="O1476" s="38">
        <v>1.85464717055266E-6</v>
      </c>
    </row>
    <row r="1477" spans="1:15">
      <c r="A1477" t="s">
        <v>143</v>
      </c>
      <c r="B1477" t="s">
        <v>143</v>
      </c>
      <c r="C1477">
        <v>215.139568</v>
      </c>
      <c r="D1477">
        <v>4.5</v>
      </c>
      <c r="E1477" t="s">
        <v>57</v>
      </c>
      <c r="F1477">
        <v>1</v>
      </c>
      <c r="G1477" t="s">
        <v>5862</v>
      </c>
      <c r="H1477">
        <v>3</v>
      </c>
      <c r="I1477">
        <v>23.435679069999999</v>
      </c>
      <c r="J1477">
        <v>8634.3333333333303</v>
      </c>
      <c r="K1477">
        <v>1.4383344268899601E-4</v>
      </c>
      <c r="L1477" s="38">
        <v>1.8412111156589E-6</v>
      </c>
      <c r="M1477" s="38">
        <v>4.2359224440695898E-7</v>
      </c>
      <c r="N1477" s="38">
        <v>1.8412111155017701E-6</v>
      </c>
      <c r="O1477" s="38">
        <v>2.0401118876079301E-6</v>
      </c>
    </row>
    <row r="1478" spans="1:15">
      <c r="A1478" t="s">
        <v>143</v>
      </c>
      <c r="B1478" t="s">
        <v>143</v>
      </c>
      <c r="C1478">
        <v>215.139568</v>
      </c>
      <c r="D1478">
        <v>4.5</v>
      </c>
      <c r="E1478" t="s">
        <v>57</v>
      </c>
      <c r="F1478">
        <v>1</v>
      </c>
      <c r="G1478" t="s">
        <v>5863</v>
      </c>
      <c r="H1478">
        <v>2.25</v>
      </c>
      <c r="I1478">
        <v>41.689723209999997</v>
      </c>
      <c r="J1478">
        <v>11512.4444444444</v>
      </c>
      <c r="K1478">
        <v>1.91777923585327E-4</v>
      </c>
      <c r="L1478" s="38">
        <v>1.0350280473041901E-6</v>
      </c>
      <c r="M1478" s="38">
        <v>3.1992257831651398E-7</v>
      </c>
      <c r="N1478" s="38">
        <v>1.03502804736626E-6</v>
      </c>
      <c r="O1478" s="38">
        <v>1.07967472809693E-6</v>
      </c>
    </row>
    <row r="1479" spans="1:15">
      <c r="A1479" t="s">
        <v>143</v>
      </c>
      <c r="B1479" t="s">
        <v>143</v>
      </c>
      <c r="C1479">
        <v>215.139568</v>
      </c>
      <c r="D1479">
        <v>4.5</v>
      </c>
      <c r="E1479" t="s">
        <v>57</v>
      </c>
      <c r="F1479">
        <v>1</v>
      </c>
      <c r="G1479" t="s">
        <v>5864</v>
      </c>
      <c r="H1479">
        <v>2.75</v>
      </c>
      <c r="I1479">
        <v>50.95410614</v>
      </c>
      <c r="J1479">
        <v>9419.2727272727298</v>
      </c>
      <c r="K1479">
        <v>1.5690921020617701E-4</v>
      </c>
      <c r="L1479" s="38">
        <v>8.4684112970485402E-7</v>
      </c>
      <c r="M1479" s="38">
        <v>3.7390537863879599E-7</v>
      </c>
      <c r="N1479" s="38">
        <v>8.4684112966330504E-7</v>
      </c>
      <c r="O1479" s="38">
        <v>8.8337023207930695E-7</v>
      </c>
    </row>
    <row r="1480" spans="1:15">
      <c r="A1480" t="s">
        <v>143</v>
      </c>
      <c r="B1480" t="s">
        <v>143</v>
      </c>
      <c r="C1480">
        <v>215.139568</v>
      </c>
      <c r="D1480">
        <v>4.5</v>
      </c>
      <c r="E1480" t="s">
        <v>57</v>
      </c>
      <c r="F1480">
        <v>1</v>
      </c>
      <c r="G1480" t="s">
        <v>5865</v>
      </c>
      <c r="H1480">
        <v>1.9</v>
      </c>
      <c r="I1480">
        <v>35.204655150000001</v>
      </c>
      <c r="J1480">
        <v>13633.1578947368</v>
      </c>
      <c r="K1480">
        <v>2.2710543582473E-4</v>
      </c>
      <c r="L1480" s="38">
        <v>1.22569110882765E-6</v>
      </c>
      <c r="M1480" s="38">
        <v>3.4741856474229701E-7</v>
      </c>
      <c r="N1480" s="38">
        <v>1.2256911087232E-6</v>
      </c>
      <c r="O1480" s="38">
        <v>1.27856217800952E-6</v>
      </c>
    </row>
    <row r="1481" spans="1:15">
      <c r="A1481" t="s">
        <v>143</v>
      </c>
      <c r="B1481" t="s">
        <v>143</v>
      </c>
      <c r="C1481">
        <v>215.139568</v>
      </c>
      <c r="D1481">
        <v>4.5</v>
      </c>
      <c r="E1481" t="s">
        <v>57</v>
      </c>
      <c r="F1481">
        <v>1</v>
      </c>
      <c r="G1481" t="s">
        <v>5866</v>
      </c>
      <c r="H1481">
        <v>2.2000000000000002</v>
      </c>
      <c r="I1481">
        <v>65.942330429999998</v>
      </c>
      <c r="J1481">
        <v>2558.6363636363599</v>
      </c>
      <c r="K1481" s="38">
        <v>4.2622569984681801E-5</v>
      </c>
      <c r="L1481" s="38">
        <v>1.42199484541784E-7</v>
      </c>
      <c r="M1481" s="38">
        <v>5.9249230211340998E-8</v>
      </c>
      <c r="N1481" s="38">
        <v>1.4219948453747099E-7</v>
      </c>
      <c r="O1481" s="38">
        <v>1.5596603249955001E-7</v>
      </c>
    </row>
    <row r="1482" spans="1:15">
      <c r="A1482" t="s">
        <v>143</v>
      </c>
      <c r="B1482" t="s">
        <v>143</v>
      </c>
      <c r="C1482">
        <v>215.139568</v>
      </c>
      <c r="D1482">
        <v>4.5</v>
      </c>
      <c r="E1482" t="s">
        <v>57</v>
      </c>
      <c r="F1482">
        <v>1</v>
      </c>
      <c r="G1482" t="s">
        <v>5867</v>
      </c>
      <c r="H1482">
        <v>2.04</v>
      </c>
      <c r="I1482">
        <v>61.146524579999998</v>
      </c>
      <c r="J1482">
        <v>2759.3137254901999</v>
      </c>
      <c r="K1482" s="38">
        <v>4.5965516650146999E-5</v>
      </c>
      <c r="L1482" s="38">
        <v>1.5335238529152701E-7</v>
      </c>
      <c r="M1482" s="38">
        <v>6.2977782321824795E-8</v>
      </c>
      <c r="N1482" s="38">
        <v>1.53352385285508E-7</v>
      </c>
      <c r="O1482" s="38">
        <v>1.68198662499515E-7</v>
      </c>
    </row>
    <row r="1483" spans="1:15">
      <c r="A1483" t="s">
        <v>143</v>
      </c>
      <c r="B1483" t="s">
        <v>143</v>
      </c>
      <c r="C1483">
        <v>215.139568</v>
      </c>
      <c r="D1483">
        <v>4.5</v>
      </c>
      <c r="E1483" t="s">
        <v>57</v>
      </c>
      <c r="F1483">
        <v>1</v>
      </c>
      <c r="G1483" t="s">
        <v>5868</v>
      </c>
      <c r="H1483">
        <v>2.0950000000000002</v>
      </c>
      <c r="I1483">
        <v>62.795082839999999</v>
      </c>
      <c r="J1483">
        <v>2686.8735083532201</v>
      </c>
      <c r="K1483" s="38">
        <v>4.4758784709450997E-5</v>
      </c>
      <c r="L1483" s="38">
        <v>1.4932642768419E-7</v>
      </c>
      <c r="M1483" s="38">
        <v>5.1643830733945401E-8</v>
      </c>
      <c r="N1483" s="38">
        <v>1.49326427676581E-7</v>
      </c>
      <c r="O1483" s="38">
        <v>1.63782945822916E-7</v>
      </c>
    </row>
    <row r="1484" spans="1:15">
      <c r="A1484" t="s">
        <v>143</v>
      </c>
      <c r="B1484" t="s">
        <v>143</v>
      </c>
      <c r="C1484">
        <v>215.139568</v>
      </c>
      <c r="D1484">
        <v>4.5</v>
      </c>
      <c r="E1484" t="s">
        <v>57</v>
      </c>
      <c r="F1484">
        <v>1</v>
      </c>
      <c r="G1484" t="s">
        <v>5869</v>
      </c>
      <c r="H1484">
        <v>1.325</v>
      </c>
      <c r="I1484">
        <v>45.448452899999999</v>
      </c>
      <c r="J1484">
        <v>31308.679245283001</v>
      </c>
      <c r="K1484">
        <v>5.2154983460153898E-4</v>
      </c>
      <c r="L1484" s="38">
        <v>1.52052157279712E-6</v>
      </c>
      <c r="M1484" s="38">
        <v>4.0635420307108002E-7</v>
      </c>
      <c r="N1484" s="38">
        <v>1.52052157278876E-6</v>
      </c>
      <c r="O1484" s="38">
        <v>1.6888361855165801E-6</v>
      </c>
    </row>
    <row r="1485" spans="1:15">
      <c r="A1485" t="s">
        <v>143</v>
      </c>
      <c r="B1485" t="s">
        <v>143</v>
      </c>
      <c r="C1485">
        <v>215.139568</v>
      </c>
      <c r="D1485">
        <v>4.5</v>
      </c>
      <c r="E1485" t="s">
        <v>57</v>
      </c>
      <c r="F1485">
        <v>1</v>
      </c>
      <c r="G1485" t="s">
        <v>5870</v>
      </c>
      <c r="H1485">
        <v>1.325</v>
      </c>
      <c r="I1485">
        <v>45.448452899999999</v>
      </c>
      <c r="J1485">
        <v>31793.962264150901</v>
      </c>
      <c r="K1485">
        <v>5.2963383189323697E-4</v>
      </c>
      <c r="L1485" s="38">
        <v>1.54408958386907E-6</v>
      </c>
      <c r="M1485" s="38">
        <v>4.2264319002843199E-7</v>
      </c>
      <c r="N1485" s="38">
        <v>1.54408958386057E-6</v>
      </c>
      <c r="O1485" s="38">
        <v>1.7150130649710001E-6</v>
      </c>
    </row>
    <row r="1486" spans="1:15">
      <c r="A1486" t="s">
        <v>143</v>
      </c>
      <c r="B1486" t="s">
        <v>143</v>
      </c>
      <c r="C1486">
        <v>215.139568</v>
      </c>
      <c r="D1486">
        <v>4.5</v>
      </c>
      <c r="E1486" t="s">
        <v>57</v>
      </c>
      <c r="F1486">
        <v>1</v>
      </c>
      <c r="G1486" t="s">
        <v>5871</v>
      </c>
      <c r="H1486">
        <v>1.64</v>
      </c>
      <c r="I1486">
        <v>56.253179439999997</v>
      </c>
      <c r="J1486">
        <v>25730.487804878099</v>
      </c>
      <c r="K1486">
        <v>4.2862656561512102E-4</v>
      </c>
      <c r="L1486" s="38">
        <v>1.24961393223749E-6</v>
      </c>
      <c r="M1486" s="38">
        <v>3.49183082918872E-7</v>
      </c>
      <c r="N1486" s="38">
        <v>1.24961393226415E-6</v>
      </c>
      <c r="O1486" s="38">
        <v>1.3879403386975601E-6</v>
      </c>
    </row>
    <row r="1487" spans="1:15">
      <c r="A1487" t="s">
        <v>143</v>
      </c>
      <c r="B1487" t="s">
        <v>143</v>
      </c>
      <c r="C1487">
        <v>215.139568</v>
      </c>
      <c r="D1487">
        <v>4.5</v>
      </c>
      <c r="E1487" t="s">
        <v>57</v>
      </c>
      <c r="F1487">
        <v>1</v>
      </c>
      <c r="G1487" t="s">
        <v>5872</v>
      </c>
      <c r="H1487">
        <v>1.04</v>
      </c>
      <c r="I1487">
        <v>44.045716419999998</v>
      </c>
      <c r="J1487">
        <v>6566.3461538461497</v>
      </c>
      <c r="K1487">
        <v>1.0938426126649501E-4</v>
      </c>
      <c r="L1487" s="38">
        <v>2.5827626603321398E-7</v>
      </c>
      <c r="M1487" s="38">
        <v>9.785313034352E-8</v>
      </c>
      <c r="N1487" s="38">
        <v>2.5827626605667001E-7</v>
      </c>
      <c r="O1487" s="38">
        <v>2.6950169403252901E-7</v>
      </c>
    </row>
    <row r="1488" spans="1:15">
      <c r="A1488" t="s">
        <v>143</v>
      </c>
      <c r="B1488" t="s">
        <v>143</v>
      </c>
      <c r="C1488">
        <v>215.139568</v>
      </c>
      <c r="D1488">
        <v>4.5</v>
      </c>
      <c r="E1488" t="s">
        <v>57</v>
      </c>
      <c r="F1488">
        <v>1</v>
      </c>
      <c r="G1488" t="s">
        <v>5873</v>
      </c>
      <c r="H1488">
        <v>1.1499999999999999</v>
      </c>
      <c r="I1488">
        <v>48.704397960000001</v>
      </c>
      <c r="J1488">
        <v>5938.2608695652198</v>
      </c>
      <c r="K1488" s="38">
        <v>9.8921418884482097E-5</v>
      </c>
      <c r="L1488" s="38">
        <v>2.33571579738206E-7</v>
      </c>
      <c r="M1488" s="38">
        <v>7.4047908734561106E-8</v>
      </c>
      <c r="N1488" s="38">
        <v>2.33571579738206E-7</v>
      </c>
      <c r="O1488" s="38">
        <v>2.4372327112506999E-7</v>
      </c>
    </row>
    <row r="1489" spans="1:15">
      <c r="A1489" t="s">
        <v>143</v>
      </c>
      <c r="B1489" t="s">
        <v>143</v>
      </c>
      <c r="C1489">
        <v>215.139568</v>
      </c>
      <c r="D1489">
        <v>4.5</v>
      </c>
      <c r="E1489" t="s">
        <v>57</v>
      </c>
      <c r="F1489">
        <v>1</v>
      </c>
      <c r="G1489" t="s">
        <v>5874</v>
      </c>
      <c r="H1489">
        <v>1.5</v>
      </c>
      <c r="I1489">
        <v>63.527475600000002</v>
      </c>
      <c r="J1489">
        <v>4552.6666666666697</v>
      </c>
      <c r="K1489" s="38">
        <v>7.5839754478102895E-5</v>
      </c>
      <c r="L1489" s="38">
        <v>1.79071544465958E-7</v>
      </c>
      <c r="M1489" s="38">
        <v>4.9760595621194903E-8</v>
      </c>
      <c r="N1489" s="38">
        <v>1.79071544465958E-7</v>
      </c>
      <c r="O1489" s="38">
        <v>1.8685450786255401E-7</v>
      </c>
    </row>
    <row r="1490" spans="1:15">
      <c r="A1490" t="s">
        <v>144</v>
      </c>
      <c r="B1490" t="s">
        <v>144</v>
      </c>
      <c r="C1490">
        <v>168.99020300000001</v>
      </c>
      <c r="D1490">
        <v>12.86</v>
      </c>
      <c r="E1490" t="s">
        <v>11</v>
      </c>
      <c r="F1490">
        <v>-1</v>
      </c>
      <c r="G1490" t="s">
        <v>5849</v>
      </c>
      <c r="H1490">
        <v>0.6</v>
      </c>
      <c r="I1490">
        <v>76.763114759999993</v>
      </c>
      <c r="J1490">
        <v>3902968.3333333302</v>
      </c>
      <c r="K1490">
        <v>4.8224113277844003</v>
      </c>
      <c r="L1490">
        <v>1.2564397218277699E-2</v>
      </c>
      <c r="M1490">
        <v>1.6575725922416699E-3</v>
      </c>
      <c r="N1490">
        <v>3.7693191654833199E-3</v>
      </c>
      <c r="O1490" t="s">
        <v>305</v>
      </c>
    </row>
    <row r="1491" spans="1:15">
      <c r="A1491" t="s">
        <v>144</v>
      </c>
      <c r="B1491" t="s">
        <v>144</v>
      </c>
      <c r="C1491">
        <v>168.99020300000001</v>
      </c>
      <c r="D1491">
        <v>12.86</v>
      </c>
      <c r="E1491" t="s">
        <v>11</v>
      </c>
      <c r="F1491">
        <v>-1</v>
      </c>
      <c r="G1491" t="s">
        <v>5850</v>
      </c>
      <c r="H1491">
        <v>0.62</v>
      </c>
      <c r="I1491">
        <v>76.758049529999994</v>
      </c>
      <c r="J1491">
        <v>3827587.0967741902</v>
      </c>
      <c r="K1491">
        <v>4.7292721326798501</v>
      </c>
      <c r="L1491">
        <v>1.2733295249229899E-2</v>
      </c>
      <c r="M1491">
        <v>1.7387695772847101E-3</v>
      </c>
      <c r="N1491">
        <v>3.8199885745699102E-3</v>
      </c>
      <c r="O1491" t="s">
        <v>305</v>
      </c>
    </row>
    <row r="1492" spans="1:15">
      <c r="A1492" t="s">
        <v>144</v>
      </c>
      <c r="B1492" t="s">
        <v>144</v>
      </c>
      <c r="C1492">
        <v>168.99020300000001</v>
      </c>
      <c r="D1492">
        <v>12.86</v>
      </c>
      <c r="E1492" t="s">
        <v>11</v>
      </c>
      <c r="F1492">
        <v>-1</v>
      </c>
      <c r="G1492" t="s">
        <v>5851</v>
      </c>
      <c r="H1492">
        <v>0.6</v>
      </c>
      <c r="I1492">
        <v>64.527398640000001</v>
      </c>
      <c r="J1492">
        <v>575156.66666666698</v>
      </c>
      <c r="K1492">
        <v>0.71064937957495999</v>
      </c>
      <c r="L1492">
        <v>2.2026283239455799E-3</v>
      </c>
      <c r="M1492">
        <v>3.1194733768262901E-4</v>
      </c>
      <c r="N1492">
        <v>6.60788497183676E-4</v>
      </c>
      <c r="O1492" t="s">
        <v>305</v>
      </c>
    </row>
    <row r="1493" spans="1:15">
      <c r="A1493" t="s">
        <v>144</v>
      </c>
      <c r="B1493" t="s">
        <v>144</v>
      </c>
      <c r="C1493">
        <v>168.99020300000001</v>
      </c>
      <c r="D1493">
        <v>12.86</v>
      </c>
      <c r="E1493" t="s">
        <v>11</v>
      </c>
      <c r="F1493">
        <v>-1</v>
      </c>
      <c r="G1493" t="s">
        <v>5875</v>
      </c>
      <c r="H1493">
        <v>0.62</v>
      </c>
      <c r="I1493">
        <v>84.003970129999999</v>
      </c>
      <c r="J1493">
        <v>5553890.3225806402</v>
      </c>
      <c r="K1493">
        <v>6.8622497846429802</v>
      </c>
      <c r="L1493">
        <v>1.68825150362714E-2</v>
      </c>
      <c r="M1493">
        <v>1.3954324153235601E-3</v>
      </c>
      <c r="N1493">
        <v>5.0647545110019902E-3</v>
      </c>
      <c r="O1493" t="s">
        <v>305</v>
      </c>
    </row>
    <row r="1494" spans="1:15">
      <c r="A1494" t="s">
        <v>144</v>
      </c>
      <c r="B1494" t="s">
        <v>144</v>
      </c>
      <c r="C1494">
        <v>168.99020300000001</v>
      </c>
      <c r="D1494">
        <v>12.86</v>
      </c>
      <c r="E1494" t="s">
        <v>11</v>
      </c>
      <c r="F1494">
        <v>-1</v>
      </c>
      <c r="G1494" t="s">
        <v>5876</v>
      </c>
      <c r="H1494">
        <v>0.62</v>
      </c>
      <c r="I1494">
        <v>71.228692989999999</v>
      </c>
      <c r="J1494">
        <v>3171070.9677419402</v>
      </c>
      <c r="K1494">
        <v>3.9180970097665702</v>
      </c>
      <c r="L1494">
        <v>1.13681722167606E-2</v>
      </c>
      <c r="M1494">
        <v>9.4648372724091801E-4</v>
      </c>
      <c r="N1494">
        <v>3.4104516648366702E-3</v>
      </c>
      <c r="O1494" t="s">
        <v>305</v>
      </c>
    </row>
    <row r="1495" spans="1:15">
      <c r="A1495" t="s">
        <v>144</v>
      </c>
      <c r="B1495" t="s">
        <v>144</v>
      </c>
      <c r="C1495">
        <v>168.99020300000001</v>
      </c>
      <c r="D1495">
        <v>12.86</v>
      </c>
      <c r="E1495" t="s">
        <v>11</v>
      </c>
      <c r="F1495">
        <v>-1</v>
      </c>
      <c r="G1495" t="s">
        <v>5877</v>
      </c>
      <c r="H1495">
        <v>0.78</v>
      </c>
      <c r="I1495">
        <v>85.313345600000005</v>
      </c>
      <c r="J1495">
        <v>5862412.82051282</v>
      </c>
      <c r="K1495">
        <v>7.2434525672015004</v>
      </c>
      <c r="L1495">
        <v>2.2075065210810201E-2</v>
      </c>
      <c r="M1495">
        <v>1.45358428034071E-3</v>
      </c>
      <c r="N1495">
        <v>6.6225195633983196E-3</v>
      </c>
      <c r="O1495" t="s">
        <v>305</v>
      </c>
    </row>
    <row r="1496" spans="1:15">
      <c r="A1496" t="s">
        <v>144</v>
      </c>
      <c r="B1496" t="s">
        <v>144</v>
      </c>
      <c r="C1496">
        <v>168.99020300000001</v>
      </c>
      <c r="D1496">
        <v>12.86</v>
      </c>
      <c r="E1496" t="s">
        <v>11</v>
      </c>
      <c r="F1496">
        <v>-1</v>
      </c>
      <c r="G1496" t="s">
        <v>5857</v>
      </c>
      <c r="H1496">
        <v>0.44</v>
      </c>
      <c r="I1496">
        <v>25.876674319999999</v>
      </c>
      <c r="J1496">
        <v>489968.181818182</v>
      </c>
      <c r="K1496">
        <v>0.60539259057629802</v>
      </c>
      <c r="L1496">
        <v>3.4313108472326902E-3</v>
      </c>
      <c r="M1496">
        <v>2.6761240539105701E-4</v>
      </c>
      <c r="N1496">
        <v>1.0293932540743401E-3</v>
      </c>
      <c r="O1496" t="s">
        <v>305</v>
      </c>
    </row>
    <row r="1497" spans="1:15">
      <c r="A1497" t="s">
        <v>144</v>
      </c>
      <c r="B1497" t="s">
        <v>144</v>
      </c>
      <c r="C1497">
        <v>168.99020300000001</v>
      </c>
      <c r="D1497">
        <v>12.86</v>
      </c>
      <c r="E1497" t="s">
        <v>11</v>
      </c>
      <c r="F1497">
        <v>-1</v>
      </c>
      <c r="G1497" t="s">
        <v>5858</v>
      </c>
      <c r="H1497">
        <v>0.57999999999999996</v>
      </c>
      <c r="I1497">
        <v>35.992488680000001</v>
      </c>
      <c r="J1497">
        <v>383936.206896552</v>
      </c>
      <c r="K1497">
        <v>0.47438209976539403</v>
      </c>
      <c r="L1497">
        <v>2.5481392364032898E-3</v>
      </c>
      <c r="M1497">
        <v>2.23628368108998E-4</v>
      </c>
      <c r="N1497">
        <v>7.6444177086576698E-4</v>
      </c>
      <c r="O1497" t="s">
        <v>305</v>
      </c>
    </row>
    <row r="1498" spans="1:15">
      <c r="A1498" t="s">
        <v>144</v>
      </c>
      <c r="B1498" t="s">
        <v>144</v>
      </c>
      <c r="C1498">
        <v>168.99020300000001</v>
      </c>
      <c r="D1498">
        <v>12.86</v>
      </c>
      <c r="E1498" t="s">
        <v>11</v>
      </c>
      <c r="F1498">
        <v>-1</v>
      </c>
      <c r="G1498" t="s">
        <v>5859</v>
      </c>
      <c r="H1498">
        <v>0.5</v>
      </c>
      <c r="I1498">
        <v>31.783298599999998</v>
      </c>
      <c r="J1498">
        <v>503602</v>
      </c>
      <c r="K1498">
        <v>0.62223819977057004</v>
      </c>
      <c r="L1498">
        <v>3.2629201875361098E-3</v>
      </c>
      <c r="M1498">
        <v>2.1426449465583E-4</v>
      </c>
      <c r="N1498">
        <v>9.7887605626083502E-4</v>
      </c>
      <c r="O1498" t="s">
        <v>305</v>
      </c>
    </row>
    <row r="1499" spans="1:15">
      <c r="A1499" t="s">
        <v>144</v>
      </c>
      <c r="B1499" t="s">
        <v>144</v>
      </c>
      <c r="C1499">
        <v>168.99020300000001</v>
      </c>
      <c r="D1499">
        <v>12.86</v>
      </c>
      <c r="E1499" t="s">
        <v>11</v>
      </c>
      <c r="F1499">
        <v>-1</v>
      </c>
      <c r="G1499" t="s">
        <v>5852</v>
      </c>
      <c r="H1499">
        <v>0.25</v>
      </c>
      <c r="I1499" t="s">
        <v>305</v>
      </c>
      <c r="J1499">
        <v>698948</v>
      </c>
      <c r="K1499">
        <v>0.86360289524910705</v>
      </c>
      <c r="L1499" t="s">
        <v>305</v>
      </c>
      <c r="M1499">
        <v>1.6622198330180801E-4</v>
      </c>
      <c r="N1499" t="s">
        <v>305</v>
      </c>
      <c r="O1499" t="s">
        <v>305</v>
      </c>
    </row>
    <row r="1500" spans="1:15">
      <c r="A1500" t="s">
        <v>144</v>
      </c>
      <c r="B1500" t="s">
        <v>144</v>
      </c>
      <c r="C1500">
        <v>168.99020300000001</v>
      </c>
      <c r="D1500">
        <v>12.86</v>
      </c>
      <c r="E1500" t="s">
        <v>11</v>
      </c>
      <c r="F1500">
        <v>-1</v>
      </c>
      <c r="G1500" t="s">
        <v>5853</v>
      </c>
      <c r="H1500">
        <v>0.5</v>
      </c>
      <c r="I1500" t="s">
        <v>305</v>
      </c>
      <c r="J1500">
        <v>288634</v>
      </c>
      <c r="K1500">
        <v>0.35662904546165197</v>
      </c>
      <c r="L1500" t="s">
        <v>305</v>
      </c>
      <c r="M1500">
        <v>2.42962695978667E-4</v>
      </c>
      <c r="N1500" t="s">
        <v>305</v>
      </c>
      <c r="O1500" t="s">
        <v>305</v>
      </c>
    </row>
    <row r="1501" spans="1:15">
      <c r="A1501" t="s">
        <v>144</v>
      </c>
      <c r="B1501" t="s">
        <v>144</v>
      </c>
      <c r="C1501">
        <v>168.99020300000001</v>
      </c>
      <c r="D1501">
        <v>12.86</v>
      </c>
      <c r="E1501" t="s">
        <v>11</v>
      </c>
      <c r="F1501">
        <v>-1</v>
      </c>
      <c r="G1501" t="s">
        <v>5854</v>
      </c>
      <c r="H1501">
        <v>0.5</v>
      </c>
      <c r="I1501" t="s">
        <v>305</v>
      </c>
      <c r="J1501">
        <v>363264</v>
      </c>
      <c r="K1501">
        <v>0.44884003121801802</v>
      </c>
      <c r="L1501" t="s">
        <v>305</v>
      </c>
      <c r="M1501">
        <v>4.6442587926515301E-4</v>
      </c>
      <c r="N1501" t="s">
        <v>305</v>
      </c>
      <c r="O1501" t="s">
        <v>305</v>
      </c>
    </row>
    <row r="1502" spans="1:15">
      <c r="A1502" t="s">
        <v>144</v>
      </c>
      <c r="B1502" t="s">
        <v>144</v>
      </c>
      <c r="C1502">
        <v>168.99020300000001</v>
      </c>
      <c r="D1502">
        <v>12.86</v>
      </c>
      <c r="E1502" t="s">
        <v>11</v>
      </c>
      <c r="F1502">
        <v>-1</v>
      </c>
      <c r="G1502" t="s">
        <v>5855</v>
      </c>
      <c r="H1502">
        <v>0.62</v>
      </c>
      <c r="I1502" t="s">
        <v>305</v>
      </c>
      <c r="J1502">
        <v>613004.83870967699</v>
      </c>
      <c r="K1502">
        <v>0.75741364666812006</v>
      </c>
      <c r="L1502" t="s">
        <v>305</v>
      </c>
      <c r="M1502">
        <v>3.85675708751709E-4</v>
      </c>
      <c r="N1502" t="s">
        <v>305</v>
      </c>
      <c r="O1502" t="s">
        <v>305</v>
      </c>
    </row>
    <row r="1503" spans="1:15">
      <c r="A1503" t="s">
        <v>144</v>
      </c>
      <c r="B1503" t="s">
        <v>144</v>
      </c>
      <c r="C1503">
        <v>168.99020300000001</v>
      </c>
      <c r="D1503">
        <v>12.86</v>
      </c>
      <c r="E1503" t="s">
        <v>11</v>
      </c>
      <c r="F1503">
        <v>-1</v>
      </c>
      <c r="G1503" t="s">
        <v>5712</v>
      </c>
      <c r="H1503">
        <v>0.72499999999999998</v>
      </c>
      <c r="I1503">
        <v>9.1442163310000009</v>
      </c>
      <c r="J1503">
        <v>49896.551724137898</v>
      </c>
      <c r="K1503">
        <v>6.1650947612572497E-2</v>
      </c>
      <c r="L1503">
        <v>1.62933361012713E-3</v>
      </c>
      <c r="M1503">
        <v>4.4984711469121602E-4</v>
      </c>
      <c r="N1503">
        <v>4.8880008306486603E-4</v>
      </c>
      <c r="O1503" t="s">
        <v>305</v>
      </c>
    </row>
    <row r="1504" spans="1:15">
      <c r="A1504" t="s">
        <v>144</v>
      </c>
      <c r="B1504" t="s">
        <v>144</v>
      </c>
      <c r="C1504">
        <v>168.99020300000001</v>
      </c>
      <c r="D1504">
        <v>12.86</v>
      </c>
      <c r="E1504" t="s">
        <v>11</v>
      </c>
      <c r="F1504">
        <v>-1</v>
      </c>
      <c r="G1504" t="s">
        <v>5713</v>
      </c>
      <c r="H1504">
        <v>1.105</v>
      </c>
      <c r="I1504">
        <v>13.93704696</v>
      </c>
      <c r="J1504">
        <v>32737.556561085999</v>
      </c>
      <c r="K1504">
        <v>4.0449716759380201E-2</v>
      </c>
      <c r="L1504">
        <v>1.069019789424E-3</v>
      </c>
      <c r="M1504">
        <v>2.19302410488722E-4</v>
      </c>
      <c r="N1504">
        <v>3.2070593685251398E-4</v>
      </c>
      <c r="O1504" t="s">
        <v>305</v>
      </c>
    </row>
    <row r="1505" spans="1:15">
      <c r="A1505" t="s">
        <v>144</v>
      </c>
      <c r="B1505" t="s">
        <v>144</v>
      </c>
      <c r="C1505">
        <v>168.99020300000001</v>
      </c>
      <c r="D1505">
        <v>12.86</v>
      </c>
      <c r="E1505" t="s">
        <v>11</v>
      </c>
      <c r="F1505">
        <v>-1</v>
      </c>
      <c r="G1505" t="s">
        <v>5714</v>
      </c>
      <c r="H1505">
        <v>1.02</v>
      </c>
      <c r="I1505">
        <v>12.86496642</v>
      </c>
      <c r="J1505">
        <v>35465.686274509797</v>
      </c>
      <c r="K1505">
        <v>4.38205264893285E-2</v>
      </c>
      <c r="L1505">
        <v>1.15810477229148E-3</v>
      </c>
      <c r="M1505">
        <v>2.2249200005305101E-4</v>
      </c>
      <c r="N1505">
        <v>3.47431431590224E-4</v>
      </c>
      <c r="O1505" t="s">
        <v>305</v>
      </c>
    </row>
    <row r="1506" spans="1:15">
      <c r="A1506" t="s">
        <v>144</v>
      </c>
      <c r="B1506" t="s">
        <v>144</v>
      </c>
      <c r="C1506">
        <v>168.99020300000001</v>
      </c>
      <c r="D1506">
        <v>12.86</v>
      </c>
      <c r="E1506" t="s">
        <v>11</v>
      </c>
      <c r="F1506">
        <v>-1</v>
      </c>
      <c r="G1506" t="s">
        <v>5860</v>
      </c>
      <c r="H1506">
        <v>3.1</v>
      </c>
      <c r="I1506">
        <v>24.21686837</v>
      </c>
      <c r="J1506">
        <v>334313.54838709702</v>
      </c>
      <c r="K1506">
        <v>0.41306956784782201</v>
      </c>
      <c r="L1506">
        <v>1.7625670954693699E-2</v>
      </c>
      <c r="M1506">
        <v>1.2367010023888001E-3</v>
      </c>
      <c r="N1506">
        <v>5.2877012854473703E-3</v>
      </c>
      <c r="O1506" t="s">
        <v>305</v>
      </c>
    </row>
    <row r="1507" spans="1:15">
      <c r="A1507" t="s">
        <v>144</v>
      </c>
      <c r="B1507" t="s">
        <v>144</v>
      </c>
      <c r="C1507">
        <v>168.99020300000001</v>
      </c>
      <c r="D1507">
        <v>12.86</v>
      </c>
      <c r="E1507" t="s">
        <v>11</v>
      </c>
      <c r="F1507">
        <v>-1</v>
      </c>
      <c r="G1507" t="s">
        <v>5861</v>
      </c>
      <c r="H1507">
        <v>3.3</v>
      </c>
      <c r="I1507">
        <v>25.77924698</v>
      </c>
      <c r="J1507">
        <v>95060.303030302995</v>
      </c>
      <c r="K1507">
        <v>0.117454163858008</v>
      </c>
      <c r="L1507">
        <v>5.01176703664169E-3</v>
      </c>
      <c r="M1507">
        <v>4.3212145264022401E-4</v>
      </c>
      <c r="N1507">
        <v>1.5035301110391699E-3</v>
      </c>
      <c r="O1507" t="s">
        <v>305</v>
      </c>
    </row>
    <row r="1508" spans="1:15">
      <c r="A1508" t="s">
        <v>144</v>
      </c>
      <c r="B1508" t="s">
        <v>144</v>
      </c>
      <c r="C1508">
        <v>168.99020300000001</v>
      </c>
      <c r="D1508">
        <v>12.86</v>
      </c>
      <c r="E1508" t="s">
        <v>11</v>
      </c>
      <c r="F1508">
        <v>-1</v>
      </c>
      <c r="G1508" t="s">
        <v>5862</v>
      </c>
      <c r="H1508">
        <v>3</v>
      </c>
      <c r="I1508">
        <v>23.435679069999999</v>
      </c>
      <c r="J1508">
        <v>38056.333333333299</v>
      </c>
      <c r="K1508">
        <v>4.7021466045015899E-2</v>
      </c>
      <c r="L1508">
        <v>2.0064051015789802E-3</v>
      </c>
      <c r="M1508">
        <v>1.3847911838126199E-4</v>
      </c>
      <c r="N1508">
        <v>6.0192153042232797E-4</v>
      </c>
      <c r="O1508" t="s">
        <v>305</v>
      </c>
    </row>
    <row r="1509" spans="1:15">
      <c r="A1509" t="s">
        <v>144</v>
      </c>
      <c r="B1509" t="s">
        <v>144</v>
      </c>
      <c r="C1509">
        <v>168.99020300000001</v>
      </c>
      <c r="D1509">
        <v>12.86</v>
      </c>
      <c r="E1509" t="s">
        <v>11</v>
      </c>
      <c r="F1509">
        <v>-1</v>
      </c>
      <c r="G1509" t="s">
        <v>5863</v>
      </c>
      <c r="H1509">
        <v>2.25</v>
      </c>
      <c r="I1509">
        <v>41.689723209999997</v>
      </c>
      <c r="J1509">
        <v>192508.88888888899</v>
      </c>
      <c r="K1509">
        <v>0.23785923102381401</v>
      </c>
      <c r="L1509">
        <v>4.27909828926544E-3</v>
      </c>
      <c r="M1509">
        <v>3.9679509008587498E-4</v>
      </c>
      <c r="N1509">
        <v>1.2837294868566101E-3</v>
      </c>
      <c r="O1509" t="s">
        <v>305</v>
      </c>
    </row>
    <row r="1510" spans="1:15">
      <c r="A1510" t="s">
        <v>144</v>
      </c>
      <c r="B1510" t="s">
        <v>144</v>
      </c>
      <c r="C1510">
        <v>168.99020300000001</v>
      </c>
      <c r="D1510">
        <v>12.86</v>
      </c>
      <c r="E1510" t="s">
        <v>11</v>
      </c>
      <c r="F1510">
        <v>-1</v>
      </c>
      <c r="G1510" t="s">
        <v>5864</v>
      </c>
      <c r="H1510">
        <v>2.75</v>
      </c>
      <c r="I1510">
        <v>50.95410614</v>
      </c>
      <c r="J1510">
        <v>183527.636363636</v>
      </c>
      <c r="K1510">
        <v>0.22676221710608199</v>
      </c>
      <c r="L1510">
        <v>4.0794625090557002E-3</v>
      </c>
      <c r="M1510">
        <v>5.4036096757234704E-4</v>
      </c>
      <c r="N1510">
        <v>1.22383875265666E-3</v>
      </c>
      <c r="O1510" t="s">
        <v>305</v>
      </c>
    </row>
    <row r="1511" spans="1:15">
      <c r="A1511" t="s">
        <v>144</v>
      </c>
      <c r="B1511" t="s">
        <v>144</v>
      </c>
      <c r="C1511">
        <v>168.99020300000001</v>
      </c>
      <c r="D1511">
        <v>12.86</v>
      </c>
      <c r="E1511" t="s">
        <v>11</v>
      </c>
      <c r="F1511">
        <v>-1</v>
      </c>
      <c r="G1511" t="s">
        <v>5865</v>
      </c>
      <c r="H1511">
        <v>1.9</v>
      </c>
      <c r="I1511">
        <v>35.204655150000001</v>
      </c>
      <c r="J1511">
        <v>496691.57894736802</v>
      </c>
      <c r="K1511">
        <v>0.613699854101876</v>
      </c>
      <c r="L1511">
        <v>1.10404880436535E-2</v>
      </c>
      <c r="M1511">
        <v>9.3881822652266999E-4</v>
      </c>
      <c r="N1511">
        <v>3.3121464128138202E-3</v>
      </c>
      <c r="O1511" t="s">
        <v>305</v>
      </c>
    </row>
    <row r="1512" spans="1:15">
      <c r="A1512" t="s">
        <v>144</v>
      </c>
      <c r="B1512" t="s">
        <v>144</v>
      </c>
      <c r="C1512">
        <v>168.99020300000001</v>
      </c>
      <c r="D1512">
        <v>12.86</v>
      </c>
      <c r="E1512" t="s">
        <v>11</v>
      </c>
      <c r="F1512">
        <v>-1</v>
      </c>
      <c r="G1512" t="s">
        <v>5866</v>
      </c>
      <c r="H1512">
        <v>2.2000000000000002</v>
      </c>
      <c r="I1512">
        <v>65.942330429999998</v>
      </c>
      <c r="J1512">
        <v>438861.363636364</v>
      </c>
      <c r="K1512">
        <v>0.54224626760407801</v>
      </c>
      <c r="L1512">
        <v>6.03022762945529E-3</v>
      </c>
      <c r="M1512">
        <v>7.5377139276352502E-4</v>
      </c>
      <c r="N1512">
        <v>1.8090682887817199E-3</v>
      </c>
      <c r="O1512" t="s">
        <v>305</v>
      </c>
    </row>
    <row r="1513" spans="1:15">
      <c r="A1513" t="s">
        <v>144</v>
      </c>
      <c r="B1513" t="s">
        <v>144</v>
      </c>
      <c r="C1513">
        <v>168.99020300000001</v>
      </c>
      <c r="D1513">
        <v>12.86</v>
      </c>
      <c r="E1513" t="s">
        <v>11</v>
      </c>
      <c r="F1513">
        <v>-1</v>
      </c>
      <c r="G1513" t="s">
        <v>5867</v>
      </c>
      <c r="H1513">
        <v>2.04</v>
      </c>
      <c r="I1513">
        <v>61.146524579999998</v>
      </c>
      <c r="J1513">
        <v>396925.49019607803</v>
      </c>
      <c r="K1513">
        <v>0.490431337569468</v>
      </c>
      <c r="L1513">
        <v>5.4540026900616002E-3</v>
      </c>
      <c r="M1513">
        <v>6.7194454173838901E-4</v>
      </c>
      <c r="N1513">
        <v>1.6362008069542599E-3</v>
      </c>
      <c r="O1513" t="s">
        <v>305</v>
      </c>
    </row>
    <row r="1514" spans="1:15">
      <c r="A1514" t="s">
        <v>144</v>
      </c>
      <c r="B1514" t="s">
        <v>144</v>
      </c>
      <c r="C1514">
        <v>168.99020300000001</v>
      </c>
      <c r="D1514">
        <v>12.86</v>
      </c>
      <c r="E1514" t="s">
        <v>11</v>
      </c>
      <c r="F1514">
        <v>-1</v>
      </c>
      <c r="G1514" t="s">
        <v>5868</v>
      </c>
      <c r="H1514">
        <v>2.0950000000000002</v>
      </c>
      <c r="I1514">
        <v>62.795082839999999</v>
      </c>
      <c r="J1514">
        <v>516132.69689737499</v>
      </c>
      <c r="K1514">
        <v>0.63772081953636395</v>
      </c>
      <c r="L1514">
        <v>7.0919837270954997E-3</v>
      </c>
      <c r="M1514">
        <v>7.3581859457177501E-4</v>
      </c>
      <c r="N1514">
        <v>2.1275951180202298E-3</v>
      </c>
      <c r="O1514" t="s">
        <v>305</v>
      </c>
    </row>
    <row r="1515" spans="1:15">
      <c r="A1515" t="s">
        <v>144</v>
      </c>
      <c r="B1515" t="s">
        <v>144</v>
      </c>
      <c r="C1515">
        <v>168.99020300000001</v>
      </c>
      <c r="D1515">
        <v>12.86</v>
      </c>
      <c r="E1515" t="s">
        <v>11</v>
      </c>
      <c r="F1515">
        <v>-1</v>
      </c>
      <c r="G1515" t="s">
        <v>5869</v>
      </c>
      <c r="H1515">
        <v>1.325</v>
      </c>
      <c r="I1515">
        <v>45.448452899999999</v>
      </c>
      <c r="J1515">
        <v>602257.35849056602</v>
      </c>
      <c r="K1515">
        <v>0.74413432541123603</v>
      </c>
      <c r="L1515">
        <v>7.2314744746048102E-3</v>
      </c>
      <c r="M1515">
        <v>5.7977606494945201E-4</v>
      </c>
      <c r="N1515">
        <v>2.1694423423695101E-3</v>
      </c>
      <c r="O1515" t="s">
        <v>305</v>
      </c>
    </row>
    <row r="1516" spans="1:15">
      <c r="A1516" t="s">
        <v>144</v>
      </c>
      <c r="B1516" t="s">
        <v>144</v>
      </c>
      <c r="C1516">
        <v>168.99020300000001</v>
      </c>
      <c r="D1516">
        <v>12.86</v>
      </c>
      <c r="E1516" t="s">
        <v>11</v>
      </c>
      <c r="F1516">
        <v>-1</v>
      </c>
      <c r="G1516" t="s">
        <v>5870</v>
      </c>
      <c r="H1516">
        <v>1.325</v>
      </c>
      <c r="I1516">
        <v>45.448452899999999</v>
      </c>
      <c r="J1516">
        <v>1017700.37735849</v>
      </c>
      <c r="K1516">
        <v>1.2574454643019199</v>
      </c>
      <c r="L1516">
        <v>1.22198163258787E-2</v>
      </c>
      <c r="M1516">
        <v>1.00343054071832E-3</v>
      </c>
      <c r="N1516">
        <v>3.6659448977434499E-3</v>
      </c>
      <c r="O1516" t="s">
        <v>305</v>
      </c>
    </row>
    <row r="1517" spans="1:15">
      <c r="A1517" t="s">
        <v>144</v>
      </c>
      <c r="B1517" t="s">
        <v>144</v>
      </c>
      <c r="C1517">
        <v>168.99020300000001</v>
      </c>
      <c r="D1517">
        <v>12.86</v>
      </c>
      <c r="E1517" t="s">
        <v>11</v>
      </c>
      <c r="F1517">
        <v>-1</v>
      </c>
      <c r="G1517" t="s">
        <v>5871</v>
      </c>
      <c r="H1517">
        <v>1.64</v>
      </c>
      <c r="I1517">
        <v>56.253179439999997</v>
      </c>
      <c r="J1517">
        <v>930734.75609756098</v>
      </c>
      <c r="K1517">
        <v>1.1499928894207101</v>
      </c>
      <c r="L1517">
        <v>1.1175595509592901E-2</v>
      </c>
      <c r="M1517">
        <v>9.3684828397518701E-4</v>
      </c>
      <c r="N1517">
        <v>3.3526786529493899E-3</v>
      </c>
      <c r="O1517" t="s">
        <v>305</v>
      </c>
    </row>
    <row r="1518" spans="1:15">
      <c r="A1518" t="s">
        <v>144</v>
      </c>
      <c r="B1518" t="s">
        <v>144</v>
      </c>
      <c r="C1518">
        <v>168.99020300000001</v>
      </c>
      <c r="D1518">
        <v>12.86</v>
      </c>
      <c r="E1518" t="s">
        <v>11</v>
      </c>
      <c r="F1518">
        <v>-1</v>
      </c>
      <c r="G1518" t="s">
        <v>5872</v>
      </c>
      <c r="H1518">
        <v>1.04</v>
      </c>
      <c r="I1518">
        <v>44.045716419999998</v>
      </c>
      <c r="J1518">
        <v>293875</v>
      </c>
      <c r="K1518">
        <v>0.36310469568742099</v>
      </c>
      <c r="L1518">
        <v>2.8578555359316401E-3</v>
      </c>
      <c r="M1518">
        <v>3.2482672282149202E-4</v>
      </c>
      <c r="N1518">
        <v>8.5735666085735504E-4</v>
      </c>
      <c r="O1518" t="s">
        <v>305</v>
      </c>
    </row>
    <row r="1519" spans="1:15">
      <c r="A1519" t="s">
        <v>144</v>
      </c>
      <c r="B1519" t="s">
        <v>144</v>
      </c>
      <c r="C1519">
        <v>168.99020300000001</v>
      </c>
      <c r="D1519">
        <v>12.86</v>
      </c>
      <c r="E1519" t="s">
        <v>11</v>
      </c>
      <c r="F1519">
        <v>-1</v>
      </c>
      <c r="G1519" t="s">
        <v>5873</v>
      </c>
      <c r="H1519">
        <v>1.1499999999999999</v>
      </c>
      <c r="I1519">
        <v>48.704397960000001</v>
      </c>
      <c r="J1519">
        <v>932713.04347826098</v>
      </c>
      <c r="K1519">
        <v>1.1524372124742199</v>
      </c>
      <c r="L1519">
        <v>9.0703841258428803E-3</v>
      </c>
      <c r="M1519">
        <v>8.6266014472817E-4</v>
      </c>
      <c r="N1519">
        <v>2.72111523775286E-3</v>
      </c>
      <c r="O1519" t="s">
        <v>305</v>
      </c>
    </row>
    <row r="1520" spans="1:15">
      <c r="A1520" t="s">
        <v>144</v>
      </c>
      <c r="B1520" t="s">
        <v>144</v>
      </c>
      <c r="C1520">
        <v>168.99020300000001</v>
      </c>
      <c r="D1520">
        <v>12.86</v>
      </c>
      <c r="E1520" t="s">
        <v>11</v>
      </c>
      <c r="F1520">
        <v>-1</v>
      </c>
      <c r="G1520" t="s">
        <v>5874</v>
      </c>
      <c r="H1520">
        <v>1.5</v>
      </c>
      <c r="I1520">
        <v>63.527475600000002</v>
      </c>
      <c r="J1520">
        <v>1149007.33333333</v>
      </c>
      <c r="K1520">
        <v>1.41968509778857</v>
      </c>
      <c r="L1520">
        <v>1.1173788068705901E-2</v>
      </c>
      <c r="M1520">
        <v>9.3149531596770096E-4</v>
      </c>
      <c r="N1520">
        <v>3.3521364206117602E-3</v>
      </c>
      <c r="O1520" t="s">
        <v>305</v>
      </c>
    </row>
    <row r="1521" spans="1:15">
      <c r="A1521" t="s">
        <v>145</v>
      </c>
      <c r="B1521" t="s">
        <v>145</v>
      </c>
      <c r="C1521">
        <v>155.00142199999999</v>
      </c>
      <c r="D1521">
        <v>10.67</v>
      </c>
      <c r="E1521" t="s">
        <v>11</v>
      </c>
      <c r="F1521">
        <v>-1</v>
      </c>
      <c r="G1521" t="s">
        <v>5849</v>
      </c>
      <c r="H1521">
        <v>0.6</v>
      </c>
      <c r="I1521">
        <v>76.763114759999993</v>
      </c>
      <c r="J1521">
        <v>4278064068.0287299</v>
      </c>
      <c r="K1521">
        <v>67.643368131790993</v>
      </c>
      <c r="L1521">
        <v>0.17623924809012301</v>
      </c>
      <c r="M1521">
        <v>2.32505660427944E-2</v>
      </c>
      <c r="N1521">
        <v>5.2871774427036798E-2</v>
      </c>
      <c r="O1521" t="s">
        <v>305</v>
      </c>
    </row>
    <row r="1522" spans="1:15">
      <c r="A1522" t="s">
        <v>145</v>
      </c>
      <c r="B1522" t="s">
        <v>145</v>
      </c>
      <c r="C1522">
        <v>155.00142199999999</v>
      </c>
      <c r="D1522">
        <v>10.67</v>
      </c>
      <c r="E1522" t="s">
        <v>11</v>
      </c>
      <c r="F1522">
        <v>-1</v>
      </c>
      <c r="G1522" t="s">
        <v>5850</v>
      </c>
      <c r="H1522">
        <v>0.62</v>
      </c>
      <c r="I1522">
        <v>76.758049529999994</v>
      </c>
      <c r="J1522">
        <v>3814531833.04072</v>
      </c>
      <c r="K1522">
        <v>60.314146055251598</v>
      </c>
      <c r="L1522">
        <v>0.162392395252482</v>
      </c>
      <c r="M1522">
        <v>2.2175167615349801E-2</v>
      </c>
      <c r="N1522">
        <v>4.8717718573205698E-2</v>
      </c>
      <c r="O1522" t="s">
        <v>305</v>
      </c>
    </row>
    <row r="1523" spans="1:15">
      <c r="A1523" t="s">
        <v>145</v>
      </c>
      <c r="B1523" t="s">
        <v>145</v>
      </c>
      <c r="C1523">
        <v>155.00142199999999</v>
      </c>
      <c r="D1523">
        <v>10.67</v>
      </c>
      <c r="E1523" t="s">
        <v>11</v>
      </c>
      <c r="F1523">
        <v>-1</v>
      </c>
      <c r="G1523" t="s">
        <v>5851</v>
      </c>
      <c r="H1523">
        <v>0.6</v>
      </c>
      <c r="I1523">
        <v>64.527398640000001</v>
      </c>
      <c r="J1523">
        <v>2933097794.3379102</v>
      </c>
      <c r="K1523">
        <v>46.377195552465203</v>
      </c>
      <c r="L1523">
        <v>0.143744197131531</v>
      </c>
      <c r="M1523">
        <v>2.0357778529872299E-2</v>
      </c>
      <c r="N1523">
        <v>4.3123259139459302E-2</v>
      </c>
      <c r="O1523" t="s">
        <v>305</v>
      </c>
    </row>
    <row r="1524" spans="1:15">
      <c r="A1524" t="s">
        <v>145</v>
      </c>
      <c r="B1524" t="s">
        <v>145</v>
      </c>
      <c r="C1524">
        <v>155.00142199999999</v>
      </c>
      <c r="D1524">
        <v>10.67</v>
      </c>
      <c r="E1524" t="s">
        <v>11</v>
      </c>
      <c r="F1524">
        <v>-1</v>
      </c>
      <c r="G1524" t="s">
        <v>5875</v>
      </c>
      <c r="H1524">
        <v>0.62</v>
      </c>
      <c r="I1524">
        <v>84.003970129999999</v>
      </c>
      <c r="J1524">
        <v>5288439116.3333702</v>
      </c>
      <c r="K1524">
        <v>83.619092257666196</v>
      </c>
      <c r="L1524">
        <v>0.20571978966995</v>
      </c>
      <c r="M1524">
        <v>1.7003868343208401E-2</v>
      </c>
      <c r="N1524">
        <v>6.1715936902454298E-2</v>
      </c>
      <c r="O1524" t="s">
        <v>305</v>
      </c>
    </row>
    <row r="1525" spans="1:15">
      <c r="A1525" t="s">
        <v>145</v>
      </c>
      <c r="B1525" t="s">
        <v>145</v>
      </c>
      <c r="C1525">
        <v>155.00142199999999</v>
      </c>
      <c r="D1525">
        <v>10.67</v>
      </c>
      <c r="E1525" t="s">
        <v>11</v>
      </c>
      <c r="F1525">
        <v>-1</v>
      </c>
      <c r="G1525" t="s">
        <v>5876</v>
      </c>
      <c r="H1525">
        <v>0.62</v>
      </c>
      <c r="I1525">
        <v>71.228692989999999</v>
      </c>
      <c r="J1525">
        <v>4658178202.6001501</v>
      </c>
      <c r="K1525">
        <v>73.653610130985598</v>
      </c>
      <c r="L1525">
        <v>0.21370244847640299</v>
      </c>
      <c r="M1525">
        <v>1.7792296430577101E-2</v>
      </c>
      <c r="N1525">
        <v>6.4110734539320702E-2</v>
      </c>
      <c r="O1525" t="s">
        <v>305</v>
      </c>
    </row>
    <row r="1526" spans="1:15">
      <c r="A1526" t="s">
        <v>145</v>
      </c>
      <c r="B1526" t="s">
        <v>145</v>
      </c>
      <c r="C1526">
        <v>155.00142199999999</v>
      </c>
      <c r="D1526">
        <v>10.67</v>
      </c>
      <c r="E1526" t="s">
        <v>11</v>
      </c>
      <c r="F1526">
        <v>-1</v>
      </c>
      <c r="G1526" t="s">
        <v>5877</v>
      </c>
      <c r="H1526">
        <v>0.78</v>
      </c>
      <c r="I1526">
        <v>85.313345600000005</v>
      </c>
      <c r="J1526">
        <v>7306840656.3152504</v>
      </c>
      <c r="K1526">
        <v>115.533405890113</v>
      </c>
      <c r="L1526">
        <v>0.352098318500702</v>
      </c>
      <c r="M1526">
        <v>2.3184736988064902E-2</v>
      </c>
      <c r="N1526">
        <v>0.105629495552686</v>
      </c>
      <c r="O1526" t="s">
        <v>305</v>
      </c>
    </row>
    <row r="1527" spans="1:15">
      <c r="A1527" t="s">
        <v>145</v>
      </c>
      <c r="B1527" t="s">
        <v>145</v>
      </c>
      <c r="C1527">
        <v>155.00142199999999</v>
      </c>
      <c r="D1527">
        <v>10.67</v>
      </c>
      <c r="E1527" t="s">
        <v>11</v>
      </c>
      <c r="F1527">
        <v>-1</v>
      </c>
      <c r="G1527" t="s">
        <v>5857</v>
      </c>
      <c r="H1527">
        <v>0.44</v>
      </c>
      <c r="I1527">
        <v>25.876674319999999</v>
      </c>
      <c r="J1527">
        <v>1315428998.75243</v>
      </c>
      <c r="K1527">
        <v>20.799138722306299</v>
      </c>
      <c r="L1527">
        <v>0.117887650793692</v>
      </c>
      <c r="M1527">
        <v>9.1942115417039793E-3</v>
      </c>
      <c r="N1527">
        <v>3.5366295234827497E-2</v>
      </c>
      <c r="O1527" t="s">
        <v>305</v>
      </c>
    </row>
    <row r="1528" spans="1:15">
      <c r="A1528" t="s">
        <v>145</v>
      </c>
      <c r="B1528" t="s">
        <v>145</v>
      </c>
      <c r="C1528">
        <v>155.00142199999999</v>
      </c>
      <c r="D1528">
        <v>10.67</v>
      </c>
      <c r="E1528" t="s">
        <v>11</v>
      </c>
      <c r="F1528">
        <v>-1</v>
      </c>
      <c r="G1528" t="s">
        <v>5858</v>
      </c>
      <c r="H1528">
        <v>0.57999999999999996</v>
      </c>
      <c r="I1528">
        <v>35.992488680000001</v>
      </c>
      <c r="J1528">
        <v>1026311190.44338</v>
      </c>
      <c r="K1528">
        <v>16.227701261362199</v>
      </c>
      <c r="L1528">
        <v>8.7166953224327604E-2</v>
      </c>
      <c r="M1528">
        <v>7.6498973149144497E-3</v>
      </c>
      <c r="N1528">
        <v>2.6150085965409301E-2</v>
      </c>
      <c r="O1528" t="s">
        <v>305</v>
      </c>
    </row>
    <row r="1529" spans="1:15">
      <c r="A1529" t="s">
        <v>145</v>
      </c>
      <c r="B1529" t="s">
        <v>145</v>
      </c>
      <c r="C1529">
        <v>155.00142199999999</v>
      </c>
      <c r="D1529">
        <v>10.67</v>
      </c>
      <c r="E1529" t="s">
        <v>11</v>
      </c>
      <c r="F1529">
        <v>-1</v>
      </c>
      <c r="G1529" t="s">
        <v>5859</v>
      </c>
      <c r="H1529">
        <v>0.5</v>
      </c>
      <c r="I1529">
        <v>31.783298599999998</v>
      </c>
      <c r="J1529">
        <v>3125377110.6461902</v>
      </c>
      <c r="K1529">
        <v>49.417454036290003</v>
      </c>
      <c r="L1529">
        <v>0.259137430731676</v>
      </c>
      <c r="M1529">
        <v>1.70166438193083E-2</v>
      </c>
      <c r="N1529">
        <v>7.77412292195028E-2</v>
      </c>
      <c r="O1529" t="s">
        <v>305</v>
      </c>
    </row>
    <row r="1530" spans="1:15">
      <c r="A1530" t="s">
        <v>145</v>
      </c>
      <c r="B1530" t="s">
        <v>145</v>
      </c>
      <c r="C1530">
        <v>155.00142199999999</v>
      </c>
      <c r="D1530">
        <v>10.67</v>
      </c>
      <c r="E1530" t="s">
        <v>11</v>
      </c>
      <c r="F1530">
        <v>-1</v>
      </c>
      <c r="G1530" t="s">
        <v>5852</v>
      </c>
      <c r="H1530">
        <v>0.25</v>
      </c>
      <c r="I1530" t="s">
        <v>305</v>
      </c>
      <c r="J1530">
        <v>10305067388.6054</v>
      </c>
      <c r="K1530">
        <v>162.94039918657501</v>
      </c>
      <c r="L1530" t="s">
        <v>305</v>
      </c>
      <c r="M1530">
        <v>3.1361956359546798E-2</v>
      </c>
      <c r="N1530" t="s">
        <v>305</v>
      </c>
      <c r="O1530" t="s">
        <v>305</v>
      </c>
    </row>
    <row r="1531" spans="1:15">
      <c r="A1531" t="s">
        <v>145</v>
      </c>
      <c r="B1531" t="s">
        <v>145</v>
      </c>
      <c r="C1531">
        <v>155.00142199999999</v>
      </c>
      <c r="D1531">
        <v>10.67</v>
      </c>
      <c r="E1531" t="s">
        <v>11</v>
      </c>
      <c r="F1531">
        <v>-1</v>
      </c>
      <c r="G1531" t="s">
        <v>5853</v>
      </c>
      <c r="H1531">
        <v>0.5</v>
      </c>
      <c r="I1531" t="s">
        <v>305</v>
      </c>
      <c r="J1531">
        <v>3827511285.08465</v>
      </c>
      <c r="K1531">
        <v>60.519372961346299</v>
      </c>
      <c r="L1531" t="s">
        <v>305</v>
      </c>
      <c r="M1531">
        <v>4.1230377056341701E-2</v>
      </c>
      <c r="N1531" t="s">
        <v>305</v>
      </c>
      <c r="O1531" t="s">
        <v>305</v>
      </c>
    </row>
    <row r="1532" spans="1:15">
      <c r="A1532" t="s">
        <v>145</v>
      </c>
      <c r="B1532" t="s">
        <v>145</v>
      </c>
      <c r="C1532">
        <v>155.00142199999999</v>
      </c>
      <c r="D1532">
        <v>10.67</v>
      </c>
      <c r="E1532" t="s">
        <v>11</v>
      </c>
      <c r="F1532">
        <v>-1</v>
      </c>
      <c r="G1532" t="s">
        <v>5854</v>
      </c>
      <c r="H1532">
        <v>0.5</v>
      </c>
      <c r="I1532" t="s">
        <v>305</v>
      </c>
      <c r="J1532">
        <v>1068341046.60947</v>
      </c>
      <c r="K1532">
        <v>16.892263780286601</v>
      </c>
      <c r="L1532" t="s">
        <v>305</v>
      </c>
      <c r="M1532">
        <v>1.7478843047151901E-2</v>
      </c>
      <c r="N1532" t="s">
        <v>305</v>
      </c>
      <c r="O1532" t="s">
        <v>305</v>
      </c>
    </row>
    <row r="1533" spans="1:15">
      <c r="A1533" t="s">
        <v>145</v>
      </c>
      <c r="B1533" t="s">
        <v>145</v>
      </c>
      <c r="C1533">
        <v>155.00142199999999</v>
      </c>
      <c r="D1533">
        <v>10.67</v>
      </c>
      <c r="E1533" t="s">
        <v>11</v>
      </c>
      <c r="F1533">
        <v>-1</v>
      </c>
      <c r="G1533" t="s">
        <v>5855</v>
      </c>
      <c r="H1533">
        <v>0.62</v>
      </c>
      <c r="I1533" t="s">
        <v>305</v>
      </c>
      <c r="J1533">
        <v>4172817365.4009099</v>
      </c>
      <c r="K1533">
        <v>65.979241242314203</v>
      </c>
      <c r="L1533" t="s">
        <v>305</v>
      </c>
      <c r="M1533">
        <v>3.3596688864756599E-2</v>
      </c>
      <c r="N1533" t="s">
        <v>305</v>
      </c>
      <c r="O1533" t="s">
        <v>305</v>
      </c>
    </row>
    <row r="1534" spans="1:15">
      <c r="A1534" t="s">
        <v>145</v>
      </c>
      <c r="B1534" t="s">
        <v>145</v>
      </c>
      <c r="C1534">
        <v>155.00142199999999</v>
      </c>
      <c r="D1534">
        <v>10.67</v>
      </c>
      <c r="E1534" t="s">
        <v>11</v>
      </c>
      <c r="F1534">
        <v>-1</v>
      </c>
      <c r="G1534" t="s">
        <v>5712</v>
      </c>
      <c r="H1534">
        <v>0.72499999999999998</v>
      </c>
      <c r="I1534">
        <v>9.1442163310000009</v>
      </c>
      <c r="J1534">
        <v>156908361.98890999</v>
      </c>
      <c r="K1534">
        <v>2.4809843714806301</v>
      </c>
      <c r="L1534">
        <v>6.5568355056868102E-2</v>
      </c>
      <c r="M1534">
        <v>1.8102944144802801E-2</v>
      </c>
      <c r="N1534">
        <v>1.9670506518136E-2</v>
      </c>
      <c r="O1534" t="s">
        <v>305</v>
      </c>
    </row>
    <row r="1535" spans="1:15">
      <c r="A1535" t="s">
        <v>145</v>
      </c>
      <c r="B1535" t="s">
        <v>145</v>
      </c>
      <c r="C1535">
        <v>155.00142199999999</v>
      </c>
      <c r="D1535">
        <v>10.67</v>
      </c>
      <c r="E1535" t="s">
        <v>11</v>
      </c>
      <c r="F1535">
        <v>-1</v>
      </c>
      <c r="G1535" t="s">
        <v>5713</v>
      </c>
      <c r="H1535">
        <v>1.105</v>
      </c>
      <c r="I1535">
        <v>13.93704696</v>
      </c>
      <c r="J1535">
        <v>355677838.47397798</v>
      </c>
      <c r="K1535">
        <v>5.6238631730686297</v>
      </c>
      <c r="L1535">
        <v>0.14862949624064001</v>
      </c>
      <c r="M1535">
        <v>3.0490368015412501E-2</v>
      </c>
      <c r="N1535">
        <v>4.4588848875711302E-2</v>
      </c>
      <c r="O1535" t="s">
        <v>305</v>
      </c>
    </row>
    <row r="1536" spans="1:15">
      <c r="A1536" t="s">
        <v>145</v>
      </c>
      <c r="B1536" t="s">
        <v>145</v>
      </c>
      <c r="C1536">
        <v>155.00142199999999</v>
      </c>
      <c r="D1536">
        <v>10.67</v>
      </c>
      <c r="E1536" t="s">
        <v>11</v>
      </c>
      <c r="F1536">
        <v>-1</v>
      </c>
      <c r="G1536" t="s">
        <v>5714</v>
      </c>
      <c r="H1536">
        <v>1.02</v>
      </c>
      <c r="I1536">
        <v>12.86496642</v>
      </c>
      <c r="J1536">
        <v>374506498.27299303</v>
      </c>
      <c r="K1536">
        <v>5.9215758641270204</v>
      </c>
      <c r="L1536">
        <v>0.15649755530439899</v>
      </c>
      <c r="M1536">
        <v>3.0065892927971599E-2</v>
      </c>
      <c r="N1536">
        <v>4.6949266578181902E-2</v>
      </c>
      <c r="O1536" t="s">
        <v>305</v>
      </c>
    </row>
    <row r="1537" spans="1:15">
      <c r="A1537" t="s">
        <v>145</v>
      </c>
      <c r="B1537" t="s">
        <v>145</v>
      </c>
      <c r="C1537">
        <v>155.00142199999999</v>
      </c>
      <c r="D1537">
        <v>10.67</v>
      </c>
      <c r="E1537" t="s">
        <v>11</v>
      </c>
      <c r="F1537">
        <v>-1</v>
      </c>
      <c r="G1537" t="s">
        <v>5860</v>
      </c>
      <c r="H1537">
        <v>3.1</v>
      </c>
      <c r="I1537">
        <v>24.21686837</v>
      </c>
      <c r="J1537">
        <v>274071444.75058901</v>
      </c>
      <c r="K1537">
        <v>4.3335292171579098</v>
      </c>
      <c r="L1537">
        <v>0.18491161295696301</v>
      </c>
      <c r="M1537">
        <v>1.2974279259213699E-2</v>
      </c>
      <c r="N1537">
        <v>5.5473483877010003E-2</v>
      </c>
      <c r="O1537" t="s">
        <v>305</v>
      </c>
    </row>
    <row r="1538" spans="1:15">
      <c r="A1538" t="s">
        <v>145</v>
      </c>
      <c r="B1538" t="s">
        <v>145</v>
      </c>
      <c r="C1538">
        <v>155.00142199999999</v>
      </c>
      <c r="D1538">
        <v>10.67</v>
      </c>
      <c r="E1538" t="s">
        <v>11</v>
      </c>
      <c r="F1538">
        <v>-1</v>
      </c>
      <c r="G1538" t="s">
        <v>5861</v>
      </c>
      <c r="H1538">
        <v>3.3</v>
      </c>
      <c r="I1538">
        <v>25.77924698</v>
      </c>
      <c r="J1538">
        <v>226375738.21225101</v>
      </c>
      <c r="K1538">
        <v>3.5793801010215298</v>
      </c>
      <c r="L1538">
        <v>0.152732083841639</v>
      </c>
      <c r="M1538">
        <v>1.3168770505869801E-2</v>
      </c>
      <c r="N1538">
        <v>4.5819625153913697E-2</v>
      </c>
      <c r="O1538" t="s">
        <v>305</v>
      </c>
    </row>
    <row r="1539" spans="1:15">
      <c r="A1539" t="s">
        <v>145</v>
      </c>
      <c r="B1539" t="s">
        <v>145</v>
      </c>
      <c r="C1539">
        <v>155.00142199999999</v>
      </c>
      <c r="D1539">
        <v>10.67</v>
      </c>
      <c r="E1539" t="s">
        <v>11</v>
      </c>
      <c r="F1539">
        <v>-1</v>
      </c>
      <c r="G1539" t="s">
        <v>5862</v>
      </c>
      <c r="H1539">
        <v>3</v>
      </c>
      <c r="I1539">
        <v>23.435679069999999</v>
      </c>
      <c r="J1539">
        <v>253198570.388547</v>
      </c>
      <c r="K1539">
        <v>4.00349406527884</v>
      </c>
      <c r="L1539">
        <v>0.17082901900648201</v>
      </c>
      <c r="M1539">
        <v>1.17903667247141E-2</v>
      </c>
      <c r="N1539">
        <v>5.1248705697571E-2</v>
      </c>
      <c r="O1539" t="s">
        <v>305</v>
      </c>
    </row>
    <row r="1540" spans="1:15">
      <c r="A1540" t="s">
        <v>145</v>
      </c>
      <c r="B1540" t="s">
        <v>145</v>
      </c>
      <c r="C1540">
        <v>155.00142199999999</v>
      </c>
      <c r="D1540">
        <v>10.67</v>
      </c>
      <c r="E1540" t="s">
        <v>11</v>
      </c>
      <c r="F1540">
        <v>-1</v>
      </c>
      <c r="G1540" t="s">
        <v>5863</v>
      </c>
      <c r="H1540">
        <v>2.25</v>
      </c>
      <c r="I1540">
        <v>41.689723209999997</v>
      </c>
      <c r="J1540">
        <v>1085033540.9423699</v>
      </c>
      <c r="K1540">
        <v>17.1562001125255</v>
      </c>
      <c r="L1540">
        <v>0.30864081345849997</v>
      </c>
      <c r="M1540">
        <v>2.8619851917789499E-2</v>
      </c>
      <c r="N1540">
        <v>9.2592244043102498E-2</v>
      </c>
      <c r="O1540" t="s">
        <v>305</v>
      </c>
    </row>
    <row r="1541" spans="1:15">
      <c r="A1541" t="s">
        <v>145</v>
      </c>
      <c r="B1541" t="s">
        <v>145</v>
      </c>
      <c r="C1541">
        <v>155.00142199999999</v>
      </c>
      <c r="D1541">
        <v>10.67</v>
      </c>
      <c r="E1541" t="s">
        <v>11</v>
      </c>
      <c r="F1541">
        <v>-1</v>
      </c>
      <c r="G1541" t="s">
        <v>5864</v>
      </c>
      <c r="H1541">
        <v>2.75</v>
      </c>
      <c r="I1541">
        <v>50.95410614</v>
      </c>
      <c r="J1541">
        <v>448721718.51966101</v>
      </c>
      <c r="K1541">
        <v>7.0950429708131004</v>
      </c>
      <c r="L1541">
        <v>0.12764014291688999</v>
      </c>
      <c r="M1541">
        <v>1.6907068265620301E-2</v>
      </c>
      <c r="N1541">
        <v>3.8292042873188402E-2</v>
      </c>
      <c r="O1541" t="s">
        <v>305</v>
      </c>
    </row>
    <row r="1542" spans="1:15">
      <c r="A1542" t="s">
        <v>145</v>
      </c>
      <c r="B1542" t="s">
        <v>145</v>
      </c>
      <c r="C1542">
        <v>155.00142199999999</v>
      </c>
      <c r="D1542">
        <v>10.67</v>
      </c>
      <c r="E1542" t="s">
        <v>11</v>
      </c>
      <c r="F1542">
        <v>-1</v>
      </c>
      <c r="G1542" t="s">
        <v>5865</v>
      </c>
      <c r="H1542">
        <v>1.9</v>
      </c>
      <c r="I1542">
        <v>35.204655150000001</v>
      </c>
      <c r="J1542">
        <v>906702308.15284801</v>
      </c>
      <c r="K1542">
        <v>14.3364842230118</v>
      </c>
      <c r="L1542">
        <v>0.25791399752543298</v>
      </c>
      <c r="M1542">
        <v>2.1931490781459301E-2</v>
      </c>
      <c r="N1542">
        <v>7.7374199251036405E-2</v>
      </c>
      <c r="O1542" t="s">
        <v>305</v>
      </c>
    </row>
    <row r="1543" spans="1:15">
      <c r="A1543" t="s">
        <v>145</v>
      </c>
      <c r="B1543" t="s">
        <v>145</v>
      </c>
      <c r="C1543">
        <v>155.00142199999999</v>
      </c>
      <c r="D1543">
        <v>10.67</v>
      </c>
      <c r="E1543" t="s">
        <v>11</v>
      </c>
      <c r="F1543">
        <v>-1</v>
      </c>
      <c r="G1543" t="s">
        <v>5866</v>
      </c>
      <c r="H1543">
        <v>2.2000000000000002</v>
      </c>
      <c r="I1543">
        <v>65.942330429999998</v>
      </c>
      <c r="J1543">
        <v>983924004.41456795</v>
      </c>
      <c r="K1543">
        <v>15.557488757990599</v>
      </c>
      <c r="L1543">
        <v>0.17301216100186201</v>
      </c>
      <c r="M1543">
        <v>2.1626317541711199E-2</v>
      </c>
      <c r="N1543">
        <v>5.1903648298984299E-2</v>
      </c>
      <c r="O1543" t="s">
        <v>305</v>
      </c>
    </row>
    <row r="1544" spans="1:15">
      <c r="A1544" t="s">
        <v>145</v>
      </c>
      <c r="B1544" t="s">
        <v>145</v>
      </c>
      <c r="C1544">
        <v>155.00142199999999</v>
      </c>
      <c r="D1544">
        <v>10.67</v>
      </c>
      <c r="E1544" t="s">
        <v>11</v>
      </c>
      <c r="F1544">
        <v>-1</v>
      </c>
      <c r="G1544" t="s">
        <v>5867</v>
      </c>
      <c r="H1544">
        <v>2.04</v>
      </c>
      <c r="I1544">
        <v>61.146524579999998</v>
      </c>
      <c r="J1544">
        <v>1092784297.8287399</v>
      </c>
      <c r="K1544">
        <v>17.278752578553899</v>
      </c>
      <c r="L1544">
        <v>0.192154040382856</v>
      </c>
      <c r="M1544">
        <v>2.3673779780768602E-2</v>
      </c>
      <c r="N1544">
        <v>5.76462121125942E-2</v>
      </c>
      <c r="O1544" t="s">
        <v>305</v>
      </c>
    </row>
    <row r="1545" spans="1:15">
      <c r="A1545" t="s">
        <v>145</v>
      </c>
      <c r="B1545" t="s">
        <v>145</v>
      </c>
      <c r="C1545">
        <v>155.00142199999999</v>
      </c>
      <c r="D1545">
        <v>10.67</v>
      </c>
      <c r="E1545" t="s">
        <v>11</v>
      </c>
      <c r="F1545">
        <v>-1</v>
      </c>
      <c r="G1545" t="s">
        <v>5868</v>
      </c>
      <c r="H1545">
        <v>2.0950000000000002</v>
      </c>
      <c r="I1545">
        <v>62.795082839999999</v>
      </c>
      <c r="J1545">
        <v>1142506959.59886</v>
      </c>
      <c r="K1545">
        <v>18.0649512565364</v>
      </c>
      <c r="L1545">
        <v>0.200897220879934</v>
      </c>
      <c r="M1545">
        <v>2.0843802863855301E-2</v>
      </c>
      <c r="N1545">
        <v>6.0269166260909002E-2</v>
      </c>
      <c r="O1545" t="s">
        <v>305</v>
      </c>
    </row>
    <row r="1546" spans="1:15">
      <c r="A1546" t="s">
        <v>145</v>
      </c>
      <c r="B1546" t="s">
        <v>145</v>
      </c>
      <c r="C1546">
        <v>155.00142199999999</v>
      </c>
      <c r="D1546">
        <v>10.67</v>
      </c>
      <c r="E1546" t="s">
        <v>11</v>
      </c>
      <c r="F1546">
        <v>-1</v>
      </c>
      <c r="G1546" t="s">
        <v>5869</v>
      </c>
      <c r="H1546">
        <v>1.325</v>
      </c>
      <c r="I1546">
        <v>45.448452899999999</v>
      </c>
      <c r="J1546">
        <v>2114327367.4110601</v>
      </c>
      <c r="K1546">
        <v>33.431061851957899</v>
      </c>
      <c r="L1546">
        <v>0.32488203028097801</v>
      </c>
      <c r="M1546">
        <v>2.6047084277288801E-2</v>
      </c>
      <c r="N1546">
        <v>9.7464609083757203E-2</v>
      </c>
      <c r="O1546" t="s">
        <v>305</v>
      </c>
    </row>
    <row r="1547" spans="1:15">
      <c r="A1547" t="s">
        <v>145</v>
      </c>
      <c r="B1547" t="s">
        <v>145</v>
      </c>
      <c r="C1547">
        <v>155.00142199999999</v>
      </c>
      <c r="D1547">
        <v>10.67</v>
      </c>
      <c r="E1547" t="s">
        <v>11</v>
      </c>
      <c r="F1547">
        <v>-1</v>
      </c>
      <c r="G1547" t="s">
        <v>5870</v>
      </c>
      <c r="H1547">
        <v>1.325</v>
      </c>
      <c r="I1547">
        <v>45.448452899999999</v>
      </c>
      <c r="J1547">
        <v>1696597082.6594601</v>
      </c>
      <c r="K1547">
        <v>26.826045428192401</v>
      </c>
      <c r="L1547">
        <v>0.26069468393539802</v>
      </c>
      <c r="M1547">
        <v>2.14069508646954E-2</v>
      </c>
      <c r="N1547">
        <v>7.8208405180188997E-2</v>
      </c>
      <c r="O1547" t="s">
        <v>305</v>
      </c>
    </row>
    <row r="1548" spans="1:15">
      <c r="A1548" t="s">
        <v>145</v>
      </c>
      <c r="B1548" t="s">
        <v>145</v>
      </c>
      <c r="C1548">
        <v>155.00142199999999</v>
      </c>
      <c r="D1548">
        <v>10.67</v>
      </c>
      <c r="E1548" t="s">
        <v>11</v>
      </c>
      <c r="F1548">
        <v>-1</v>
      </c>
      <c r="G1548" t="s">
        <v>5871</v>
      </c>
      <c r="H1548">
        <v>1.64</v>
      </c>
      <c r="I1548">
        <v>56.253179439999997</v>
      </c>
      <c r="J1548">
        <v>2288847492.53931</v>
      </c>
      <c r="K1548">
        <v>36.190517737314899</v>
      </c>
      <c r="L1548">
        <v>0.35169833764686498</v>
      </c>
      <c r="M1548">
        <v>2.94828122419576E-2</v>
      </c>
      <c r="N1548">
        <v>0.10550950129631</v>
      </c>
      <c r="O1548" t="s">
        <v>305</v>
      </c>
    </row>
    <row r="1549" spans="1:15">
      <c r="A1549" t="s">
        <v>145</v>
      </c>
      <c r="B1549" t="s">
        <v>145</v>
      </c>
      <c r="C1549">
        <v>155.00142199999999</v>
      </c>
      <c r="D1549">
        <v>10.67</v>
      </c>
      <c r="E1549" t="s">
        <v>11</v>
      </c>
      <c r="F1549">
        <v>-1</v>
      </c>
      <c r="G1549" t="s">
        <v>5872</v>
      </c>
      <c r="H1549">
        <v>1.04</v>
      </c>
      <c r="I1549">
        <v>44.045716419999998</v>
      </c>
      <c r="J1549">
        <v>2185309799.64428</v>
      </c>
      <c r="K1549">
        <v>34.5534131580836</v>
      </c>
      <c r="L1549">
        <v>0.27195644741584502</v>
      </c>
      <c r="M1549">
        <v>3.0910842221934201E-2</v>
      </c>
      <c r="N1549">
        <v>8.15869342321629E-2</v>
      </c>
      <c r="O1549" t="s">
        <v>305</v>
      </c>
    </row>
    <row r="1550" spans="1:15">
      <c r="A1550" t="s">
        <v>145</v>
      </c>
      <c r="B1550" t="s">
        <v>145</v>
      </c>
      <c r="C1550">
        <v>155.00142199999999</v>
      </c>
      <c r="D1550">
        <v>10.67</v>
      </c>
      <c r="E1550" t="s">
        <v>11</v>
      </c>
      <c r="F1550">
        <v>-1</v>
      </c>
      <c r="G1550" t="s">
        <v>5873</v>
      </c>
      <c r="H1550">
        <v>1.1499999999999999</v>
      </c>
      <c r="I1550">
        <v>48.704397960000001</v>
      </c>
      <c r="J1550">
        <v>2227563413.2354498</v>
      </c>
      <c r="K1550">
        <v>35.221513657186897</v>
      </c>
      <c r="L1550">
        <v>0.27721480607035898</v>
      </c>
      <c r="M1550">
        <v>2.6365163967432801E-2</v>
      </c>
      <c r="N1550">
        <v>8.3164441821107604E-2</v>
      </c>
      <c r="O1550" t="s">
        <v>305</v>
      </c>
    </row>
    <row r="1551" spans="1:15">
      <c r="A1551" t="s">
        <v>145</v>
      </c>
      <c r="B1551" t="s">
        <v>145</v>
      </c>
      <c r="C1551">
        <v>155.00142199999999</v>
      </c>
      <c r="D1551">
        <v>10.67</v>
      </c>
      <c r="E1551" t="s">
        <v>11</v>
      </c>
      <c r="F1551">
        <v>-1</v>
      </c>
      <c r="G1551" t="s">
        <v>5874</v>
      </c>
      <c r="H1551">
        <v>1.5</v>
      </c>
      <c r="I1551">
        <v>63.527475600000002</v>
      </c>
      <c r="J1551">
        <v>1872208219.10098</v>
      </c>
      <c r="K1551">
        <v>29.602752032268601</v>
      </c>
      <c r="L1551">
        <v>0.23299172328727399</v>
      </c>
      <c r="M1551">
        <v>1.9423198074534E-2</v>
      </c>
      <c r="N1551">
        <v>6.9897516986182295E-2</v>
      </c>
      <c r="O1551" t="s">
        <v>305</v>
      </c>
    </row>
    <row r="1552" spans="1:15">
      <c r="A1552" t="s">
        <v>146</v>
      </c>
      <c r="B1552" t="s">
        <v>147</v>
      </c>
      <c r="C1552">
        <v>121.032327</v>
      </c>
      <c r="D1552">
        <v>8.39</v>
      </c>
      <c r="E1552" t="s">
        <v>11</v>
      </c>
      <c r="F1552">
        <v>1</v>
      </c>
      <c r="G1552" t="s">
        <v>5849</v>
      </c>
      <c r="H1552">
        <v>0.6</v>
      </c>
      <c r="I1552">
        <v>76.763114759999993</v>
      </c>
      <c r="J1552">
        <v>70828826.666666701</v>
      </c>
      <c r="K1552">
        <v>0.479973876362977</v>
      </c>
      <c r="L1552">
        <v>9.3789942838487495E-4</v>
      </c>
      <c r="M1552">
        <v>1.6497795156283199E-4</v>
      </c>
      <c r="N1552">
        <v>3.7515977135395002E-4</v>
      </c>
      <c r="O1552" t="s">
        <v>305</v>
      </c>
    </row>
    <row r="1553" spans="1:15">
      <c r="A1553" t="s">
        <v>146</v>
      </c>
      <c r="B1553" t="s">
        <v>147</v>
      </c>
      <c r="C1553">
        <v>121.032327</v>
      </c>
      <c r="D1553">
        <v>8.39</v>
      </c>
      <c r="E1553" t="s">
        <v>11</v>
      </c>
      <c r="F1553">
        <v>1</v>
      </c>
      <c r="G1553" t="s">
        <v>5850</v>
      </c>
      <c r="H1553">
        <v>0.62</v>
      </c>
      <c r="I1553">
        <v>76.758049529999994</v>
      </c>
      <c r="J1553">
        <v>60933000</v>
      </c>
      <c r="K1553">
        <v>0.412914481077929</v>
      </c>
      <c r="L1553">
        <v>8.3381150197237204E-4</v>
      </c>
      <c r="M1553">
        <v>1.5181260827800501E-4</v>
      </c>
      <c r="N1553">
        <v>3.3352460077156799E-4</v>
      </c>
      <c r="O1553" t="s">
        <v>305</v>
      </c>
    </row>
    <row r="1554" spans="1:15">
      <c r="A1554" t="s">
        <v>146</v>
      </c>
      <c r="B1554" t="s">
        <v>147</v>
      </c>
      <c r="C1554">
        <v>121.032327</v>
      </c>
      <c r="D1554">
        <v>8.39</v>
      </c>
      <c r="E1554" t="s">
        <v>11</v>
      </c>
      <c r="F1554">
        <v>1</v>
      </c>
      <c r="G1554" t="s">
        <v>5851</v>
      </c>
      <c r="H1554">
        <v>0.6</v>
      </c>
      <c r="I1554">
        <v>64.527398640000001</v>
      </c>
      <c r="J1554">
        <v>59198860</v>
      </c>
      <c r="K1554">
        <v>0.40116302426115502</v>
      </c>
      <c r="L1554">
        <v>9.3254113612867198E-4</v>
      </c>
      <c r="M1554">
        <v>1.7609490839185299E-4</v>
      </c>
      <c r="N1554">
        <v>3.7301645445146902E-4</v>
      </c>
      <c r="O1554" t="s">
        <v>305</v>
      </c>
    </row>
    <row r="1555" spans="1:15">
      <c r="A1555" t="s">
        <v>146</v>
      </c>
      <c r="B1555" t="s">
        <v>147</v>
      </c>
      <c r="C1555">
        <v>121.032327</v>
      </c>
      <c r="D1555">
        <v>8.39</v>
      </c>
      <c r="E1555" t="s">
        <v>11</v>
      </c>
      <c r="F1555">
        <v>1</v>
      </c>
      <c r="G1555" t="s">
        <v>5875</v>
      </c>
      <c r="H1555">
        <v>0.62</v>
      </c>
      <c r="I1555">
        <v>84.003970129999999</v>
      </c>
      <c r="J1555">
        <v>223936051.612903</v>
      </c>
      <c r="K1555">
        <v>1.51751002816835</v>
      </c>
      <c r="L1555">
        <v>2.8000349745623898E-3</v>
      </c>
      <c r="M1555">
        <v>3.08584320061277E-4</v>
      </c>
      <c r="N1555">
        <v>1.1200139898516199E-3</v>
      </c>
      <c r="O1555" t="s">
        <v>305</v>
      </c>
    </row>
    <row r="1556" spans="1:15">
      <c r="A1556" t="s">
        <v>146</v>
      </c>
      <c r="B1556" t="s">
        <v>147</v>
      </c>
      <c r="C1556">
        <v>121.032327</v>
      </c>
      <c r="D1556">
        <v>8.39</v>
      </c>
      <c r="E1556" t="s">
        <v>11</v>
      </c>
      <c r="F1556">
        <v>1</v>
      </c>
      <c r="G1556" t="s">
        <v>5876</v>
      </c>
      <c r="H1556">
        <v>0.62</v>
      </c>
      <c r="I1556">
        <v>71.228692989999999</v>
      </c>
      <c r="J1556">
        <v>133863470.967742</v>
      </c>
      <c r="K1556">
        <v>0.90713021925616</v>
      </c>
      <c r="L1556">
        <v>1.9739964062578598E-3</v>
      </c>
      <c r="M1556">
        <v>2.1913290785661099E-4</v>
      </c>
      <c r="N1556">
        <v>7.8959856245880498E-4</v>
      </c>
      <c r="O1556" t="s">
        <v>305</v>
      </c>
    </row>
    <row r="1557" spans="1:15">
      <c r="A1557" t="s">
        <v>146</v>
      </c>
      <c r="B1557" t="s">
        <v>147</v>
      </c>
      <c r="C1557">
        <v>121.032327</v>
      </c>
      <c r="D1557">
        <v>8.39</v>
      </c>
      <c r="E1557" t="s">
        <v>11</v>
      </c>
      <c r="F1557">
        <v>1</v>
      </c>
      <c r="G1557" t="s">
        <v>5877</v>
      </c>
      <c r="H1557">
        <v>0.78</v>
      </c>
      <c r="I1557">
        <v>85.313345600000005</v>
      </c>
      <c r="J1557">
        <v>174771056.410256</v>
      </c>
      <c r="K1557">
        <v>1.1843418191305599</v>
      </c>
      <c r="L1557">
        <v>2.7070401835285599E-3</v>
      </c>
      <c r="M1557">
        <v>2.37668519931155E-4</v>
      </c>
      <c r="N1557">
        <v>1.0828160734368099E-3</v>
      </c>
      <c r="O1557" t="s">
        <v>305</v>
      </c>
    </row>
    <row r="1558" spans="1:15">
      <c r="A1558" t="s">
        <v>146</v>
      </c>
      <c r="B1558" t="s">
        <v>147</v>
      </c>
      <c r="C1558">
        <v>121.032327</v>
      </c>
      <c r="D1558">
        <v>8.39</v>
      </c>
      <c r="E1558" t="s">
        <v>11</v>
      </c>
      <c r="F1558">
        <v>1</v>
      </c>
      <c r="G1558" t="s">
        <v>5857</v>
      </c>
      <c r="H1558">
        <v>0.44</v>
      </c>
      <c r="I1558">
        <v>25.876674319999999</v>
      </c>
      <c r="J1558">
        <v>296082781.81818199</v>
      </c>
      <c r="K1558">
        <v>2.0064147212604699</v>
      </c>
      <c r="L1558">
        <v>8.52913386818294E-3</v>
      </c>
      <c r="M1558">
        <v>8.8693102315210999E-4</v>
      </c>
      <c r="N1558">
        <v>3.41165354695676E-3</v>
      </c>
      <c r="O1558" t="s">
        <v>305</v>
      </c>
    </row>
    <row r="1559" spans="1:15">
      <c r="A1559" t="s">
        <v>146</v>
      </c>
      <c r="B1559" t="s">
        <v>147</v>
      </c>
      <c r="C1559">
        <v>121.032327</v>
      </c>
      <c r="D1559">
        <v>8.39</v>
      </c>
      <c r="E1559" t="s">
        <v>11</v>
      </c>
      <c r="F1559">
        <v>1</v>
      </c>
      <c r="G1559" t="s">
        <v>5858</v>
      </c>
      <c r="H1559">
        <v>0.57999999999999996</v>
      </c>
      <c r="I1559">
        <v>35.992488680000001</v>
      </c>
      <c r="J1559">
        <v>243247696.55172399</v>
      </c>
      <c r="K1559">
        <v>1.6483760260459299</v>
      </c>
      <c r="L1559">
        <v>6.6406778898140898E-3</v>
      </c>
      <c r="M1559">
        <v>7.7706060350285196E-4</v>
      </c>
      <c r="N1559">
        <v>2.6562711557337601E-3</v>
      </c>
      <c r="O1559" t="s">
        <v>305</v>
      </c>
    </row>
    <row r="1560" spans="1:15">
      <c r="A1560" t="s">
        <v>146</v>
      </c>
      <c r="B1560" t="s">
        <v>147</v>
      </c>
      <c r="C1560">
        <v>121.032327</v>
      </c>
      <c r="D1560">
        <v>8.39</v>
      </c>
      <c r="E1560" t="s">
        <v>11</v>
      </c>
      <c r="F1560">
        <v>1</v>
      </c>
      <c r="G1560" t="s">
        <v>5859</v>
      </c>
      <c r="H1560">
        <v>0.5</v>
      </c>
      <c r="I1560">
        <v>31.783298599999998</v>
      </c>
      <c r="J1560">
        <v>334523296</v>
      </c>
      <c r="K1560">
        <v>2.2669081314939099</v>
      </c>
      <c r="L1560">
        <v>8.9154848275168896E-3</v>
      </c>
      <c r="M1560">
        <v>7.8059804975783801E-4</v>
      </c>
      <c r="N1560">
        <v>3.56619393100676E-3</v>
      </c>
      <c r="O1560" t="s">
        <v>305</v>
      </c>
    </row>
    <row r="1561" spans="1:15">
      <c r="A1561" t="s">
        <v>146</v>
      </c>
      <c r="B1561" t="s">
        <v>147</v>
      </c>
      <c r="C1561">
        <v>121.032327</v>
      </c>
      <c r="D1561">
        <v>8.39</v>
      </c>
      <c r="E1561" t="s">
        <v>11</v>
      </c>
      <c r="F1561">
        <v>1</v>
      </c>
      <c r="G1561" t="s">
        <v>5852</v>
      </c>
      <c r="H1561">
        <v>0.25</v>
      </c>
      <c r="I1561" t="s">
        <v>305</v>
      </c>
      <c r="J1561">
        <v>1372372992</v>
      </c>
      <c r="K1561">
        <v>9.2999307737522408</v>
      </c>
      <c r="L1561" t="s">
        <v>305</v>
      </c>
      <c r="M1561">
        <v>1.79000434839523E-3</v>
      </c>
      <c r="N1561" t="s">
        <v>305</v>
      </c>
      <c r="O1561" t="s">
        <v>305</v>
      </c>
    </row>
    <row r="1562" spans="1:15">
      <c r="A1562" t="s">
        <v>146</v>
      </c>
      <c r="B1562" t="s">
        <v>147</v>
      </c>
      <c r="C1562">
        <v>121.032327</v>
      </c>
      <c r="D1562">
        <v>8.39</v>
      </c>
      <c r="E1562" t="s">
        <v>11</v>
      </c>
      <c r="F1562">
        <v>1</v>
      </c>
      <c r="G1562" t="s">
        <v>5853</v>
      </c>
      <c r="H1562">
        <v>0.5</v>
      </c>
      <c r="I1562" t="s">
        <v>305</v>
      </c>
      <c r="J1562">
        <v>1814478336</v>
      </c>
      <c r="K1562">
        <v>12.2958721962908</v>
      </c>
      <c r="L1562" t="s">
        <v>305</v>
      </c>
      <c r="M1562">
        <v>8.3768787097885603E-3</v>
      </c>
      <c r="N1562" t="s">
        <v>305</v>
      </c>
      <c r="O1562" t="s">
        <v>305</v>
      </c>
    </row>
    <row r="1563" spans="1:15">
      <c r="A1563" t="s">
        <v>146</v>
      </c>
      <c r="B1563" t="s">
        <v>147</v>
      </c>
      <c r="C1563">
        <v>121.032327</v>
      </c>
      <c r="D1563">
        <v>8.39</v>
      </c>
      <c r="E1563" t="s">
        <v>11</v>
      </c>
      <c r="F1563">
        <v>1</v>
      </c>
      <c r="G1563" t="s">
        <v>5854</v>
      </c>
      <c r="H1563">
        <v>0.5</v>
      </c>
      <c r="I1563" t="s">
        <v>305</v>
      </c>
      <c r="J1563">
        <v>446408960</v>
      </c>
      <c r="K1563">
        <v>3.0251050180844201</v>
      </c>
      <c r="L1563" t="s">
        <v>305</v>
      </c>
      <c r="M1563">
        <v>3.1301509673294999E-3</v>
      </c>
      <c r="N1563" t="s">
        <v>305</v>
      </c>
      <c r="O1563" t="s">
        <v>305</v>
      </c>
    </row>
    <row r="1564" spans="1:15">
      <c r="A1564" t="s">
        <v>146</v>
      </c>
      <c r="B1564" t="s">
        <v>147</v>
      </c>
      <c r="C1564">
        <v>121.032327</v>
      </c>
      <c r="D1564">
        <v>8.39</v>
      </c>
      <c r="E1564" t="s">
        <v>11</v>
      </c>
      <c r="F1564">
        <v>1</v>
      </c>
      <c r="G1564" t="s">
        <v>5855</v>
      </c>
      <c r="H1564">
        <v>0.62</v>
      </c>
      <c r="I1564" t="s">
        <v>305</v>
      </c>
      <c r="J1564">
        <v>674471896.774194</v>
      </c>
      <c r="K1564">
        <v>4.5705810194502599</v>
      </c>
      <c r="L1564" t="s">
        <v>305</v>
      </c>
      <c r="M1564">
        <v>2.3273439577409499E-3</v>
      </c>
      <c r="N1564" t="s">
        <v>305</v>
      </c>
      <c r="O1564" t="s">
        <v>305</v>
      </c>
    </row>
    <row r="1565" spans="1:15">
      <c r="A1565" t="s">
        <v>146</v>
      </c>
      <c r="B1565" t="s">
        <v>147</v>
      </c>
      <c r="C1565">
        <v>121.032327</v>
      </c>
      <c r="D1565">
        <v>8.39</v>
      </c>
      <c r="E1565" t="s">
        <v>11</v>
      </c>
      <c r="F1565">
        <v>1</v>
      </c>
      <c r="G1565" t="s">
        <v>5712</v>
      </c>
      <c r="H1565">
        <v>0.72499999999999998</v>
      </c>
      <c r="I1565">
        <v>9.1442163310000009</v>
      </c>
      <c r="J1565">
        <v>117875177.931034</v>
      </c>
      <c r="K1565">
        <v>0.79878502498419102</v>
      </c>
      <c r="L1565">
        <v>1.5832935326296201E-2</v>
      </c>
      <c r="M1565">
        <v>5.8284771388397898E-3</v>
      </c>
      <c r="N1565">
        <v>6.3331741308647804E-3</v>
      </c>
      <c r="O1565" t="s">
        <v>305</v>
      </c>
    </row>
    <row r="1566" spans="1:15">
      <c r="A1566" t="s">
        <v>146</v>
      </c>
      <c r="B1566" t="s">
        <v>147</v>
      </c>
      <c r="C1566">
        <v>121.032327</v>
      </c>
      <c r="D1566">
        <v>8.39</v>
      </c>
      <c r="E1566" t="s">
        <v>11</v>
      </c>
      <c r="F1566">
        <v>1</v>
      </c>
      <c r="G1566" t="s">
        <v>5713</v>
      </c>
      <c r="H1566">
        <v>1.105</v>
      </c>
      <c r="I1566">
        <v>13.93704696</v>
      </c>
      <c r="J1566">
        <v>194144651.58371001</v>
      </c>
      <c r="K1566">
        <v>1.3156276248132099</v>
      </c>
      <c r="L1566">
        <v>2.60774131275976E-2</v>
      </c>
      <c r="M1566">
        <v>7.13281408479036E-3</v>
      </c>
      <c r="N1566">
        <v>1.04309652518623E-2</v>
      </c>
      <c r="O1566" t="s">
        <v>305</v>
      </c>
    </row>
    <row r="1567" spans="1:15">
      <c r="A1567" t="s">
        <v>146</v>
      </c>
      <c r="B1567" t="s">
        <v>147</v>
      </c>
      <c r="C1567">
        <v>121.032327</v>
      </c>
      <c r="D1567">
        <v>8.39</v>
      </c>
      <c r="E1567" t="s">
        <v>11</v>
      </c>
      <c r="F1567">
        <v>1</v>
      </c>
      <c r="G1567" t="s">
        <v>5714</v>
      </c>
      <c r="H1567">
        <v>1.02</v>
      </c>
      <c r="I1567">
        <v>12.86496642</v>
      </c>
      <c r="J1567">
        <v>210462666.66666701</v>
      </c>
      <c r="K1567">
        <v>1.4262071913896199</v>
      </c>
      <c r="L1567">
        <v>2.8269240815037702E-2</v>
      </c>
      <c r="M1567">
        <v>7.2413481973932397E-3</v>
      </c>
      <c r="N1567">
        <v>1.13076963228509E-2</v>
      </c>
      <c r="O1567" t="s">
        <v>305</v>
      </c>
    </row>
    <row r="1568" spans="1:15">
      <c r="A1568" t="s">
        <v>146</v>
      </c>
      <c r="B1568" t="s">
        <v>147</v>
      </c>
      <c r="C1568">
        <v>121.032327</v>
      </c>
      <c r="D1568">
        <v>8.39</v>
      </c>
      <c r="E1568" t="s">
        <v>11</v>
      </c>
      <c r="F1568">
        <v>1</v>
      </c>
      <c r="G1568" t="s">
        <v>5860</v>
      </c>
      <c r="H1568">
        <v>3.1</v>
      </c>
      <c r="I1568">
        <v>24.21686837</v>
      </c>
      <c r="J1568">
        <v>31237040</v>
      </c>
      <c r="K1568">
        <v>0.21167883022353301</v>
      </c>
      <c r="L1568">
        <v>6.7742488796142296E-3</v>
      </c>
      <c r="M1568">
        <v>6.3375141113851201E-4</v>
      </c>
      <c r="N1568">
        <v>2.70969955135336E-3</v>
      </c>
      <c r="O1568" t="s">
        <v>305</v>
      </c>
    </row>
    <row r="1569" spans="1:15">
      <c r="A1569" t="s">
        <v>146</v>
      </c>
      <c r="B1569" t="s">
        <v>147</v>
      </c>
      <c r="C1569">
        <v>121.032327</v>
      </c>
      <c r="D1569">
        <v>8.39</v>
      </c>
      <c r="E1569" t="s">
        <v>11</v>
      </c>
      <c r="F1569">
        <v>1</v>
      </c>
      <c r="G1569" t="s">
        <v>5861</v>
      </c>
      <c r="H1569">
        <v>3.3</v>
      </c>
      <c r="I1569">
        <v>25.77924698</v>
      </c>
      <c r="J1569">
        <v>23806041.2121212</v>
      </c>
      <c r="K1569">
        <v>0.161322422228067</v>
      </c>
      <c r="L1569">
        <v>5.1627186178638098E-3</v>
      </c>
      <c r="M1569">
        <v>5.9351560767914797E-4</v>
      </c>
      <c r="N1569">
        <v>2.0650874472096098E-3</v>
      </c>
      <c r="O1569" t="s">
        <v>305</v>
      </c>
    </row>
    <row r="1570" spans="1:15">
      <c r="A1570" t="s">
        <v>146</v>
      </c>
      <c r="B1570" t="s">
        <v>147</v>
      </c>
      <c r="C1570">
        <v>121.032327</v>
      </c>
      <c r="D1570">
        <v>8.39</v>
      </c>
      <c r="E1570" t="s">
        <v>11</v>
      </c>
      <c r="F1570">
        <v>1</v>
      </c>
      <c r="G1570" t="s">
        <v>5862</v>
      </c>
      <c r="H1570">
        <v>3</v>
      </c>
      <c r="I1570">
        <v>23.435679069999999</v>
      </c>
      <c r="J1570">
        <v>39671325.333333299</v>
      </c>
      <c r="K1570">
        <v>0.26883404253338999</v>
      </c>
      <c r="L1570">
        <v>8.6033577818593297E-3</v>
      </c>
      <c r="M1570">
        <v>7.9172140582036495E-4</v>
      </c>
      <c r="N1570">
        <v>3.4413431124500501E-3</v>
      </c>
      <c r="O1570" t="s">
        <v>305</v>
      </c>
    </row>
    <row r="1571" spans="1:15">
      <c r="A1571" t="s">
        <v>146</v>
      </c>
      <c r="B1571" t="s">
        <v>147</v>
      </c>
      <c r="C1571">
        <v>121.032327</v>
      </c>
      <c r="D1571">
        <v>8.39</v>
      </c>
      <c r="E1571" t="s">
        <v>11</v>
      </c>
      <c r="F1571">
        <v>1</v>
      </c>
      <c r="G1571" t="s">
        <v>5863</v>
      </c>
      <c r="H1571">
        <v>2.25</v>
      </c>
      <c r="I1571">
        <v>41.689723209999997</v>
      </c>
      <c r="J1571">
        <v>25614636.444444399</v>
      </c>
      <c r="K1571">
        <v>0.173578427378557</v>
      </c>
      <c r="L1571">
        <v>2.3420128003396701E-3</v>
      </c>
      <c r="M1571">
        <v>2.8956230721919398E-4</v>
      </c>
      <c r="N1571">
        <v>9.3680512019204802E-4</v>
      </c>
      <c r="O1571" t="s">
        <v>305</v>
      </c>
    </row>
    <row r="1572" spans="1:15">
      <c r="A1572" t="s">
        <v>146</v>
      </c>
      <c r="B1572" t="s">
        <v>147</v>
      </c>
      <c r="C1572">
        <v>121.032327</v>
      </c>
      <c r="D1572">
        <v>8.39</v>
      </c>
      <c r="E1572" t="s">
        <v>11</v>
      </c>
      <c r="F1572">
        <v>1</v>
      </c>
      <c r="G1572" t="s">
        <v>5864</v>
      </c>
      <c r="H1572">
        <v>2.75</v>
      </c>
      <c r="I1572">
        <v>50.95410614</v>
      </c>
      <c r="J1572">
        <v>16382459.636363599</v>
      </c>
      <c r="K1572">
        <v>0.111016277214797</v>
      </c>
      <c r="L1572">
        <v>1.4978908741028201E-3</v>
      </c>
      <c r="M1572">
        <v>2.64545230407604E-4</v>
      </c>
      <c r="N1572">
        <v>5.9915634961173398E-4</v>
      </c>
      <c r="O1572" t="s">
        <v>305</v>
      </c>
    </row>
    <row r="1573" spans="1:15">
      <c r="A1573" t="s">
        <v>146</v>
      </c>
      <c r="B1573" t="s">
        <v>147</v>
      </c>
      <c r="C1573">
        <v>121.032327</v>
      </c>
      <c r="D1573">
        <v>8.39</v>
      </c>
      <c r="E1573" t="s">
        <v>11</v>
      </c>
      <c r="F1573">
        <v>1</v>
      </c>
      <c r="G1573" t="s">
        <v>5865</v>
      </c>
      <c r="H1573">
        <v>1.9</v>
      </c>
      <c r="I1573">
        <v>35.204655150000001</v>
      </c>
      <c r="J1573">
        <v>29602387.3684211</v>
      </c>
      <c r="K1573">
        <v>0.200601552835072</v>
      </c>
      <c r="L1573">
        <v>2.7066232346451202E-3</v>
      </c>
      <c r="M1573">
        <v>3.06873780092268E-4</v>
      </c>
      <c r="N1573">
        <v>1.0826492937657901E-3</v>
      </c>
      <c r="O1573" t="s">
        <v>305</v>
      </c>
    </row>
    <row r="1574" spans="1:15">
      <c r="A1574" t="s">
        <v>146</v>
      </c>
      <c r="B1574" t="s">
        <v>147</v>
      </c>
      <c r="C1574">
        <v>121.032327</v>
      </c>
      <c r="D1574">
        <v>8.39</v>
      </c>
      <c r="E1574" t="s">
        <v>11</v>
      </c>
      <c r="F1574">
        <v>1</v>
      </c>
      <c r="G1574" t="s">
        <v>5866</v>
      </c>
      <c r="H1574">
        <v>2.2000000000000002</v>
      </c>
      <c r="I1574">
        <v>65.942330429999998</v>
      </c>
      <c r="J1574">
        <v>27663780</v>
      </c>
      <c r="K1574">
        <v>0.1874645161629</v>
      </c>
      <c r="L1574">
        <v>1.5635705201387301E-3</v>
      </c>
      <c r="M1574">
        <v>2.6059264560032702E-4</v>
      </c>
      <c r="N1574">
        <v>6.2542820803652304E-4</v>
      </c>
      <c r="O1574" t="s">
        <v>305</v>
      </c>
    </row>
    <row r="1575" spans="1:15">
      <c r="A1575" t="s">
        <v>146</v>
      </c>
      <c r="B1575" t="s">
        <v>147</v>
      </c>
      <c r="C1575">
        <v>121.032327</v>
      </c>
      <c r="D1575">
        <v>8.39</v>
      </c>
      <c r="E1575" t="s">
        <v>11</v>
      </c>
      <c r="F1575">
        <v>1</v>
      </c>
      <c r="G1575" t="s">
        <v>5867</v>
      </c>
      <c r="H1575">
        <v>2.04</v>
      </c>
      <c r="I1575">
        <v>61.146524579999998</v>
      </c>
      <c r="J1575">
        <v>17969090.196078401</v>
      </c>
      <c r="K1575">
        <v>0.12176813145186099</v>
      </c>
      <c r="L1575">
        <v>1.0156218602285199E-3</v>
      </c>
      <c r="M1575">
        <v>1.6683565061780101E-4</v>
      </c>
      <c r="N1575">
        <v>4.0624874407546601E-4</v>
      </c>
      <c r="O1575" t="s">
        <v>305</v>
      </c>
    </row>
    <row r="1576" spans="1:15">
      <c r="A1576" t="s">
        <v>146</v>
      </c>
      <c r="B1576" t="s">
        <v>147</v>
      </c>
      <c r="C1576">
        <v>121.032327</v>
      </c>
      <c r="D1576">
        <v>8.39</v>
      </c>
      <c r="E1576" t="s">
        <v>11</v>
      </c>
      <c r="F1576">
        <v>1</v>
      </c>
      <c r="G1576" t="s">
        <v>5868</v>
      </c>
      <c r="H1576">
        <v>2.0950000000000002</v>
      </c>
      <c r="I1576">
        <v>62.795082839999999</v>
      </c>
      <c r="J1576">
        <v>22608715.9904535</v>
      </c>
      <c r="K1576">
        <v>0.153208708434451</v>
      </c>
      <c r="L1576">
        <v>1.2778558035666601E-3</v>
      </c>
      <c r="M1576">
        <v>1.7677612689257001E-4</v>
      </c>
      <c r="N1576">
        <v>5.1114232140061805E-4</v>
      </c>
      <c r="O1576" t="s">
        <v>305</v>
      </c>
    </row>
    <row r="1577" spans="1:15">
      <c r="A1577" t="s">
        <v>146</v>
      </c>
      <c r="B1577" t="s">
        <v>147</v>
      </c>
      <c r="C1577">
        <v>121.032327</v>
      </c>
      <c r="D1577">
        <v>8.39</v>
      </c>
      <c r="E1577" t="s">
        <v>11</v>
      </c>
      <c r="F1577">
        <v>1</v>
      </c>
      <c r="G1577" t="s">
        <v>5869</v>
      </c>
      <c r="H1577">
        <v>1.325</v>
      </c>
      <c r="I1577">
        <v>45.448452899999999</v>
      </c>
      <c r="J1577">
        <v>33612721.509434</v>
      </c>
      <c r="K1577">
        <v>0.22777771420551901</v>
      </c>
      <c r="L1577">
        <v>1.66015261282036E-3</v>
      </c>
      <c r="M1577">
        <v>1.7746804886641299E-4</v>
      </c>
      <c r="N1577">
        <v>6.6406104512449103E-4</v>
      </c>
      <c r="O1577" t="s">
        <v>305</v>
      </c>
    </row>
    <row r="1578" spans="1:15">
      <c r="A1578" t="s">
        <v>146</v>
      </c>
      <c r="B1578" t="s">
        <v>147</v>
      </c>
      <c r="C1578">
        <v>121.032327</v>
      </c>
      <c r="D1578">
        <v>8.39</v>
      </c>
      <c r="E1578" t="s">
        <v>11</v>
      </c>
      <c r="F1578">
        <v>1</v>
      </c>
      <c r="G1578" t="s">
        <v>5870</v>
      </c>
      <c r="H1578">
        <v>1.325</v>
      </c>
      <c r="I1578">
        <v>45.448452899999999</v>
      </c>
      <c r="J1578">
        <v>26902215.849056602</v>
      </c>
      <c r="K1578">
        <v>0.182303751615047</v>
      </c>
      <c r="L1578">
        <v>1.32871668603012E-3</v>
      </c>
      <c r="M1578">
        <v>1.4547680774340299E-4</v>
      </c>
      <c r="N1578">
        <v>5.3148667440912703E-4</v>
      </c>
      <c r="O1578" t="s">
        <v>305</v>
      </c>
    </row>
    <row r="1579" spans="1:15">
      <c r="A1579" t="s">
        <v>146</v>
      </c>
      <c r="B1579" t="s">
        <v>147</v>
      </c>
      <c r="C1579">
        <v>121.032327</v>
      </c>
      <c r="D1579">
        <v>8.39</v>
      </c>
      <c r="E1579" t="s">
        <v>11</v>
      </c>
      <c r="F1579">
        <v>1</v>
      </c>
      <c r="G1579" t="s">
        <v>5871</v>
      </c>
      <c r="H1579">
        <v>1.64</v>
      </c>
      <c r="I1579">
        <v>56.253179439999997</v>
      </c>
      <c r="J1579">
        <v>28985348.780487798</v>
      </c>
      <c r="K1579">
        <v>0.19642017052431199</v>
      </c>
      <c r="L1579">
        <v>1.43160387940141E-3</v>
      </c>
      <c r="M1579">
        <v>1.60014815210302E-4</v>
      </c>
      <c r="N1579">
        <v>5.7264155177278201E-4</v>
      </c>
      <c r="O1579" t="s">
        <v>305</v>
      </c>
    </row>
    <row r="1580" spans="1:15">
      <c r="A1580" t="s">
        <v>146</v>
      </c>
      <c r="B1580" t="s">
        <v>147</v>
      </c>
      <c r="C1580">
        <v>121.032327</v>
      </c>
      <c r="D1580">
        <v>8.39</v>
      </c>
      <c r="E1580" t="s">
        <v>11</v>
      </c>
      <c r="F1580">
        <v>1</v>
      </c>
      <c r="G1580" t="s">
        <v>5872</v>
      </c>
      <c r="H1580">
        <v>1.04</v>
      </c>
      <c r="I1580">
        <v>44.045716419999998</v>
      </c>
      <c r="J1580">
        <v>29392500</v>
      </c>
      <c r="K1580">
        <v>0.19917924417118901</v>
      </c>
      <c r="L1580">
        <v>1.1757466490202001E-3</v>
      </c>
      <c r="M1580">
        <v>1.7818205577238E-4</v>
      </c>
      <c r="N1580">
        <v>4.7029865965079001E-4</v>
      </c>
      <c r="O1580" t="s">
        <v>305</v>
      </c>
    </row>
    <row r="1581" spans="1:15">
      <c r="A1581" t="s">
        <v>146</v>
      </c>
      <c r="B1581" t="s">
        <v>147</v>
      </c>
      <c r="C1581">
        <v>121.032327</v>
      </c>
      <c r="D1581">
        <v>8.39</v>
      </c>
      <c r="E1581" t="s">
        <v>11</v>
      </c>
      <c r="F1581">
        <v>1</v>
      </c>
      <c r="G1581" t="s">
        <v>5873</v>
      </c>
      <c r="H1581">
        <v>1.1499999999999999</v>
      </c>
      <c r="I1581">
        <v>48.704397960000001</v>
      </c>
      <c r="J1581">
        <v>26603947.826087002</v>
      </c>
      <c r="K1581">
        <v>0.180282528535162</v>
      </c>
      <c r="L1581">
        <v>1.0642001364317599E-3</v>
      </c>
      <c r="M1581">
        <v>1.3495099817560101E-4</v>
      </c>
      <c r="N1581">
        <v>4.25680054572706E-4</v>
      </c>
      <c r="O1581" t="s">
        <v>305</v>
      </c>
    </row>
    <row r="1582" spans="1:15">
      <c r="A1582" t="s">
        <v>146</v>
      </c>
      <c r="B1582" t="s">
        <v>147</v>
      </c>
      <c r="C1582">
        <v>121.032327</v>
      </c>
      <c r="D1582">
        <v>8.39</v>
      </c>
      <c r="E1582" t="s">
        <v>11</v>
      </c>
      <c r="F1582">
        <v>1</v>
      </c>
      <c r="G1582" t="s">
        <v>5874</v>
      </c>
      <c r="H1582">
        <v>1.5</v>
      </c>
      <c r="I1582">
        <v>63.527475600000002</v>
      </c>
      <c r="J1582">
        <v>26828464</v>
      </c>
      <c r="K1582">
        <v>0.181803969781201</v>
      </c>
      <c r="L1582">
        <v>1.0731811397201199E-3</v>
      </c>
      <c r="M1582">
        <v>1.1928669712693099E-4</v>
      </c>
      <c r="N1582">
        <v>4.2927245588804901E-4</v>
      </c>
      <c r="O1582" t="s">
        <v>305</v>
      </c>
    </row>
    <row r="1583" spans="1:15">
      <c r="A1583" t="s">
        <v>148</v>
      </c>
      <c r="B1583" t="s">
        <v>148</v>
      </c>
      <c r="C1583">
        <v>135.047977</v>
      </c>
      <c r="D1583">
        <v>9.3249999999999993</v>
      </c>
      <c r="E1583" t="s">
        <v>11</v>
      </c>
      <c r="F1583">
        <v>1</v>
      </c>
      <c r="G1583" t="s">
        <v>5849</v>
      </c>
      <c r="H1583">
        <v>0.6</v>
      </c>
      <c r="I1583">
        <v>76.763114759999993</v>
      </c>
      <c r="J1583">
        <v>246843238.096154</v>
      </c>
      <c r="K1583">
        <v>1.7953623324408601</v>
      </c>
      <c r="L1583">
        <v>2.80660158940251E-3</v>
      </c>
      <c r="M1583">
        <v>6.1710691874231505E-4</v>
      </c>
      <c r="N1583">
        <v>1.40330079470126E-3</v>
      </c>
      <c r="O1583" t="s">
        <v>305</v>
      </c>
    </row>
    <row r="1584" spans="1:15">
      <c r="A1584" t="s">
        <v>148</v>
      </c>
      <c r="B1584" t="s">
        <v>148</v>
      </c>
      <c r="C1584">
        <v>135.047977</v>
      </c>
      <c r="D1584">
        <v>9.3249999999999993</v>
      </c>
      <c r="E1584" t="s">
        <v>11</v>
      </c>
      <c r="F1584">
        <v>1</v>
      </c>
      <c r="G1584" t="s">
        <v>5850</v>
      </c>
      <c r="H1584">
        <v>0.62</v>
      </c>
      <c r="I1584">
        <v>76.758049529999994</v>
      </c>
      <c r="J1584">
        <v>213569533.58310801</v>
      </c>
      <c r="K1584">
        <v>1.5533530466923899</v>
      </c>
      <c r="L1584">
        <v>2.5093886435268902E-3</v>
      </c>
      <c r="M1584">
        <v>5.7110754987169305E-4</v>
      </c>
      <c r="N1584">
        <v>1.2546943216980599E-3</v>
      </c>
      <c r="O1584" t="s">
        <v>305</v>
      </c>
    </row>
    <row r="1585" spans="1:15">
      <c r="A1585" t="s">
        <v>148</v>
      </c>
      <c r="B1585" t="s">
        <v>148</v>
      </c>
      <c r="C1585">
        <v>135.047977</v>
      </c>
      <c r="D1585">
        <v>9.3249999999999993</v>
      </c>
      <c r="E1585" t="s">
        <v>11</v>
      </c>
      <c r="F1585">
        <v>1</v>
      </c>
      <c r="G1585" t="s">
        <v>5851</v>
      </c>
      <c r="H1585">
        <v>0.6</v>
      </c>
      <c r="I1585">
        <v>64.527398640000001</v>
      </c>
      <c r="J1585">
        <v>405749802.03704202</v>
      </c>
      <c r="K1585">
        <v>2.9511357758517098</v>
      </c>
      <c r="L1585">
        <v>5.4881538782919296E-3</v>
      </c>
      <c r="M1585">
        <v>1.2954334090427399E-3</v>
      </c>
      <c r="N1585">
        <v>2.74407693914597E-3</v>
      </c>
      <c r="O1585" t="s">
        <v>305</v>
      </c>
    </row>
    <row r="1586" spans="1:15">
      <c r="A1586" t="s">
        <v>148</v>
      </c>
      <c r="B1586" t="s">
        <v>148</v>
      </c>
      <c r="C1586">
        <v>135.047977</v>
      </c>
      <c r="D1586">
        <v>9.3249999999999993</v>
      </c>
      <c r="E1586" t="s">
        <v>11</v>
      </c>
      <c r="F1586">
        <v>1</v>
      </c>
      <c r="G1586" t="s">
        <v>5875</v>
      </c>
      <c r="H1586">
        <v>0.62</v>
      </c>
      <c r="I1586">
        <v>84.003970129999999</v>
      </c>
      <c r="J1586">
        <v>3623748631.7442198</v>
      </c>
      <c r="K1586">
        <v>26.356572883448401</v>
      </c>
      <c r="L1586">
        <v>3.8905483068120299E-2</v>
      </c>
      <c r="M1586">
        <v>5.35958574995466E-3</v>
      </c>
      <c r="N1586">
        <v>1.94527415345233E-2</v>
      </c>
      <c r="O1586" t="s">
        <v>305</v>
      </c>
    </row>
    <row r="1587" spans="1:15">
      <c r="A1587" t="s">
        <v>148</v>
      </c>
      <c r="B1587" t="s">
        <v>148</v>
      </c>
      <c r="C1587">
        <v>135.047977</v>
      </c>
      <c r="D1587">
        <v>9.3249999999999993</v>
      </c>
      <c r="E1587" t="s">
        <v>11</v>
      </c>
      <c r="F1587">
        <v>1</v>
      </c>
      <c r="G1587" t="s">
        <v>5876</v>
      </c>
      <c r="H1587">
        <v>0.62</v>
      </c>
      <c r="I1587">
        <v>71.228692989999999</v>
      </c>
      <c r="J1587">
        <v>4063453764.2986698</v>
      </c>
      <c r="K1587">
        <v>29.554675608310799</v>
      </c>
      <c r="L1587">
        <v>5.1450891790827201E-2</v>
      </c>
      <c r="M1587">
        <v>7.1394402582229096E-3</v>
      </c>
      <c r="N1587">
        <v>2.5725445893968898E-2</v>
      </c>
      <c r="O1587" t="s">
        <v>305</v>
      </c>
    </row>
    <row r="1588" spans="1:15">
      <c r="A1588" t="s">
        <v>148</v>
      </c>
      <c r="B1588" t="s">
        <v>148</v>
      </c>
      <c r="C1588">
        <v>135.047977</v>
      </c>
      <c r="D1588">
        <v>9.3249999999999993</v>
      </c>
      <c r="E1588" t="s">
        <v>11</v>
      </c>
      <c r="F1588">
        <v>1</v>
      </c>
      <c r="G1588" t="s">
        <v>5877</v>
      </c>
      <c r="H1588">
        <v>0.78</v>
      </c>
      <c r="I1588">
        <v>85.313345600000005</v>
      </c>
      <c r="J1588">
        <v>1928606742.94923</v>
      </c>
      <c r="K1588">
        <v>14.027315178201199</v>
      </c>
      <c r="L1588">
        <v>2.56496935199244E-2</v>
      </c>
      <c r="M1588">
        <v>2.8149400647342802E-3</v>
      </c>
      <c r="N1588">
        <v>1.28248467602628E-2</v>
      </c>
      <c r="O1588" t="s">
        <v>305</v>
      </c>
    </row>
    <row r="1589" spans="1:15">
      <c r="A1589" t="s">
        <v>148</v>
      </c>
      <c r="B1589" t="s">
        <v>148</v>
      </c>
      <c r="C1589">
        <v>135.047977</v>
      </c>
      <c r="D1589">
        <v>9.3249999999999993</v>
      </c>
      <c r="E1589" t="s">
        <v>11</v>
      </c>
      <c r="F1589">
        <v>1</v>
      </c>
      <c r="G1589" t="s">
        <v>5857</v>
      </c>
      <c r="H1589">
        <v>0.44</v>
      </c>
      <c r="I1589">
        <v>25.876674319999999</v>
      </c>
      <c r="J1589">
        <v>15151009696.4888</v>
      </c>
      <c r="K1589">
        <v>110.197679779773</v>
      </c>
      <c r="L1589">
        <v>0.37475433282881199</v>
      </c>
      <c r="M1589">
        <v>4.8712631461686001E-2</v>
      </c>
      <c r="N1589">
        <v>0.18737716639702701</v>
      </c>
      <c r="O1589" t="s">
        <v>305</v>
      </c>
    </row>
    <row r="1590" spans="1:15">
      <c r="A1590" t="s">
        <v>148</v>
      </c>
      <c r="B1590" t="s">
        <v>148</v>
      </c>
      <c r="C1590">
        <v>135.047977</v>
      </c>
      <c r="D1590">
        <v>9.3249999999999993</v>
      </c>
      <c r="E1590" t="s">
        <v>11</v>
      </c>
      <c r="F1590">
        <v>1</v>
      </c>
      <c r="G1590" t="s">
        <v>5858</v>
      </c>
      <c r="H1590">
        <v>0.57999999999999996</v>
      </c>
      <c r="I1590">
        <v>35.992488680000001</v>
      </c>
      <c r="J1590">
        <v>15364090878.7239</v>
      </c>
      <c r="K1590">
        <v>111.747480905732</v>
      </c>
      <c r="L1590">
        <v>0.360150360824256</v>
      </c>
      <c r="M1590">
        <v>5.2678856996499497E-2</v>
      </c>
      <c r="N1590">
        <v>0.18007518039911899</v>
      </c>
      <c r="O1590" t="s">
        <v>305</v>
      </c>
    </row>
    <row r="1591" spans="1:15">
      <c r="A1591" t="s">
        <v>148</v>
      </c>
      <c r="B1591" t="s">
        <v>148</v>
      </c>
      <c r="C1591">
        <v>135.047977</v>
      </c>
      <c r="D1591">
        <v>9.3249999999999993</v>
      </c>
      <c r="E1591" t="s">
        <v>11</v>
      </c>
      <c r="F1591">
        <v>1</v>
      </c>
      <c r="G1591" t="s">
        <v>5859</v>
      </c>
      <c r="H1591">
        <v>0.5</v>
      </c>
      <c r="I1591">
        <v>31.783298599999998</v>
      </c>
      <c r="J1591">
        <v>15476948295.263201</v>
      </c>
      <c r="K1591">
        <v>112.568325568742</v>
      </c>
      <c r="L1591">
        <v>0.354174458055596</v>
      </c>
      <c r="M1591">
        <v>3.8762318676565703E-2</v>
      </c>
      <c r="N1591">
        <v>0.177087229027797</v>
      </c>
      <c r="O1591" t="s">
        <v>305</v>
      </c>
    </row>
    <row r="1592" spans="1:15">
      <c r="A1592" t="s">
        <v>148</v>
      </c>
      <c r="B1592" t="s">
        <v>148</v>
      </c>
      <c r="C1592">
        <v>135.047977</v>
      </c>
      <c r="D1592">
        <v>9.3249999999999993</v>
      </c>
      <c r="E1592" t="s">
        <v>11</v>
      </c>
      <c r="F1592">
        <v>1</v>
      </c>
      <c r="G1592" t="s">
        <v>5852</v>
      </c>
      <c r="H1592">
        <v>0.25</v>
      </c>
      <c r="I1592" t="s">
        <v>305</v>
      </c>
      <c r="J1592">
        <v>5805366078.46737</v>
      </c>
      <c r="K1592">
        <v>42.224108157462403</v>
      </c>
      <c r="L1592" t="s">
        <v>305</v>
      </c>
      <c r="M1592">
        <v>8.12708600178896E-3</v>
      </c>
      <c r="N1592" t="s">
        <v>305</v>
      </c>
      <c r="O1592" t="s">
        <v>305</v>
      </c>
    </row>
    <row r="1593" spans="1:15">
      <c r="A1593" t="s">
        <v>148</v>
      </c>
      <c r="B1593" t="s">
        <v>148</v>
      </c>
      <c r="C1593">
        <v>135.047977</v>
      </c>
      <c r="D1593">
        <v>9.3249999999999993</v>
      </c>
      <c r="E1593" t="s">
        <v>11</v>
      </c>
      <c r="F1593">
        <v>1</v>
      </c>
      <c r="G1593" t="s">
        <v>5853</v>
      </c>
      <c r="H1593">
        <v>0.5</v>
      </c>
      <c r="I1593" t="s">
        <v>305</v>
      </c>
      <c r="J1593">
        <v>2910847111.6036</v>
      </c>
      <c r="K1593">
        <v>21.171433740598001</v>
      </c>
      <c r="L1593" t="s">
        <v>305</v>
      </c>
      <c r="M1593">
        <v>1.44235829493101E-2</v>
      </c>
      <c r="N1593" t="s">
        <v>305</v>
      </c>
      <c r="O1593" t="s">
        <v>305</v>
      </c>
    </row>
    <row r="1594" spans="1:15">
      <c r="A1594" t="s">
        <v>148</v>
      </c>
      <c r="B1594" t="s">
        <v>148</v>
      </c>
      <c r="C1594">
        <v>135.047977</v>
      </c>
      <c r="D1594">
        <v>9.3249999999999993</v>
      </c>
      <c r="E1594" t="s">
        <v>11</v>
      </c>
      <c r="F1594">
        <v>1</v>
      </c>
      <c r="G1594" t="s">
        <v>5854</v>
      </c>
      <c r="H1594">
        <v>0.5</v>
      </c>
      <c r="I1594" t="s">
        <v>305</v>
      </c>
      <c r="J1594">
        <v>2395308994.5833802</v>
      </c>
      <c r="K1594">
        <v>17.421775765867299</v>
      </c>
      <c r="L1594" t="s">
        <v>305</v>
      </c>
      <c r="M1594">
        <v>1.8026742192460799E-2</v>
      </c>
      <c r="N1594" t="s">
        <v>305</v>
      </c>
      <c r="O1594" t="s">
        <v>305</v>
      </c>
    </row>
    <row r="1595" spans="1:15">
      <c r="A1595" t="s">
        <v>148</v>
      </c>
      <c r="B1595" t="s">
        <v>148</v>
      </c>
      <c r="C1595">
        <v>135.047977</v>
      </c>
      <c r="D1595">
        <v>9.3249999999999993</v>
      </c>
      <c r="E1595" t="s">
        <v>11</v>
      </c>
      <c r="F1595">
        <v>1</v>
      </c>
      <c r="G1595" t="s">
        <v>5855</v>
      </c>
      <c r="H1595">
        <v>0.62</v>
      </c>
      <c r="I1595" t="s">
        <v>305</v>
      </c>
      <c r="J1595">
        <v>10471730625.494801</v>
      </c>
      <c r="K1595">
        <v>76.163928432818807</v>
      </c>
      <c r="L1595" t="s">
        <v>305</v>
      </c>
      <c r="M1595">
        <v>3.8782740724122501E-2</v>
      </c>
      <c r="N1595" t="s">
        <v>305</v>
      </c>
      <c r="O1595" t="s">
        <v>305</v>
      </c>
    </row>
    <row r="1596" spans="1:15">
      <c r="A1596" t="s">
        <v>148</v>
      </c>
      <c r="B1596" t="s">
        <v>148</v>
      </c>
      <c r="C1596">
        <v>135.047977</v>
      </c>
      <c r="D1596">
        <v>9.3249999999999993</v>
      </c>
      <c r="E1596" t="s">
        <v>11</v>
      </c>
      <c r="F1596">
        <v>1</v>
      </c>
      <c r="G1596" t="s">
        <v>5712</v>
      </c>
      <c r="H1596">
        <v>0.72499999999999998</v>
      </c>
      <c r="I1596">
        <v>9.1442163310000009</v>
      </c>
      <c r="J1596">
        <v>1015326671.44324</v>
      </c>
      <c r="K1596">
        <v>7.3847648211521397</v>
      </c>
      <c r="L1596">
        <v>0.117100346307091</v>
      </c>
      <c r="M1596">
        <v>5.3884251193424E-2</v>
      </c>
      <c r="N1596">
        <v>5.8550173156747203E-2</v>
      </c>
      <c r="O1596" t="s">
        <v>305</v>
      </c>
    </row>
    <row r="1597" spans="1:15">
      <c r="A1597" t="s">
        <v>148</v>
      </c>
      <c r="B1597" t="s">
        <v>148</v>
      </c>
      <c r="C1597">
        <v>135.047977</v>
      </c>
      <c r="D1597">
        <v>9.3249999999999993</v>
      </c>
      <c r="E1597" t="s">
        <v>11</v>
      </c>
      <c r="F1597">
        <v>1</v>
      </c>
      <c r="G1597" t="s">
        <v>5713</v>
      </c>
      <c r="H1597">
        <v>1.105</v>
      </c>
      <c r="I1597">
        <v>13.93704696</v>
      </c>
      <c r="J1597">
        <v>1710826438.0939</v>
      </c>
      <c r="K1597">
        <v>12.4433359730166</v>
      </c>
      <c r="L1597">
        <v>0.19731419847613599</v>
      </c>
      <c r="M1597">
        <v>6.7462859867139596E-2</v>
      </c>
      <c r="N1597">
        <v>9.8657099245854404E-2</v>
      </c>
      <c r="O1597" t="s">
        <v>305</v>
      </c>
    </row>
    <row r="1598" spans="1:15">
      <c r="A1598" t="s">
        <v>148</v>
      </c>
      <c r="B1598" t="s">
        <v>148</v>
      </c>
      <c r="C1598">
        <v>135.047977</v>
      </c>
      <c r="D1598">
        <v>9.3249999999999993</v>
      </c>
      <c r="E1598" t="s">
        <v>11</v>
      </c>
      <c r="F1598">
        <v>1</v>
      </c>
      <c r="G1598" t="s">
        <v>5714</v>
      </c>
      <c r="H1598">
        <v>1.02</v>
      </c>
      <c r="I1598">
        <v>12.86496642</v>
      </c>
      <c r="J1598">
        <v>1657671131.3549199</v>
      </c>
      <c r="K1598">
        <v>12.056722038502601</v>
      </c>
      <c r="L1598">
        <v>0.19118365455123601</v>
      </c>
      <c r="M1598">
        <v>6.1216156339048401E-2</v>
      </c>
      <c r="N1598">
        <v>9.5591827248868597E-2</v>
      </c>
      <c r="O1598" t="s">
        <v>305</v>
      </c>
    </row>
    <row r="1599" spans="1:15">
      <c r="A1599" t="s">
        <v>148</v>
      </c>
      <c r="B1599" t="s">
        <v>148</v>
      </c>
      <c r="C1599">
        <v>135.047977</v>
      </c>
      <c r="D1599">
        <v>9.3249999999999993</v>
      </c>
      <c r="E1599" t="s">
        <v>11</v>
      </c>
      <c r="F1599">
        <v>1</v>
      </c>
      <c r="G1599" t="s">
        <v>5860</v>
      </c>
      <c r="H1599">
        <v>3.1</v>
      </c>
      <c r="I1599">
        <v>24.21686837</v>
      </c>
      <c r="J1599">
        <v>85731463.889336795</v>
      </c>
      <c r="K1599">
        <v>0.62354975635173204</v>
      </c>
      <c r="L1599">
        <v>1.5964114064269199E-2</v>
      </c>
      <c r="M1599">
        <v>1.86686376519409E-3</v>
      </c>
      <c r="N1599">
        <v>7.9820570306843499E-3</v>
      </c>
      <c r="O1599" t="s">
        <v>305</v>
      </c>
    </row>
    <row r="1600" spans="1:15">
      <c r="A1600" t="s">
        <v>148</v>
      </c>
      <c r="B1600" t="s">
        <v>148</v>
      </c>
      <c r="C1600">
        <v>135.047977</v>
      </c>
      <c r="D1600">
        <v>9.3249999999999993</v>
      </c>
      <c r="E1600" t="s">
        <v>11</v>
      </c>
      <c r="F1600">
        <v>1</v>
      </c>
      <c r="G1600" t="s">
        <v>5861</v>
      </c>
      <c r="H1600">
        <v>3.3</v>
      </c>
      <c r="I1600">
        <v>25.77924698</v>
      </c>
      <c r="J1600">
        <v>123863771.674355</v>
      </c>
      <c r="K1600">
        <v>0.90089707027569899</v>
      </c>
      <c r="L1600">
        <v>2.3064756966844499E-2</v>
      </c>
      <c r="M1600">
        <v>3.3144584908669701E-3</v>
      </c>
      <c r="N1600">
        <v>1.1532378483780199E-2</v>
      </c>
      <c r="O1600" t="s">
        <v>305</v>
      </c>
    </row>
    <row r="1601" spans="1:15">
      <c r="A1601" t="s">
        <v>148</v>
      </c>
      <c r="B1601" t="s">
        <v>148</v>
      </c>
      <c r="C1601">
        <v>135.047977</v>
      </c>
      <c r="D1601">
        <v>9.3249999999999993</v>
      </c>
      <c r="E1601" t="s">
        <v>11</v>
      </c>
      <c r="F1601">
        <v>1</v>
      </c>
      <c r="G1601" t="s">
        <v>5862</v>
      </c>
      <c r="H1601">
        <v>3</v>
      </c>
      <c r="I1601">
        <v>23.435679069999999</v>
      </c>
      <c r="J1601">
        <v>403351423.95385498</v>
      </c>
      <c r="K1601">
        <v>2.9336916777159199</v>
      </c>
      <c r="L1601">
        <v>7.5108342342970605E-2</v>
      </c>
      <c r="M1601">
        <v>8.6397781971242291E-3</v>
      </c>
      <c r="N1601">
        <v>3.7554171168280401E-2</v>
      </c>
      <c r="O1601" t="s">
        <v>305</v>
      </c>
    </row>
    <row r="1602" spans="1:15">
      <c r="A1602" t="s">
        <v>148</v>
      </c>
      <c r="B1602" t="s">
        <v>148</v>
      </c>
      <c r="C1602">
        <v>135.047977</v>
      </c>
      <c r="D1602">
        <v>9.3249999999999993</v>
      </c>
      <c r="E1602" t="s">
        <v>11</v>
      </c>
      <c r="F1602">
        <v>1</v>
      </c>
      <c r="G1602" t="s">
        <v>5863</v>
      </c>
      <c r="H1602">
        <v>2.25</v>
      </c>
      <c r="I1602">
        <v>41.689723209999997</v>
      </c>
      <c r="J1602">
        <v>516353355.64329797</v>
      </c>
      <c r="K1602">
        <v>3.75558744125007</v>
      </c>
      <c r="L1602">
        <v>4.0537912426272797E-2</v>
      </c>
      <c r="M1602">
        <v>6.2650444578583797E-3</v>
      </c>
      <c r="N1602">
        <v>2.0268956214351899E-2</v>
      </c>
      <c r="O1602" t="s">
        <v>305</v>
      </c>
    </row>
    <row r="1603" spans="1:15">
      <c r="A1603" t="s">
        <v>148</v>
      </c>
      <c r="B1603" t="s">
        <v>148</v>
      </c>
      <c r="C1603">
        <v>135.047977</v>
      </c>
      <c r="D1603">
        <v>9.3249999999999993</v>
      </c>
      <c r="E1603" t="s">
        <v>11</v>
      </c>
      <c r="F1603">
        <v>1</v>
      </c>
      <c r="G1603" t="s">
        <v>5864</v>
      </c>
      <c r="H1603">
        <v>2.75</v>
      </c>
      <c r="I1603">
        <v>50.95410614</v>
      </c>
      <c r="J1603">
        <v>363039442.85635102</v>
      </c>
      <c r="K1603">
        <v>2.6404909687690798</v>
      </c>
      <c r="L1603">
        <v>2.85015309430172E-2</v>
      </c>
      <c r="M1603">
        <v>6.2921339937447298E-3</v>
      </c>
      <c r="N1603">
        <v>1.42507654708094E-2</v>
      </c>
      <c r="O1603" t="s">
        <v>305</v>
      </c>
    </row>
    <row r="1604" spans="1:15">
      <c r="A1604" t="s">
        <v>148</v>
      </c>
      <c r="B1604" t="s">
        <v>148</v>
      </c>
      <c r="C1604">
        <v>135.047977</v>
      </c>
      <c r="D1604">
        <v>9.3249999999999993</v>
      </c>
      <c r="E1604" t="s">
        <v>11</v>
      </c>
      <c r="F1604">
        <v>1</v>
      </c>
      <c r="G1604" t="s">
        <v>5865</v>
      </c>
      <c r="H1604">
        <v>1.9</v>
      </c>
      <c r="I1604">
        <v>35.204655150000001</v>
      </c>
      <c r="J1604">
        <v>1281968932.3914101</v>
      </c>
      <c r="K1604">
        <v>9.3241311786649597</v>
      </c>
      <c r="L1604">
        <v>0.100644924166874</v>
      </c>
      <c r="M1604">
        <v>1.4263754893391E-2</v>
      </c>
      <c r="N1604">
        <v>5.0322462079148499E-2</v>
      </c>
      <c r="O1604" t="s">
        <v>305</v>
      </c>
    </row>
    <row r="1605" spans="1:15">
      <c r="A1605" t="s">
        <v>148</v>
      </c>
      <c r="B1605" t="s">
        <v>148</v>
      </c>
      <c r="C1605">
        <v>135.047977</v>
      </c>
      <c r="D1605">
        <v>9.3249999999999993</v>
      </c>
      <c r="E1605" t="s">
        <v>11</v>
      </c>
      <c r="F1605">
        <v>1</v>
      </c>
      <c r="G1605" t="s">
        <v>5866</v>
      </c>
      <c r="H1605">
        <v>2.2000000000000002</v>
      </c>
      <c r="I1605">
        <v>65.942330429999998</v>
      </c>
      <c r="J1605">
        <v>710806287.06222498</v>
      </c>
      <c r="K1605">
        <v>5.1698999060957096</v>
      </c>
      <c r="L1605">
        <v>3.4496141459496102E-2</v>
      </c>
      <c r="M1605">
        <v>7.1866288169845404E-3</v>
      </c>
      <c r="N1605">
        <v>1.72480707292249E-2</v>
      </c>
      <c r="O1605" t="s">
        <v>305</v>
      </c>
    </row>
    <row r="1606" spans="1:15">
      <c r="A1606" t="s">
        <v>148</v>
      </c>
      <c r="B1606" t="s">
        <v>148</v>
      </c>
      <c r="C1606">
        <v>135.047977</v>
      </c>
      <c r="D1606">
        <v>9.3249999999999993</v>
      </c>
      <c r="E1606" t="s">
        <v>11</v>
      </c>
      <c r="F1606">
        <v>1</v>
      </c>
      <c r="G1606" t="s">
        <v>5867</v>
      </c>
      <c r="H1606">
        <v>2.04</v>
      </c>
      <c r="I1606">
        <v>61.146524579999998</v>
      </c>
      <c r="J1606">
        <v>463091297.85936099</v>
      </c>
      <c r="K1606">
        <v>3.3681970754815</v>
      </c>
      <c r="L1606">
        <v>2.2474284781279899E-2</v>
      </c>
      <c r="M1606">
        <v>4.6147981725340199E-3</v>
      </c>
      <c r="N1606">
        <v>1.12371423901989E-2</v>
      </c>
      <c r="O1606" t="s">
        <v>305</v>
      </c>
    </row>
    <row r="1607" spans="1:15">
      <c r="A1607" t="s">
        <v>148</v>
      </c>
      <c r="B1607" t="s">
        <v>148</v>
      </c>
      <c r="C1607">
        <v>135.047977</v>
      </c>
      <c r="D1607">
        <v>9.3249999999999993</v>
      </c>
      <c r="E1607" t="s">
        <v>11</v>
      </c>
      <c r="F1607">
        <v>1</v>
      </c>
      <c r="G1607" t="s">
        <v>5868</v>
      </c>
      <c r="H1607">
        <v>2.0950000000000002</v>
      </c>
      <c r="I1607">
        <v>62.795082839999999</v>
      </c>
      <c r="J1607">
        <v>445814219.281528</v>
      </c>
      <c r="K1607">
        <v>3.2425358812251601</v>
      </c>
      <c r="L1607">
        <v>2.1635810843582699E-2</v>
      </c>
      <c r="M1607">
        <v>3.741320844294E-3</v>
      </c>
      <c r="N1607">
        <v>1.0817905421240099E-2</v>
      </c>
      <c r="O1607" t="s">
        <v>305</v>
      </c>
    </row>
    <row r="1608" spans="1:15">
      <c r="A1608" t="s">
        <v>148</v>
      </c>
      <c r="B1608" t="s">
        <v>148</v>
      </c>
      <c r="C1608">
        <v>135.047977</v>
      </c>
      <c r="D1608">
        <v>9.3249999999999993</v>
      </c>
      <c r="E1608" t="s">
        <v>11</v>
      </c>
      <c r="F1608">
        <v>1</v>
      </c>
      <c r="G1608" t="s">
        <v>5869</v>
      </c>
      <c r="H1608">
        <v>1.325</v>
      </c>
      <c r="I1608">
        <v>45.448452899999999</v>
      </c>
      <c r="J1608">
        <v>1269675329.425</v>
      </c>
      <c r="K1608">
        <v>9.2347162452598397</v>
      </c>
      <c r="L1608">
        <v>5.38456129712142E-2</v>
      </c>
      <c r="M1608">
        <v>7.1950281861311496E-3</v>
      </c>
      <c r="N1608">
        <v>2.6922806485459E-2</v>
      </c>
      <c r="O1608" t="s">
        <v>305</v>
      </c>
    </row>
    <row r="1609" spans="1:15">
      <c r="A1609" t="s">
        <v>148</v>
      </c>
      <c r="B1609" t="s">
        <v>148</v>
      </c>
      <c r="C1609">
        <v>135.047977</v>
      </c>
      <c r="D1609">
        <v>9.3249999999999993</v>
      </c>
      <c r="E1609" t="s">
        <v>11</v>
      </c>
      <c r="F1609">
        <v>1</v>
      </c>
      <c r="G1609" t="s">
        <v>5870</v>
      </c>
      <c r="H1609">
        <v>1.325</v>
      </c>
      <c r="I1609">
        <v>45.448452899999999</v>
      </c>
      <c r="J1609">
        <v>2112270786.1535001</v>
      </c>
      <c r="K1609">
        <v>15.3631569356501</v>
      </c>
      <c r="L1609">
        <v>8.9579211791987606E-2</v>
      </c>
      <c r="M1609">
        <v>1.2259665574950399E-2</v>
      </c>
      <c r="N1609">
        <v>4.4789605895747403E-2</v>
      </c>
      <c r="O1609" t="s">
        <v>305</v>
      </c>
    </row>
    <row r="1610" spans="1:15">
      <c r="A1610" t="s">
        <v>148</v>
      </c>
      <c r="B1610" t="s">
        <v>148</v>
      </c>
      <c r="C1610">
        <v>135.047977</v>
      </c>
      <c r="D1610">
        <v>9.3249999999999993</v>
      </c>
      <c r="E1610" t="s">
        <v>11</v>
      </c>
      <c r="F1610">
        <v>1</v>
      </c>
      <c r="G1610" t="s">
        <v>5871</v>
      </c>
      <c r="H1610">
        <v>1.64</v>
      </c>
      <c r="I1610">
        <v>56.253179439999997</v>
      </c>
      <c r="J1610">
        <v>1190562072.1152799</v>
      </c>
      <c r="K1610">
        <v>8.6593026213498394</v>
      </c>
      <c r="L1610">
        <v>5.0490501836117203E-2</v>
      </c>
      <c r="M1610">
        <v>7.0543504015228801E-3</v>
      </c>
      <c r="N1610">
        <v>2.5245250918597101E-2</v>
      </c>
      <c r="O1610" t="s">
        <v>305</v>
      </c>
    </row>
    <row r="1611" spans="1:15">
      <c r="A1611" t="s">
        <v>148</v>
      </c>
      <c r="B1611" t="s">
        <v>148</v>
      </c>
      <c r="C1611">
        <v>135.047977</v>
      </c>
      <c r="D1611">
        <v>9.3249999999999993</v>
      </c>
      <c r="E1611" t="s">
        <v>11</v>
      </c>
      <c r="F1611">
        <v>1</v>
      </c>
      <c r="G1611" t="s">
        <v>5872</v>
      </c>
      <c r="H1611">
        <v>1.04</v>
      </c>
      <c r="I1611">
        <v>44.045716419999998</v>
      </c>
      <c r="J1611">
        <v>937644157.56607401</v>
      </c>
      <c r="K1611">
        <v>6.8197574084311299</v>
      </c>
      <c r="L1611">
        <v>3.2205391494314901E-2</v>
      </c>
      <c r="M1611">
        <v>6.1008284269759702E-3</v>
      </c>
      <c r="N1611">
        <v>1.6102695748619798E-2</v>
      </c>
      <c r="O1611" t="s">
        <v>305</v>
      </c>
    </row>
    <row r="1612" spans="1:15">
      <c r="A1612" t="s">
        <v>148</v>
      </c>
      <c r="B1612" t="s">
        <v>148</v>
      </c>
      <c r="C1612">
        <v>135.047977</v>
      </c>
      <c r="D1612">
        <v>9.3249999999999993</v>
      </c>
      <c r="E1612" t="s">
        <v>11</v>
      </c>
      <c r="F1612">
        <v>1</v>
      </c>
      <c r="G1612" t="s">
        <v>5873</v>
      </c>
      <c r="H1612">
        <v>1.1499999999999999</v>
      </c>
      <c r="I1612">
        <v>48.704397960000001</v>
      </c>
      <c r="J1612">
        <v>265744682.543605</v>
      </c>
      <c r="K1612">
        <v>1.9328380099251199</v>
      </c>
      <c r="L1612">
        <v>9.1275687802953795E-3</v>
      </c>
      <c r="M1612">
        <v>1.44683137556651E-3</v>
      </c>
      <c r="N1612">
        <v>4.5637843901476897E-3</v>
      </c>
      <c r="O1612" t="s">
        <v>305</v>
      </c>
    </row>
    <row r="1613" spans="1:15">
      <c r="A1613" t="s">
        <v>148</v>
      </c>
      <c r="B1613" t="s">
        <v>148</v>
      </c>
      <c r="C1613">
        <v>135.047977</v>
      </c>
      <c r="D1613">
        <v>9.3249999999999993</v>
      </c>
      <c r="E1613" t="s">
        <v>11</v>
      </c>
      <c r="F1613">
        <v>1</v>
      </c>
      <c r="G1613" t="s">
        <v>5874</v>
      </c>
      <c r="H1613">
        <v>1.5</v>
      </c>
      <c r="I1613">
        <v>63.527475600000002</v>
      </c>
      <c r="J1613">
        <v>1130016261.42362</v>
      </c>
      <c r="K1613">
        <v>8.21893541201778</v>
      </c>
      <c r="L1613">
        <v>3.8812822331088098E-2</v>
      </c>
      <c r="M1613">
        <v>5.3926746504990297E-3</v>
      </c>
      <c r="N1613">
        <v>1.9406411165544101E-2</v>
      </c>
      <c r="O1613" t="s">
        <v>305</v>
      </c>
    </row>
    <row r="1614" spans="1:15">
      <c r="A1614" t="s">
        <v>149</v>
      </c>
      <c r="B1614" t="s">
        <v>149</v>
      </c>
      <c r="C1614">
        <v>143.082053</v>
      </c>
      <c r="D1614">
        <v>9.25</v>
      </c>
      <c r="E1614" t="s">
        <v>11</v>
      </c>
      <c r="F1614">
        <v>1</v>
      </c>
      <c r="G1614" t="s">
        <v>5849</v>
      </c>
      <c r="H1614">
        <v>0.6</v>
      </c>
      <c r="I1614">
        <v>76.763114759999993</v>
      </c>
      <c r="J1614">
        <v>15015790</v>
      </c>
      <c r="K1614">
        <v>6.1033703410741803E-2</v>
      </c>
      <c r="L1614" s="38">
        <v>7.9509154366082905E-5</v>
      </c>
      <c r="M1614" s="38">
        <v>2.09786737588669E-5</v>
      </c>
      <c r="N1614" s="38">
        <v>4.7705492619649803E-5</v>
      </c>
      <c r="O1614">
        <v>1.2025758130821499E-4</v>
      </c>
    </row>
    <row r="1615" spans="1:15">
      <c r="A1615" t="s">
        <v>149</v>
      </c>
      <c r="B1615" t="s">
        <v>149</v>
      </c>
      <c r="C1615">
        <v>143.082053</v>
      </c>
      <c r="D1615">
        <v>9.25</v>
      </c>
      <c r="E1615" t="s">
        <v>11</v>
      </c>
      <c r="F1615">
        <v>1</v>
      </c>
      <c r="G1615" t="s">
        <v>5850</v>
      </c>
      <c r="H1615">
        <v>0.62</v>
      </c>
      <c r="I1615">
        <v>76.758049529999994</v>
      </c>
      <c r="J1615">
        <v>20625117.741935499</v>
      </c>
      <c r="K1615">
        <v>8.3833572464247205E-2</v>
      </c>
      <c r="L1615">
        <v>1.12858554132312E-4</v>
      </c>
      <c r="M1615" s="38">
        <v>3.0822346709265699E-5</v>
      </c>
      <c r="N1615" s="38">
        <v>6.7715132475858596E-5</v>
      </c>
      <c r="O1615">
        <v>1.7526498724970899E-4</v>
      </c>
    </row>
    <row r="1616" spans="1:15">
      <c r="A1616" t="s">
        <v>149</v>
      </c>
      <c r="B1616" t="s">
        <v>149</v>
      </c>
      <c r="C1616">
        <v>143.082053</v>
      </c>
      <c r="D1616">
        <v>9.25</v>
      </c>
      <c r="E1616" t="s">
        <v>11</v>
      </c>
      <c r="F1616">
        <v>1</v>
      </c>
      <c r="G1616" t="s">
        <v>5851</v>
      </c>
      <c r="H1616">
        <v>0.6</v>
      </c>
      <c r="I1616">
        <v>64.527398640000001</v>
      </c>
      <c r="J1616">
        <v>6371466.6666666698</v>
      </c>
      <c r="K1616">
        <v>2.5897685491390099E-2</v>
      </c>
      <c r="L1616" s="38">
        <v>4.0134401877679903E-5</v>
      </c>
      <c r="M1616" s="38">
        <v>1.13680730235958E-5</v>
      </c>
      <c r="N1616" s="38">
        <v>2.4080641126607898E-5</v>
      </c>
      <c r="O1616" s="38">
        <v>5.9947330229047802E-5</v>
      </c>
    </row>
    <row r="1617" spans="1:15">
      <c r="A1617" t="s">
        <v>149</v>
      </c>
      <c r="B1617" t="s">
        <v>149</v>
      </c>
      <c r="C1617">
        <v>143.082053</v>
      </c>
      <c r="D1617">
        <v>9.25</v>
      </c>
      <c r="E1617" t="s">
        <v>11</v>
      </c>
      <c r="F1617">
        <v>1</v>
      </c>
      <c r="G1617" t="s">
        <v>5875</v>
      </c>
      <c r="H1617">
        <v>0.62</v>
      </c>
      <c r="I1617">
        <v>84.003970129999999</v>
      </c>
      <c r="J1617">
        <v>63206625.806451596</v>
      </c>
      <c r="K1617">
        <v>0.25691185432565999</v>
      </c>
      <c r="L1617">
        <v>3.16027423932877E-4</v>
      </c>
      <c r="M1617" s="38">
        <v>5.22427980119881E-5</v>
      </c>
      <c r="N1617">
        <v>1.8961645436424101E-4</v>
      </c>
      <c r="O1617">
        <v>4.0052207741546802E-4</v>
      </c>
    </row>
    <row r="1618" spans="1:15">
      <c r="A1618" t="s">
        <v>149</v>
      </c>
      <c r="B1618" t="s">
        <v>149</v>
      </c>
      <c r="C1618">
        <v>143.082053</v>
      </c>
      <c r="D1618">
        <v>9.25</v>
      </c>
      <c r="E1618" t="s">
        <v>11</v>
      </c>
      <c r="F1618">
        <v>1</v>
      </c>
      <c r="G1618" t="s">
        <v>5876</v>
      </c>
      <c r="H1618">
        <v>0.62</v>
      </c>
      <c r="I1618">
        <v>71.228692989999999</v>
      </c>
      <c r="J1618">
        <v>49642938.709677398</v>
      </c>
      <c r="K1618">
        <v>0.20178041898855001</v>
      </c>
      <c r="L1618">
        <v>2.9272814676538898E-4</v>
      </c>
      <c r="M1618" s="38">
        <v>4.8743530997946301E-5</v>
      </c>
      <c r="N1618">
        <v>1.7563688804937E-4</v>
      </c>
      <c r="O1618">
        <v>3.57185284767327E-4</v>
      </c>
    </row>
    <row r="1619" spans="1:15">
      <c r="A1619" t="s">
        <v>149</v>
      </c>
      <c r="B1619" t="s">
        <v>149</v>
      </c>
      <c r="C1619">
        <v>143.082053</v>
      </c>
      <c r="D1619">
        <v>9.25</v>
      </c>
      <c r="E1619" t="s">
        <v>11</v>
      </c>
      <c r="F1619">
        <v>1</v>
      </c>
      <c r="G1619" t="s">
        <v>5877</v>
      </c>
      <c r="H1619">
        <v>0.78</v>
      </c>
      <c r="I1619">
        <v>85.313345600000005</v>
      </c>
      <c r="J1619">
        <v>44681723.076923102</v>
      </c>
      <c r="K1619">
        <v>0.18161488900403</v>
      </c>
      <c r="L1619">
        <v>2.7674375450262301E-4</v>
      </c>
      <c r="M1619" s="38">
        <v>3.6445679085060097E-5</v>
      </c>
      <c r="N1619">
        <v>1.66046252705467E-4</v>
      </c>
      <c r="O1619">
        <v>3.3399016070661701E-4</v>
      </c>
    </row>
    <row r="1620" spans="1:15">
      <c r="A1620" t="s">
        <v>149</v>
      </c>
      <c r="B1620" t="s">
        <v>149</v>
      </c>
      <c r="C1620">
        <v>143.082053</v>
      </c>
      <c r="D1620">
        <v>9.25</v>
      </c>
      <c r="E1620" t="s">
        <v>11</v>
      </c>
      <c r="F1620">
        <v>1</v>
      </c>
      <c r="G1620" t="s">
        <v>5857</v>
      </c>
      <c r="H1620">
        <v>0.44</v>
      </c>
      <c r="I1620">
        <v>25.876674319999999</v>
      </c>
      <c r="J1620">
        <v>92650600</v>
      </c>
      <c r="K1620">
        <v>0.376590858105186</v>
      </c>
      <c r="L1620">
        <v>1.0672415854601799E-3</v>
      </c>
      <c r="M1620">
        <v>1.6647112461332599E-4</v>
      </c>
      <c r="N1620">
        <v>6.40344951216721E-4</v>
      </c>
      <c r="O1620">
        <v>1.31985375753678E-3</v>
      </c>
    </row>
    <row r="1621" spans="1:15">
      <c r="A1621" t="s">
        <v>149</v>
      </c>
      <c r="B1621" t="s">
        <v>149</v>
      </c>
      <c r="C1621">
        <v>143.082053</v>
      </c>
      <c r="D1621">
        <v>9.25</v>
      </c>
      <c r="E1621" t="s">
        <v>11</v>
      </c>
      <c r="F1621">
        <v>1</v>
      </c>
      <c r="G1621" t="s">
        <v>5858</v>
      </c>
      <c r="H1621">
        <v>0.57999999999999996</v>
      </c>
      <c r="I1621">
        <v>35.992488680000001</v>
      </c>
      <c r="J1621">
        <v>54695000</v>
      </c>
      <c r="K1621">
        <v>0.22231520339925701</v>
      </c>
      <c r="L1621">
        <v>5.9708207045626601E-4</v>
      </c>
      <c r="M1621">
        <v>1.0480156432247899E-4</v>
      </c>
      <c r="N1621">
        <v>3.5824924224788098E-4</v>
      </c>
      <c r="O1621">
        <v>7.5259877524522397E-4</v>
      </c>
    </row>
    <row r="1622" spans="1:15">
      <c r="A1622" t="s">
        <v>149</v>
      </c>
      <c r="B1622" t="s">
        <v>149</v>
      </c>
      <c r="C1622">
        <v>143.082053</v>
      </c>
      <c r="D1622">
        <v>9.25</v>
      </c>
      <c r="E1622" t="s">
        <v>11</v>
      </c>
      <c r="F1622">
        <v>1</v>
      </c>
      <c r="G1622" t="s">
        <v>5859</v>
      </c>
      <c r="H1622">
        <v>0.5</v>
      </c>
      <c r="I1622">
        <v>31.783298599999998</v>
      </c>
      <c r="J1622">
        <v>106772176</v>
      </c>
      <c r="K1622">
        <v>0.43398990812361699</v>
      </c>
      <c r="L1622">
        <v>1.1378877356980201E-3</v>
      </c>
      <c r="M1622">
        <v>1.49442172441556E-4</v>
      </c>
      <c r="N1622">
        <v>6.8273264141881197E-4</v>
      </c>
      <c r="O1622">
        <v>1.4246617777447399E-3</v>
      </c>
    </row>
    <row r="1623" spans="1:15">
      <c r="A1623" t="s">
        <v>149</v>
      </c>
      <c r="B1623" t="s">
        <v>149</v>
      </c>
      <c r="C1623">
        <v>143.082053</v>
      </c>
      <c r="D1623">
        <v>9.25</v>
      </c>
      <c r="E1623" t="s">
        <v>11</v>
      </c>
      <c r="F1623">
        <v>1</v>
      </c>
      <c r="G1623" t="s">
        <v>5852</v>
      </c>
      <c r="H1623">
        <v>0.25</v>
      </c>
      <c r="I1623" t="s">
        <v>305</v>
      </c>
      <c r="J1623">
        <v>289954432</v>
      </c>
      <c r="K1623">
        <v>1.1785588906955999</v>
      </c>
      <c r="L1623" t="s">
        <v>305</v>
      </c>
      <c r="M1623">
        <v>2.26843144374699E-4</v>
      </c>
      <c r="N1623" t="s">
        <v>305</v>
      </c>
      <c r="O1623" t="s">
        <v>305</v>
      </c>
    </row>
    <row r="1624" spans="1:15">
      <c r="A1624" t="s">
        <v>149</v>
      </c>
      <c r="B1624" t="s">
        <v>149</v>
      </c>
      <c r="C1624">
        <v>143.082053</v>
      </c>
      <c r="D1624">
        <v>9.25</v>
      </c>
      <c r="E1624" t="s">
        <v>11</v>
      </c>
      <c r="F1624">
        <v>1</v>
      </c>
      <c r="G1624" t="s">
        <v>5853</v>
      </c>
      <c r="H1624">
        <v>0.5</v>
      </c>
      <c r="I1624" t="s">
        <v>305</v>
      </c>
      <c r="J1624">
        <v>167934288</v>
      </c>
      <c r="K1624">
        <v>0.68259156036985702</v>
      </c>
      <c r="L1624" t="s">
        <v>305</v>
      </c>
      <c r="M1624">
        <v>4.65033030456232E-4</v>
      </c>
      <c r="N1624" t="s">
        <v>305</v>
      </c>
      <c r="O1624" t="s">
        <v>305</v>
      </c>
    </row>
    <row r="1625" spans="1:15">
      <c r="A1625" t="s">
        <v>149</v>
      </c>
      <c r="B1625" t="s">
        <v>149</v>
      </c>
      <c r="C1625">
        <v>143.082053</v>
      </c>
      <c r="D1625">
        <v>9.25</v>
      </c>
      <c r="E1625" t="s">
        <v>11</v>
      </c>
      <c r="F1625">
        <v>1</v>
      </c>
      <c r="G1625" t="s">
        <v>5854</v>
      </c>
      <c r="H1625">
        <v>0.5</v>
      </c>
      <c r="I1625" t="s">
        <v>305</v>
      </c>
      <c r="J1625">
        <v>84117312</v>
      </c>
      <c r="K1625">
        <v>0.341906158271848</v>
      </c>
      <c r="L1625" t="s">
        <v>305</v>
      </c>
      <c r="M1625">
        <v>3.5377875665560499E-4</v>
      </c>
      <c r="N1625" t="s">
        <v>305</v>
      </c>
      <c r="O1625" t="s">
        <v>305</v>
      </c>
    </row>
    <row r="1626" spans="1:15">
      <c r="A1626" t="s">
        <v>149</v>
      </c>
      <c r="B1626" t="s">
        <v>149</v>
      </c>
      <c r="C1626">
        <v>143.082053</v>
      </c>
      <c r="D1626">
        <v>9.25</v>
      </c>
      <c r="E1626" t="s">
        <v>11</v>
      </c>
      <c r="F1626">
        <v>1</v>
      </c>
      <c r="G1626" t="s">
        <v>5855</v>
      </c>
      <c r="H1626">
        <v>0.62</v>
      </c>
      <c r="I1626" t="s">
        <v>305</v>
      </c>
      <c r="J1626">
        <v>220997780.645161</v>
      </c>
      <c r="K1626">
        <v>0.89827528210829699</v>
      </c>
      <c r="L1626" t="s">
        <v>305</v>
      </c>
      <c r="M1626">
        <v>4.5740257995781998E-4</v>
      </c>
      <c r="N1626" t="s">
        <v>305</v>
      </c>
      <c r="O1626" t="s">
        <v>305</v>
      </c>
    </row>
    <row r="1627" spans="1:15">
      <c r="A1627" t="s">
        <v>149</v>
      </c>
      <c r="B1627" t="s">
        <v>149</v>
      </c>
      <c r="C1627">
        <v>143.082053</v>
      </c>
      <c r="D1627">
        <v>9.25</v>
      </c>
      <c r="E1627" t="s">
        <v>11</v>
      </c>
      <c r="F1627">
        <v>1</v>
      </c>
      <c r="G1627" t="s">
        <v>5712</v>
      </c>
      <c r="H1627">
        <v>0.72499999999999998</v>
      </c>
      <c r="I1627">
        <v>9.1442163310000009</v>
      </c>
      <c r="J1627">
        <v>16269146.206896599</v>
      </c>
      <c r="K1627">
        <v>6.6128138735139397E-2</v>
      </c>
      <c r="L1627">
        <v>8.7382922070722497E-4</v>
      </c>
      <c r="M1627">
        <v>4.82515736770872E-4</v>
      </c>
      <c r="N1627">
        <v>5.2429753245300298E-4</v>
      </c>
      <c r="O1627">
        <v>1.41200837576337E-3</v>
      </c>
    </row>
    <row r="1628" spans="1:15">
      <c r="A1628" t="s">
        <v>149</v>
      </c>
      <c r="B1628" t="s">
        <v>149</v>
      </c>
      <c r="C1628">
        <v>143.082053</v>
      </c>
      <c r="D1628">
        <v>9.25</v>
      </c>
      <c r="E1628" t="s">
        <v>11</v>
      </c>
      <c r="F1628">
        <v>1</v>
      </c>
      <c r="G1628" t="s">
        <v>5713</v>
      </c>
      <c r="H1628">
        <v>1.105</v>
      </c>
      <c r="I1628">
        <v>13.93704696</v>
      </c>
      <c r="J1628">
        <v>20589549.321267001</v>
      </c>
      <c r="K1628">
        <v>8.3688999821857402E-2</v>
      </c>
      <c r="L1628">
        <v>1.10588162457183E-3</v>
      </c>
      <c r="M1628">
        <v>4.5372874923944802E-4</v>
      </c>
      <c r="N1628">
        <v>6.6352897479546996E-4</v>
      </c>
      <c r="O1628">
        <v>1.7869785989444199E-3</v>
      </c>
    </row>
    <row r="1629" spans="1:15">
      <c r="A1629" t="s">
        <v>149</v>
      </c>
      <c r="B1629" t="s">
        <v>149</v>
      </c>
      <c r="C1629">
        <v>143.082053</v>
      </c>
      <c r="D1629">
        <v>9.25</v>
      </c>
      <c r="E1629" t="s">
        <v>11</v>
      </c>
      <c r="F1629">
        <v>1</v>
      </c>
      <c r="G1629" t="s">
        <v>5714</v>
      </c>
      <c r="H1629">
        <v>1.02</v>
      </c>
      <c r="I1629">
        <v>12.86496642</v>
      </c>
      <c r="J1629">
        <v>31504498.039215699</v>
      </c>
      <c r="K1629">
        <v>0.128054280822373</v>
      </c>
      <c r="L1629">
        <v>1.69213249604451E-3</v>
      </c>
      <c r="M1629">
        <v>6.5017596405335897E-4</v>
      </c>
      <c r="N1629">
        <v>1.0152794973426001E-3</v>
      </c>
      <c r="O1629">
        <v>2.7342931546546702E-3</v>
      </c>
    </row>
    <row r="1630" spans="1:15">
      <c r="A1630" t="s">
        <v>149</v>
      </c>
      <c r="B1630" t="s">
        <v>149</v>
      </c>
      <c r="C1630">
        <v>143.082053</v>
      </c>
      <c r="D1630">
        <v>9.25</v>
      </c>
      <c r="E1630" t="s">
        <v>11</v>
      </c>
      <c r="F1630">
        <v>1</v>
      </c>
      <c r="G1630" t="s">
        <v>5860</v>
      </c>
      <c r="H1630">
        <v>3.1</v>
      </c>
      <c r="I1630">
        <v>24.21686837</v>
      </c>
      <c r="J1630">
        <v>15178064.516129</v>
      </c>
      <c r="K1630">
        <v>6.1693290065092998E-2</v>
      </c>
      <c r="L1630">
        <v>1.3162257830627701E-3</v>
      </c>
      <c r="M1630">
        <v>1.84705336831475E-4</v>
      </c>
      <c r="N1630">
        <v>7.8973546969417696E-4</v>
      </c>
      <c r="O1630">
        <v>1.45841389056721E-3</v>
      </c>
    </row>
    <row r="1631" spans="1:15">
      <c r="A1631" t="s">
        <v>149</v>
      </c>
      <c r="B1631" t="s">
        <v>149</v>
      </c>
      <c r="C1631">
        <v>143.082053</v>
      </c>
      <c r="D1631">
        <v>9.25</v>
      </c>
      <c r="E1631" t="s">
        <v>11</v>
      </c>
      <c r="F1631">
        <v>1</v>
      </c>
      <c r="G1631" t="s">
        <v>5861</v>
      </c>
      <c r="H1631">
        <v>3.3</v>
      </c>
      <c r="I1631">
        <v>25.77924698</v>
      </c>
      <c r="J1631">
        <v>12100705.4545455</v>
      </c>
      <c r="K1631">
        <v>4.9184949161747302E-2</v>
      </c>
      <c r="L1631">
        <v>1.0493604433034101E-3</v>
      </c>
      <c r="M1631">
        <v>1.8095460375082E-4</v>
      </c>
      <c r="N1631">
        <v>6.2961626600158702E-4</v>
      </c>
      <c r="O1631">
        <v>1.1627198515211201E-3</v>
      </c>
    </row>
    <row r="1632" spans="1:15">
      <c r="A1632" t="s">
        <v>149</v>
      </c>
      <c r="B1632" t="s">
        <v>149</v>
      </c>
      <c r="C1632">
        <v>143.082053</v>
      </c>
      <c r="D1632">
        <v>9.25</v>
      </c>
      <c r="E1632" t="s">
        <v>11</v>
      </c>
      <c r="F1632">
        <v>1</v>
      </c>
      <c r="G1632" t="s">
        <v>5862</v>
      </c>
      <c r="H1632">
        <v>3</v>
      </c>
      <c r="I1632">
        <v>23.435679069999999</v>
      </c>
      <c r="J1632">
        <v>53839338.666666701</v>
      </c>
      <c r="K1632">
        <v>0.21883725251963501</v>
      </c>
      <c r="L1632">
        <v>4.6688907939469197E-3</v>
      </c>
      <c r="M1632">
        <v>6.4447990134728901E-4</v>
      </c>
      <c r="N1632">
        <v>2.8013344761290901E-3</v>
      </c>
      <c r="O1632">
        <v>5.1732577158951701E-3</v>
      </c>
    </row>
    <row r="1633" spans="1:15">
      <c r="A1633" t="s">
        <v>149</v>
      </c>
      <c r="B1633" t="s">
        <v>149</v>
      </c>
      <c r="C1633">
        <v>143.082053</v>
      </c>
      <c r="D1633">
        <v>9.25</v>
      </c>
      <c r="E1633" t="s">
        <v>11</v>
      </c>
      <c r="F1633">
        <v>1</v>
      </c>
      <c r="G1633" t="s">
        <v>5863</v>
      </c>
      <c r="H1633">
        <v>2.25</v>
      </c>
      <c r="I1633">
        <v>41.689723209999997</v>
      </c>
      <c r="J1633">
        <v>14338032</v>
      </c>
      <c r="K1633">
        <v>5.8278864620624399E-2</v>
      </c>
      <c r="L1633">
        <v>5.2421970092360597E-4</v>
      </c>
      <c r="M1633" s="38">
        <v>9.7220390554983002E-5</v>
      </c>
      <c r="N1633">
        <v>3.14531820573025E-4</v>
      </c>
      <c r="O1633">
        <v>5.4683229554204095E-4</v>
      </c>
    </row>
    <row r="1634" spans="1:15">
      <c r="A1634" t="s">
        <v>149</v>
      </c>
      <c r="B1634" t="s">
        <v>149</v>
      </c>
      <c r="C1634">
        <v>143.082053</v>
      </c>
      <c r="D1634">
        <v>9.25</v>
      </c>
      <c r="E1634" t="s">
        <v>11</v>
      </c>
      <c r="F1634">
        <v>1</v>
      </c>
      <c r="G1634" t="s">
        <v>5864</v>
      </c>
      <c r="H1634">
        <v>2.75</v>
      </c>
      <c r="I1634">
        <v>50.95410614</v>
      </c>
      <c r="J1634">
        <v>9517813.0909090899</v>
      </c>
      <c r="K1634">
        <v>3.86864348335599E-2</v>
      </c>
      <c r="L1634">
        <v>3.4798535339488398E-4</v>
      </c>
      <c r="M1634" s="38">
        <v>9.2187488839058103E-5</v>
      </c>
      <c r="N1634">
        <v>2.08791212026686E-4</v>
      </c>
      <c r="O1634">
        <v>3.62995952376303E-4</v>
      </c>
    </row>
    <row r="1635" spans="1:15">
      <c r="A1635" t="s">
        <v>149</v>
      </c>
      <c r="B1635" t="s">
        <v>149</v>
      </c>
      <c r="C1635">
        <v>143.082053</v>
      </c>
      <c r="D1635">
        <v>9.25</v>
      </c>
      <c r="E1635" t="s">
        <v>11</v>
      </c>
      <c r="F1635">
        <v>1</v>
      </c>
      <c r="G1635" t="s">
        <v>5865</v>
      </c>
      <c r="H1635">
        <v>1.9</v>
      </c>
      <c r="I1635">
        <v>35.204655150000001</v>
      </c>
      <c r="J1635">
        <v>18310602.1052632</v>
      </c>
      <c r="K1635">
        <v>7.4425911534773501E-2</v>
      </c>
      <c r="L1635">
        <v>6.6946275198338204E-4</v>
      </c>
      <c r="M1635">
        <v>1.13854356991276E-4</v>
      </c>
      <c r="N1635">
        <v>4.0167765115579999E-4</v>
      </c>
      <c r="O1635">
        <v>6.9834051018842697E-4</v>
      </c>
    </row>
    <row r="1636" spans="1:15">
      <c r="A1636" t="s">
        <v>149</v>
      </c>
      <c r="B1636" t="s">
        <v>149</v>
      </c>
      <c r="C1636">
        <v>143.082053</v>
      </c>
      <c r="D1636">
        <v>9.25</v>
      </c>
      <c r="E1636" t="s">
        <v>11</v>
      </c>
      <c r="F1636">
        <v>1</v>
      </c>
      <c r="G1636" t="s">
        <v>5866</v>
      </c>
      <c r="H1636">
        <v>2.2000000000000002</v>
      </c>
      <c r="I1636">
        <v>65.942330429999998</v>
      </c>
      <c r="J1636">
        <v>20116696.363636401</v>
      </c>
      <c r="K1636">
        <v>8.1767025208938707E-2</v>
      </c>
      <c r="L1636">
        <v>4.5465852330525301E-4</v>
      </c>
      <c r="M1636">
        <v>1.1366356608815601E-4</v>
      </c>
      <c r="N1636">
        <v>2.7279511397487798E-4</v>
      </c>
      <c r="O1636">
        <v>4.9867470511953899E-4</v>
      </c>
    </row>
    <row r="1637" spans="1:15">
      <c r="A1637" t="s">
        <v>149</v>
      </c>
      <c r="B1637" t="s">
        <v>149</v>
      </c>
      <c r="C1637">
        <v>143.082053</v>
      </c>
      <c r="D1637">
        <v>9.25</v>
      </c>
      <c r="E1637" t="s">
        <v>11</v>
      </c>
      <c r="F1637">
        <v>1</v>
      </c>
      <c r="G1637" t="s">
        <v>5867</v>
      </c>
      <c r="H1637">
        <v>2.04</v>
      </c>
      <c r="I1637">
        <v>61.146524579999998</v>
      </c>
      <c r="J1637">
        <v>15718437.254902</v>
      </c>
      <c r="K1637">
        <v>6.3889707933851E-2</v>
      </c>
      <c r="L1637">
        <v>3.5525323551445801E-4</v>
      </c>
      <c r="M1637" s="38">
        <v>8.7535883681841794E-5</v>
      </c>
      <c r="N1637">
        <v>2.1315194130030901E-4</v>
      </c>
      <c r="O1637">
        <v>3.8964584051669399E-4</v>
      </c>
    </row>
    <row r="1638" spans="1:15">
      <c r="A1638" t="s">
        <v>149</v>
      </c>
      <c r="B1638" t="s">
        <v>149</v>
      </c>
      <c r="C1638">
        <v>143.082053</v>
      </c>
      <c r="D1638">
        <v>9.25</v>
      </c>
      <c r="E1638" t="s">
        <v>11</v>
      </c>
      <c r="F1638">
        <v>1</v>
      </c>
      <c r="G1638" t="s">
        <v>5868</v>
      </c>
      <c r="H1638">
        <v>2.0950000000000002</v>
      </c>
      <c r="I1638">
        <v>62.795082839999999</v>
      </c>
      <c r="J1638">
        <v>18904572.792362802</v>
      </c>
      <c r="K1638">
        <v>7.6840185492461494E-2</v>
      </c>
      <c r="L1638">
        <v>4.2726325408015198E-4</v>
      </c>
      <c r="M1638" s="38">
        <v>8.8660171604250797E-5</v>
      </c>
      <c r="N1638">
        <v>2.5635795243502801E-4</v>
      </c>
      <c r="O1638">
        <v>4.6862725828498102E-4</v>
      </c>
    </row>
    <row r="1639" spans="1:15">
      <c r="A1639" t="s">
        <v>149</v>
      </c>
      <c r="B1639" t="s">
        <v>149</v>
      </c>
      <c r="C1639">
        <v>143.082053</v>
      </c>
      <c r="D1639">
        <v>9.25</v>
      </c>
      <c r="E1639" t="s">
        <v>11</v>
      </c>
      <c r="F1639">
        <v>1</v>
      </c>
      <c r="G1639" t="s">
        <v>5869</v>
      </c>
      <c r="H1639">
        <v>1.325</v>
      </c>
      <c r="I1639">
        <v>45.448452899999999</v>
      </c>
      <c r="J1639">
        <v>23338413.584905699</v>
      </c>
      <c r="K1639">
        <v>9.486212931976E-2</v>
      </c>
      <c r="L1639">
        <v>4.6093362673694702E-4</v>
      </c>
      <c r="M1639" s="38">
        <v>7.3909763562300695E-5</v>
      </c>
      <c r="N1639">
        <v>2.7656017604064698E-4</v>
      </c>
      <c r="O1639">
        <v>5.11956819213519E-4</v>
      </c>
    </row>
    <row r="1640" spans="1:15">
      <c r="A1640" t="s">
        <v>149</v>
      </c>
      <c r="B1640" t="s">
        <v>149</v>
      </c>
      <c r="C1640">
        <v>143.082053</v>
      </c>
      <c r="D1640">
        <v>9.25</v>
      </c>
      <c r="E1640" t="s">
        <v>11</v>
      </c>
      <c r="F1640">
        <v>1</v>
      </c>
      <c r="G1640" t="s">
        <v>5870</v>
      </c>
      <c r="H1640">
        <v>1.325</v>
      </c>
      <c r="I1640">
        <v>45.448452899999999</v>
      </c>
      <c r="J1640">
        <v>22426138.8679245</v>
      </c>
      <c r="K1640">
        <v>9.1154065707699294E-2</v>
      </c>
      <c r="L1640">
        <v>4.4291620270130102E-4</v>
      </c>
      <c r="M1640" s="38">
        <v>7.2740151392989695E-5</v>
      </c>
      <c r="N1640">
        <v>2.6574972161931901E-4</v>
      </c>
      <c r="O1640">
        <v>4.9194495076944204E-4</v>
      </c>
    </row>
    <row r="1641" spans="1:15">
      <c r="A1641" t="s">
        <v>149</v>
      </c>
      <c r="B1641" t="s">
        <v>149</v>
      </c>
      <c r="C1641">
        <v>143.082053</v>
      </c>
      <c r="D1641">
        <v>9.25</v>
      </c>
      <c r="E1641" t="s">
        <v>11</v>
      </c>
      <c r="F1641">
        <v>1</v>
      </c>
      <c r="G1641" t="s">
        <v>5871</v>
      </c>
      <c r="H1641">
        <v>1.64</v>
      </c>
      <c r="I1641">
        <v>56.253179439999997</v>
      </c>
      <c r="J1641">
        <v>18848569.512195099</v>
      </c>
      <c r="K1641">
        <v>7.6612552607892598E-2</v>
      </c>
      <c r="L1641">
        <v>3.7225921428718901E-4</v>
      </c>
      <c r="M1641" s="38">
        <v>6.2412854115835605E-5</v>
      </c>
      <c r="N1641">
        <v>2.23355528577078E-4</v>
      </c>
      <c r="O1641">
        <v>4.1346656485809002E-4</v>
      </c>
    </row>
    <row r="1642" spans="1:15">
      <c r="A1642" t="s">
        <v>149</v>
      </c>
      <c r="B1642" t="s">
        <v>149</v>
      </c>
      <c r="C1642">
        <v>143.082053</v>
      </c>
      <c r="D1642">
        <v>9.25</v>
      </c>
      <c r="E1642" t="s">
        <v>11</v>
      </c>
      <c r="F1642">
        <v>1</v>
      </c>
      <c r="G1642" t="s">
        <v>5872</v>
      </c>
      <c r="H1642">
        <v>1.04</v>
      </c>
      <c r="I1642">
        <v>44.045716419999998</v>
      </c>
      <c r="J1642">
        <v>27420875</v>
      </c>
      <c r="K1642">
        <v>0.11145584428212101</v>
      </c>
      <c r="L1642">
        <v>4.3861275463619599E-4</v>
      </c>
      <c r="M1642" s="38">
        <v>9.97063300680362E-5</v>
      </c>
      <c r="N1642">
        <v>2.6316765280561699E-4</v>
      </c>
      <c r="O1642">
        <v>4.5767612415276003E-4</v>
      </c>
    </row>
    <row r="1643" spans="1:15">
      <c r="A1643" t="s">
        <v>149</v>
      </c>
      <c r="B1643" t="s">
        <v>149</v>
      </c>
      <c r="C1643">
        <v>143.082053</v>
      </c>
      <c r="D1643">
        <v>9.25</v>
      </c>
      <c r="E1643" t="s">
        <v>11</v>
      </c>
      <c r="F1643">
        <v>1</v>
      </c>
      <c r="G1643" t="s">
        <v>5873</v>
      </c>
      <c r="H1643">
        <v>1.1499999999999999</v>
      </c>
      <c r="I1643">
        <v>48.704397960000001</v>
      </c>
      <c r="J1643">
        <v>30806160</v>
      </c>
      <c r="K1643">
        <v>0.12521579168754099</v>
      </c>
      <c r="L1643">
        <v>4.9276234615381405E-4</v>
      </c>
      <c r="M1643" s="38">
        <v>9.3730636090374003E-5</v>
      </c>
      <c r="N1643">
        <v>2.95657407692289E-4</v>
      </c>
      <c r="O1643">
        <v>5.1417921232746195E-4</v>
      </c>
    </row>
    <row r="1644" spans="1:15">
      <c r="A1644" t="s">
        <v>149</v>
      </c>
      <c r="B1644" t="s">
        <v>149</v>
      </c>
      <c r="C1644">
        <v>143.082053</v>
      </c>
      <c r="D1644">
        <v>9.25</v>
      </c>
      <c r="E1644" t="s">
        <v>11</v>
      </c>
      <c r="F1644">
        <v>1</v>
      </c>
      <c r="G1644" t="s">
        <v>5874</v>
      </c>
      <c r="H1644">
        <v>1.5</v>
      </c>
      <c r="I1644">
        <v>63.527475600000002</v>
      </c>
      <c r="J1644">
        <v>27931005.333333299</v>
      </c>
      <c r="K1644">
        <v>0.113529337815627</v>
      </c>
      <c r="L1644">
        <v>4.4677258439507E-4</v>
      </c>
      <c r="M1644" s="38">
        <v>7.4489791126849603E-5</v>
      </c>
      <c r="N1644">
        <v>2.6806355063704201E-4</v>
      </c>
      <c r="O1644">
        <v>4.6619060349642602E-4</v>
      </c>
    </row>
    <row r="1645" spans="1:15">
      <c r="A1645" t="s">
        <v>150</v>
      </c>
      <c r="B1645" t="s">
        <v>151</v>
      </c>
      <c r="C1645">
        <v>181.050085</v>
      </c>
      <c r="D1645">
        <v>2.08</v>
      </c>
      <c r="E1645" t="s">
        <v>11</v>
      </c>
      <c r="F1645">
        <v>-1</v>
      </c>
      <c r="G1645" t="s">
        <v>5849</v>
      </c>
      <c r="H1645">
        <v>0.6</v>
      </c>
      <c r="I1645">
        <v>76.763114759999993</v>
      </c>
      <c r="J1645">
        <v>737456.66666666698</v>
      </c>
      <c r="K1645">
        <v>0.122155107578736</v>
      </c>
      <c r="L1645">
        <v>1.06088371531609E-4</v>
      </c>
      <c r="M1645" s="38">
        <v>4.1987492265176602E-5</v>
      </c>
      <c r="N1645" s="38">
        <v>9.5479534378448201E-5</v>
      </c>
      <c r="O1645" t="s">
        <v>305</v>
      </c>
    </row>
    <row r="1646" spans="1:15">
      <c r="A1646" t="s">
        <v>150</v>
      </c>
      <c r="B1646" t="s">
        <v>151</v>
      </c>
      <c r="C1646">
        <v>181.050085</v>
      </c>
      <c r="D1646">
        <v>2.08</v>
      </c>
      <c r="E1646" t="s">
        <v>11</v>
      </c>
      <c r="F1646">
        <v>-1</v>
      </c>
      <c r="G1646" t="s">
        <v>5850</v>
      </c>
      <c r="H1646">
        <v>0.62</v>
      </c>
      <c r="I1646">
        <v>76.758049529999994</v>
      </c>
      <c r="J1646">
        <v>713667.74193548399</v>
      </c>
      <c r="K1646">
        <v>0.11821462023748699</v>
      </c>
      <c r="L1646">
        <v>1.06095372256685E-4</v>
      </c>
      <c r="M1646" s="38">
        <v>4.3462921881540003E-5</v>
      </c>
      <c r="N1646" s="38">
        <v>9.5485835026040702E-5</v>
      </c>
      <c r="O1646" t="s">
        <v>305</v>
      </c>
    </row>
    <row r="1647" spans="1:15">
      <c r="A1647" t="s">
        <v>150</v>
      </c>
      <c r="B1647" t="s">
        <v>151</v>
      </c>
      <c r="C1647">
        <v>181.050085</v>
      </c>
      <c r="D1647">
        <v>2.08</v>
      </c>
      <c r="E1647" t="s">
        <v>11</v>
      </c>
      <c r="F1647">
        <v>-1</v>
      </c>
      <c r="G1647" t="s">
        <v>5851</v>
      </c>
      <c r="H1647">
        <v>0.6</v>
      </c>
      <c r="I1647">
        <v>64.527398640000001</v>
      </c>
      <c r="J1647">
        <v>737456.66666666698</v>
      </c>
      <c r="K1647">
        <v>0.122155107578736</v>
      </c>
      <c r="L1647">
        <v>1.2620489916254299E-4</v>
      </c>
      <c r="M1647" s="38">
        <v>5.3621323945027901E-5</v>
      </c>
      <c r="N1647">
        <v>1.13584409246289E-4</v>
      </c>
      <c r="O1647" t="s">
        <v>305</v>
      </c>
    </row>
    <row r="1648" spans="1:15">
      <c r="A1648" t="s">
        <v>150</v>
      </c>
      <c r="B1648" t="s">
        <v>151</v>
      </c>
      <c r="C1648">
        <v>181.050085</v>
      </c>
      <c r="D1648">
        <v>2.08</v>
      </c>
      <c r="E1648" t="s">
        <v>11</v>
      </c>
      <c r="F1648">
        <v>-1</v>
      </c>
      <c r="G1648" t="s">
        <v>5875</v>
      </c>
      <c r="H1648">
        <v>0.62</v>
      </c>
      <c r="I1648">
        <v>84.003970129999999</v>
      </c>
      <c r="J1648">
        <v>1211958.0645161299</v>
      </c>
      <c r="K1648">
        <v>0.20075331127056301</v>
      </c>
      <c r="L1648">
        <v>1.6463117794066501E-4</v>
      </c>
      <c r="M1648" s="38">
        <v>4.0823008025357002E-5</v>
      </c>
      <c r="N1648">
        <v>1.4816806015012599E-4</v>
      </c>
      <c r="O1648" t="s">
        <v>305</v>
      </c>
    </row>
    <row r="1649" spans="1:15">
      <c r="A1649" t="s">
        <v>150</v>
      </c>
      <c r="B1649" t="s">
        <v>151</v>
      </c>
      <c r="C1649">
        <v>181.050085</v>
      </c>
      <c r="D1649">
        <v>2.08</v>
      </c>
      <c r="E1649" t="s">
        <v>11</v>
      </c>
      <c r="F1649">
        <v>-1</v>
      </c>
      <c r="G1649" t="s">
        <v>5876</v>
      </c>
      <c r="H1649">
        <v>0.62</v>
      </c>
      <c r="I1649">
        <v>71.228692989999999</v>
      </c>
      <c r="J1649">
        <v>1000419.35483871</v>
      </c>
      <c r="K1649">
        <v>0.16571324043560401</v>
      </c>
      <c r="L1649">
        <v>1.60269696502627E-4</v>
      </c>
      <c r="M1649" s="38">
        <v>4.0030883632972099E-5</v>
      </c>
      <c r="N1649">
        <v>1.4424272684426399E-4</v>
      </c>
      <c r="O1649" t="s">
        <v>305</v>
      </c>
    </row>
    <row r="1650" spans="1:15">
      <c r="A1650" t="s">
        <v>150</v>
      </c>
      <c r="B1650" t="s">
        <v>151</v>
      </c>
      <c r="C1650">
        <v>181.050085</v>
      </c>
      <c r="D1650">
        <v>2.08</v>
      </c>
      <c r="E1650" t="s">
        <v>11</v>
      </c>
      <c r="F1650">
        <v>-1</v>
      </c>
      <c r="G1650" t="s">
        <v>5877</v>
      </c>
      <c r="H1650">
        <v>0.78</v>
      </c>
      <c r="I1650">
        <v>85.313345600000005</v>
      </c>
      <c r="J1650">
        <v>851908.97435897402</v>
      </c>
      <c r="K1650">
        <v>0.14111342010167099</v>
      </c>
      <c r="L1650">
        <v>1.43351894784265E-4</v>
      </c>
      <c r="M1650" s="38">
        <v>2.8318022007031999E-5</v>
      </c>
      <c r="N1650">
        <v>1.2901670530886299E-4</v>
      </c>
      <c r="O1650" t="s">
        <v>305</v>
      </c>
    </row>
    <row r="1651" spans="1:15">
      <c r="A1651" t="s">
        <v>150</v>
      </c>
      <c r="B1651" t="s">
        <v>151</v>
      </c>
      <c r="C1651">
        <v>181.050085</v>
      </c>
      <c r="D1651">
        <v>2.08</v>
      </c>
      <c r="E1651" t="s">
        <v>11</v>
      </c>
      <c r="F1651">
        <v>-1</v>
      </c>
      <c r="G1651" t="s">
        <v>5857</v>
      </c>
      <c r="H1651">
        <v>0.44</v>
      </c>
      <c r="I1651">
        <v>25.876674319999999</v>
      </c>
      <c r="J1651">
        <v>665184.09090909106</v>
      </c>
      <c r="K1651">
        <v>0.110183605162786</v>
      </c>
      <c r="L1651">
        <v>2.0817026034977099E-4</v>
      </c>
      <c r="M1651" s="38">
        <v>4.8706409809545501E-5</v>
      </c>
      <c r="N1651">
        <v>1.8735323429741699E-4</v>
      </c>
      <c r="O1651" t="s">
        <v>305</v>
      </c>
    </row>
    <row r="1652" spans="1:15">
      <c r="A1652" t="s">
        <v>150</v>
      </c>
      <c r="B1652" t="s">
        <v>151</v>
      </c>
      <c r="C1652">
        <v>181.050085</v>
      </c>
      <c r="D1652">
        <v>2.08</v>
      </c>
      <c r="E1652" t="s">
        <v>11</v>
      </c>
      <c r="F1652">
        <v>-1</v>
      </c>
      <c r="G1652" t="s">
        <v>5858</v>
      </c>
      <c r="H1652">
        <v>0.57999999999999996</v>
      </c>
      <c r="I1652">
        <v>35.992488680000001</v>
      </c>
      <c r="J1652">
        <v>504622.41379310301</v>
      </c>
      <c r="K1652">
        <v>8.3587562537285595E-2</v>
      </c>
      <c r="L1652">
        <v>1.49663283305383E-4</v>
      </c>
      <c r="M1652" s="38">
        <v>3.9403995668610699E-5</v>
      </c>
      <c r="N1652">
        <v>1.34696954965115E-4</v>
      </c>
      <c r="O1652" t="s">
        <v>305</v>
      </c>
    </row>
    <row r="1653" spans="1:15">
      <c r="A1653" t="s">
        <v>150</v>
      </c>
      <c r="B1653" t="s">
        <v>151</v>
      </c>
      <c r="C1653">
        <v>181.050085</v>
      </c>
      <c r="D1653">
        <v>2.08</v>
      </c>
      <c r="E1653" t="s">
        <v>11</v>
      </c>
      <c r="F1653">
        <v>-1</v>
      </c>
      <c r="G1653" t="s">
        <v>5859</v>
      </c>
      <c r="H1653">
        <v>0.5</v>
      </c>
      <c r="I1653">
        <v>31.783298599999998</v>
      </c>
      <c r="J1653">
        <v>585362</v>
      </c>
      <c r="K1653">
        <v>9.6961572543251301E-2</v>
      </c>
      <c r="L1653">
        <v>1.6948379392504699E-4</v>
      </c>
      <c r="M1653" s="38">
        <v>3.3388214271760599E-5</v>
      </c>
      <c r="N1653">
        <v>1.52535414532542E-4</v>
      </c>
      <c r="O1653" t="s">
        <v>305</v>
      </c>
    </row>
    <row r="1654" spans="1:15">
      <c r="A1654" t="s">
        <v>150</v>
      </c>
      <c r="B1654" t="s">
        <v>151</v>
      </c>
      <c r="C1654">
        <v>181.050085</v>
      </c>
      <c r="D1654">
        <v>2.08</v>
      </c>
      <c r="E1654" t="s">
        <v>11</v>
      </c>
      <c r="F1654">
        <v>-1</v>
      </c>
      <c r="G1654" t="s">
        <v>5852</v>
      </c>
      <c r="H1654">
        <v>0.25</v>
      </c>
      <c r="I1654" t="s">
        <v>305</v>
      </c>
      <c r="J1654">
        <v>819280</v>
      </c>
      <c r="K1654">
        <v>0.13570863355194701</v>
      </c>
      <c r="L1654" t="s">
        <v>305</v>
      </c>
      <c r="M1654" s="38">
        <v>2.6120521763276499E-5</v>
      </c>
      <c r="N1654" t="s">
        <v>305</v>
      </c>
      <c r="O1654" t="s">
        <v>305</v>
      </c>
    </row>
    <row r="1655" spans="1:15">
      <c r="A1655" t="s">
        <v>150</v>
      </c>
      <c r="B1655" t="s">
        <v>151</v>
      </c>
      <c r="C1655">
        <v>181.050085</v>
      </c>
      <c r="D1655">
        <v>2.08</v>
      </c>
      <c r="E1655" t="s">
        <v>11</v>
      </c>
      <c r="F1655">
        <v>-1</v>
      </c>
      <c r="G1655" t="s">
        <v>5853</v>
      </c>
      <c r="H1655">
        <v>0.5</v>
      </c>
      <c r="I1655" t="s">
        <v>305</v>
      </c>
      <c r="J1655">
        <v>747762</v>
      </c>
      <c r="K1655">
        <v>0.12386212191445101</v>
      </c>
      <c r="L1655" t="s">
        <v>305</v>
      </c>
      <c r="M1655" s="38">
        <v>8.4384251515512706E-5</v>
      </c>
      <c r="N1655" t="s">
        <v>305</v>
      </c>
      <c r="O1655" t="s">
        <v>305</v>
      </c>
    </row>
    <row r="1656" spans="1:15">
      <c r="A1656" t="s">
        <v>150</v>
      </c>
      <c r="B1656" t="s">
        <v>151</v>
      </c>
      <c r="C1656">
        <v>181.050085</v>
      </c>
      <c r="D1656">
        <v>2.08</v>
      </c>
      <c r="E1656" t="s">
        <v>11</v>
      </c>
      <c r="F1656">
        <v>-1</v>
      </c>
      <c r="G1656" t="s">
        <v>5854</v>
      </c>
      <c r="H1656">
        <v>0.5</v>
      </c>
      <c r="I1656" t="s">
        <v>305</v>
      </c>
      <c r="J1656">
        <v>1151678</v>
      </c>
      <c r="K1656">
        <v>0.19076829371135601</v>
      </c>
      <c r="L1656" t="s">
        <v>305</v>
      </c>
      <c r="M1656">
        <v>1.9739267084172799E-4</v>
      </c>
      <c r="N1656" t="s">
        <v>305</v>
      </c>
      <c r="O1656" t="s">
        <v>305</v>
      </c>
    </row>
    <row r="1657" spans="1:15">
      <c r="A1657" t="s">
        <v>150</v>
      </c>
      <c r="B1657" t="s">
        <v>151</v>
      </c>
      <c r="C1657">
        <v>181.050085</v>
      </c>
      <c r="D1657">
        <v>2.08</v>
      </c>
      <c r="E1657" t="s">
        <v>11</v>
      </c>
      <c r="F1657">
        <v>-1</v>
      </c>
      <c r="G1657" t="s">
        <v>5855</v>
      </c>
      <c r="H1657">
        <v>0.62</v>
      </c>
      <c r="I1657" t="s">
        <v>305</v>
      </c>
      <c r="J1657">
        <v>671250</v>
      </c>
      <c r="K1657">
        <v>0.11118838525503399</v>
      </c>
      <c r="L1657" t="s">
        <v>305</v>
      </c>
      <c r="M1657" s="38">
        <v>5.6617225576585897E-5</v>
      </c>
      <c r="N1657" t="s">
        <v>305</v>
      </c>
      <c r="O1657" t="s">
        <v>305</v>
      </c>
    </row>
    <row r="1658" spans="1:15">
      <c r="A1658" t="s">
        <v>150</v>
      </c>
      <c r="B1658" t="s">
        <v>151</v>
      </c>
      <c r="C1658">
        <v>181.050085</v>
      </c>
      <c r="D1658">
        <v>2.08</v>
      </c>
      <c r="E1658" t="s">
        <v>11</v>
      </c>
      <c r="F1658">
        <v>-1</v>
      </c>
      <c r="G1658" t="s">
        <v>5712</v>
      </c>
      <c r="H1658">
        <v>0.72499999999999998</v>
      </c>
      <c r="I1658">
        <v>9.1442163310000009</v>
      </c>
      <c r="J1658">
        <v>331404.13793103403</v>
      </c>
      <c r="K1658">
        <v>5.4895033092571197E-2</v>
      </c>
      <c r="L1658">
        <v>4.8359528339473202E-4</v>
      </c>
      <c r="M1658">
        <v>4.0055138167147998E-4</v>
      </c>
      <c r="N1658">
        <v>4.3523575507905702E-4</v>
      </c>
      <c r="O1658" t="s">
        <v>305</v>
      </c>
    </row>
    <row r="1659" spans="1:15">
      <c r="A1659" t="s">
        <v>150</v>
      </c>
      <c r="B1659" t="s">
        <v>151</v>
      </c>
      <c r="C1659">
        <v>181.050085</v>
      </c>
      <c r="D1659">
        <v>2.08</v>
      </c>
      <c r="E1659" t="s">
        <v>11</v>
      </c>
      <c r="F1659">
        <v>-1</v>
      </c>
      <c r="G1659" t="s">
        <v>5713</v>
      </c>
      <c r="H1659">
        <v>1.105</v>
      </c>
      <c r="I1659">
        <v>13.93704696</v>
      </c>
      <c r="J1659">
        <v>217437.10407239801</v>
      </c>
      <c r="K1659">
        <v>3.6017103160284301E-2</v>
      </c>
      <c r="L1659">
        <v>3.1729102303409902E-4</v>
      </c>
      <c r="M1659">
        <v>1.95270527822414E-4</v>
      </c>
      <c r="N1659">
        <v>2.8556192075322799E-4</v>
      </c>
      <c r="O1659" t="s">
        <v>305</v>
      </c>
    </row>
    <row r="1660" spans="1:15">
      <c r="A1660" t="s">
        <v>150</v>
      </c>
      <c r="B1660" t="s">
        <v>151</v>
      </c>
      <c r="C1660">
        <v>181.050085</v>
      </c>
      <c r="D1660">
        <v>2.08</v>
      </c>
      <c r="E1660" t="s">
        <v>11</v>
      </c>
      <c r="F1660">
        <v>-1</v>
      </c>
      <c r="G1660" t="s">
        <v>5714</v>
      </c>
      <c r="H1660">
        <v>1.02</v>
      </c>
      <c r="I1660">
        <v>12.86496642</v>
      </c>
      <c r="J1660">
        <v>235556.86274509801</v>
      </c>
      <c r="K1660">
        <v>3.9018528423641299E-2</v>
      </c>
      <c r="L1660">
        <v>3.4373194174359002E-4</v>
      </c>
      <c r="M1660">
        <v>1.9811059162460999E-4</v>
      </c>
      <c r="N1660">
        <v>3.0935874748266298E-4</v>
      </c>
      <c r="O1660" t="s">
        <v>305</v>
      </c>
    </row>
    <row r="1661" spans="1:15">
      <c r="A1661" t="s">
        <v>150</v>
      </c>
      <c r="B1661" t="s">
        <v>151</v>
      </c>
      <c r="C1661">
        <v>181.050085</v>
      </c>
      <c r="D1661">
        <v>2.08</v>
      </c>
      <c r="E1661" t="s">
        <v>11</v>
      </c>
      <c r="F1661">
        <v>-1</v>
      </c>
      <c r="G1661" t="s">
        <v>5860</v>
      </c>
      <c r="H1661">
        <v>3.1</v>
      </c>
      <c r="I1661">
        <v>24.21686837</v>
      </c>
      <c r="J1661">
        <v>77505.806451612894</v>
      </c>
      <c r="K1661">
        <v>1.28383545135852E-2</v>
      </c>
      <c r="L1661">
        <v>1.8260411794164099E-4</v>
      </c>
      <c r="M1661" s="38">
        <v>3.84371232639993E-5</v>
      </c>
      <c r="N1661">
        <v>1.64343706117617E-4</v>
      </c>
      <c r="O1661" t="s">
        <v>305</v>
      </c>
    </row>
    <row r="1662" spans="1:15">
      <c r="A1662" t="s">
        <v>150</v>
      </c>
      <c r="B1662" t="s">
        <v>151</v>
      </c>
      <c r="C1662">
        <v>181.050085</v>
      </c>
      <c r="D1662">
        <v>2.08</v>
      </c>
      <c r="E1662" t="s">
        <v>11</v>
      </c>
      <c r="F1662">
        <v>-1</v>
      </c>
      <c r="G1662" t="s">
        <v>5861</v>
      </c>
      <c r="H1662">
        <v>3.3</v>
      </c>
      <c r="I1662">
        <v>25.77924698</v>
      </c>
      <c r="J1662">
        <v>72808.484848484804</v>
      </c>
      <c r="K1662">
        <v>1.20602724218528E-2</v>
      </c>
      <c r="L1662">
        <v>1.7153720166626399E-4</v>
      </c>
      <c r="M1662" s="38">
        <v>4.4370520950352101E-5</v>
      </c>
      <c r="N1662">
        <v>1.5438348150442801E-4</v>
      </c>
      <c r="O1662" t="s">
        <v>305</v>
      </c>
    </row>
    <row r="1663" spans="1:15">
      <c r="A1663" t="s">
        <v>150</v>
      </c>
      <c r="B1663" t="s">
        <v>151</v>
      </c>
      <c r="C1663">
        <v>181.050085</v>
      </c>
      <c r="D1663">
        <v>2.08</v>
      </c>
      <c r="E1663" t="s">
        <v>11</v>
      </c>
      <c r="F1663">
        <v>-1</v>
      </c>
      <c r="G1663" t="s">
        <v>5862</v>
      </c>
      <c r="H1663">
        <v>3</v>
      </c>
      <c r="I1663">
        <v>23.435679069999999</v>
      </c>
      <c r="J1663">
        <v>166144</v>
      </c>
      <c r="K1663">
        <v>2.7520719671973799E-2</v>
      </c>
      <c r="L1663">
        <v>3.9143620274841398E-4</v>
      </c>
      <c r="M1663" s="38">
        <v>8.1049046700166604E-5</v>
      </c>
      <c r="N1663">
        <v>3.5229258244350801E-4</v>
      </c>
      <c r="O1663" t="s">
        <v>305</v>
      </c>
    </row>
    <row r="1664" spans="1:15">
      <c r="A1664" t="s">
        <v>150</v>
      </c>
      <c r="B1664" t="s">
        <v>151</v>
      </c>
      <c r="C1664">
        <v>181.050085</v>
      </c>
      <c r="D1664">
        <v>2.08</v>
      </c>
      <c r="E1664" t="s">
        <v>11</v>
      </c>
      <c r="F1664">
        <v>-1</v>
      </c>
      <c r="G1664" t="s">
        <v>5863</v>
      </c>
      <c r="H1664">
        <v>2.25</v>
      </c>
      <c r="I1664">
        <v>41.689723209999997</v>
      </c>
      <c r="J1664">
        <v>106785.777777778</v>
      </c>
      <c r="K1664">
        <v>1.7688399552050701E-2</v>
      </c>
      <c r="L1664">
        <v>1.06071701789374E-4</v>
      </c>
      <c r="M1664" s="38">
        <v>2.9507663265875999E-5</v>
      </c>
      <c r="N1664" s="38">
        <v>9.5464531616161702E-5</v>
      </c>
      <c r="O1664" t="s">
        <v>305</v>
      </c>
    </row>
    <row r="1665" spans="1:15">
      <c r="A1665" t="s">
        <v>150</v>
      </c>
      <c r="B1665" t="s">
        <v>151</v>
      </c>
      <c r="C1665">
        <v>181.050085</v>
      </c>
      <c r="D1665">
        <v>2.08</v>
      </c>
      <c r="E1665" t="s">
        <v>11</v>
      </c>
      <c r="F1665">
        <v>-1</v>
      </c>
      <c r="G1665" t="s">
        <v>5864</v>
      </c>
      <c r="H1665">
        <v>2.75</v>
      </c>
      <c r="I1665">
        <v>50.95410614</v>
      </c>
      <c r="J1665">
        <v>87370.181818181794</v>
      </c>
      <c r="K1665">
        <v>1.44723269062233E-2</v>
      </c>
      <c r="L1665" s="38">
        <v>8.6785937837132297E-5</v>
      </c>
      <c r="M1665" s="38">
        <v>3.4486700076722797E-5</v>
      </c>
      <c r="N1665" s="38">
        <v>7.8107344049586797E-5</v>
      </c>
      <c r="O1665" t="s">
        <v>305</v>
      </c>
    </row>
    <row r="1666" spans="1:15">
      <c r="A1666" t="s">
        <v>150</v>
      </c>
      <c r="B1666" t="s">
        <v>151</v>
      </c>
      <c r="C1666">
        <v>181.050085</v>
      </c>
      <c r="D1666">
        <v>2.08</v>
      </c>
      <c r="E1666" t="s">
        <v>11</v>
      </c>
      <c r="F1666">
        <v>-1</v>
      </c>
      <c r="G1666" t="s">
        <v>5865</v>
      </c>
      <c r="H1666">
        <v>1.9</v>
      </c>
      <c r="I1666">
        <v>35.204655150000001</v>
      </c>
      <c r="J1666">
        <v>126456.842105263</v>
      </c>
      <c r="K1666">
        <v>2.0946788943218001E-2</v>
      </c>
      <c r="L1666">
        <v>1.2561122582144301E-4</v>
      </c>
      <c r="M1666" s="38">
        <v>3.2043721561244001E-5</v>
      </c>
      <c r="N1666">
        <v>1.1305010322966501E-4</v>
      </c>
      <c r="O1666" t="s">
        <v>305</v>
      </c>
    </row>
    <row r="1667" spans="1:15">
      <c r="A1667" t="s">
        <v>150</v>
      </c>
      <c r="B1667" t="s">
        <v>151</v>
      </c>
      <c r="C1667">
        <v>181.050085</v>
      </c>
      <c r="D1667">
        <v>2.08</v>
      </c>
      <c r="E1667" t="s">
        <v>11</v>
      </c>
      <c r="F1667">
        <v>-1</v>
      </c>
      <c r="G1667" t="s">
        <v>5866</v>
      </c>
      <c r="H1667">
        <v>2.2000000000000002</v>
      </c>
      <c r="I1667">
        <v>65.942330429999998</v>
      </c>
      <c r="J1667">
        <v>468734.090909091</v>
      </c>
      <c r="K1667">
        <v>7.7642885187587801E-2</v>
      </c>
      <c r="L1667">
        <v>2.8781773120516201E-4</v>
      </c>
      <c r="M1667">
        <v>1.07930638166713E-4</v>
      </c>
      <c r="N1667">
        <v>2.5903595807678898E-4</v>
      </c>
      <c r="O1667" t="s">
        <v>305</v>
      </c>
    </row>
    <row r="1668" spans="1:15">
      <c r="A1668" t="s">
        <v>150</v>
      </c>
      <c r="B1668" t="s">
        <v>151</v>
      </c>
      <c r="C1668">
        <v>181.050085</v>
      </c>
      <c r="D1668">
        <v>2.08</v>
      </c>
      <c r="E1668" t="s">
        <v>11</v>
      </c>
      <c r="F1668">
        <v>-1</v>
      </c>
      <c r="G1668" t="s">
        <v>5867</v>
      </c>
      <c r="H1668">
        <v>2.04</v>
      </c>
      <c r="I1668">
        <v>61.146524579999998</v>
      </c>
      <c r="J1668">
        <v>505497.54901960801</v>
      </c>
      <c r="K1668">
        <v>8.3732523241516296E-2</v>
      </c>
      <c r="L1668">
        <v>3.1039167091029599E-4</v>
      </c>
      <c r="M1668">
        <v>1.14722709680333E-4</v>
      </c>
      <c r="N1668">
        <v>2.7935250380830201E-4</v>
      </c>
      <c r="O1668" t="s">
        <v>305</v>
      </c>
    </row>
    <row r="1669" spans="1:15">
      <c r="A1669" t="s">
        <v>150</v>
      </c>
      <c r="B1669" t="s">
        <v>151</v>
      </c>
      <c r="C1669">
        <v>181.050085</v>
      </c>
      <c r="D1669">
        <v>2.08</v>
      </c>
      <c r="E1669" t="s">
        <v>11</v>
      </c>
      <c r="F1669">
        <v>-1</v>
      </c>
      <c r="G1669" t="s">
        <v>5868</v>
      </c>
      <c r="H1669">
        <v>2.0950000000000002</v>
      </c>
      <c r="I1669">
        <v>62.795082839999999</v>
      </c>
      <c r="J1669">
        <v>492226.73031026201</v>
      </c>
      <c r="K1669">
        <v>8.1534294707729493E-2</v>
      </c>
      <c r="L1669">
        <v>3.0224296356296801E-4</v>
      </c>
      <c r="M1669" s="38">
        <v>9.4076354892819097E-5</v>
      </c>
      <c r="N1669">
        <v>2.7201866719281002E-4</v>
      </c>
      <c r="O1669" t="s">
        <v>305</v>
      </c>
    </row>
    <row r="1670" spans="1:15">
      <c r="A1670" t="s">
        <v>150</v>
      </c>
      <c r="B1670" t="s">
        <v>151</v>
      </c>
      <c r="C1670">
        <v>181.050085</v>
      </c>
      <c r="D1670">
        <v>2.08</v>
      </c>
      <c r="E1670" t="s">
        <v>11</v>
      </c>
      <c r="F1670">
        <v>-1</v>
      </c>
      <c r="G1670" t="s">
        <v>5869</v>
      </c>
      <c r="H1670">
        <v>1.325</v>
      </c>
      <c r="I1670">
        <v>45.448452899999999</v>
      </c>
      <c r="J1670">
        <v>361404.52830188698</v>
      </c>
      <c r="K1670">
        <v>5.9864411062561199E-2</v>
      </c>
      <c r="L1670">
        <v>1.93920168152849E-4</v>
      </c>
      <c r="M1670" s="38">
        <v>4.6642053042220998E-5</v>
      </c>
      <c r="N1670">
        <v>1.7452815133660399E-4</v>
      </c>
      <c r="O1670" t="s">
        <v>305</v>
      </c>
    </row>
    <row r="1671" spans="1:15">
      <c r="A1671" t="s">
        <v>150</v>
      </c>
      <c r="B1671" t="s">
        <v>151</v>
      </c>
      <c r="C1671">
        <v>181.050085</v>
      </c>
      <c r="D1671">
        <v>2.08</v>
      </c>
      <c r="E1671" t="s">
        <v>11</v>
      </c>
      <c r="F1671">
        <v>-1</v>
      </c>
      <c r="G1671" t="s">
        <v>5870</v>
      </c>
      <c r="H1671">
        <v>1.325</v>
      </c>
      <c r="I1671">
        <v>45.448452899999999</v>
      </c>
      <c r="J1671">
        <v>361404.52830188698</v>
      </c>
      <c r="K1671">
        <v>5.9864411062561199E-2</v>
      </c>
      <c r="L1671">
        <v>1.93920168152849E-4</v>
      </c>
      <c r="M1671" s="38">
        <v>4.7771279206639499E-5</v>
      </c>
      <c r="N1671">
        <v>1.7452815133660399E-4</v>
      </c>
      <c r="O1671" t="s">
        <v>305</v>
      </c>
    </row>
    <row r="1672" spans="1:15">
      <c r="A1672" t="s">
        <v>150</v>
      </c>
      <c r="B1672" t="s">
        <v>151</v>
      </c>
      <c r="C1672">
        <v>181.050085</v>
      </c>
      <c r="D1672">
        <v>2.08</v>
      </c>
      <c r="E1672" t="s">
        <v>11</v>
      </c>
      <c r="F1672">
        <v>-1</v>
      </c>
      <c r="G1672" t="s">
        <v>5871</v>
      </c>
      <c r="H1672">
        <v>1.64</v>
      </c>
      <c r="I1672">
        <v>56.253179439999997</v>
      </c>
      <c r="J1672">
        <v>291988.41463414597</v>
      </c>
      <c r="K1672">
        <v>4.8366063815788701E-2</v>
      </c>
      <c r="L1672">
        <v>1.5667330658270101E-4</v>
      </c>
      <c r="M1672" s="38">
        <v>3.9401690484609103E-5</v>
      </c>
      <c r="N1672">
        <v>1.41005975927439E-4</v>
      </c>
      <c r="O1672" t="s">
        <v>305</v>
      </c>
    </row>
    <row r="1673" spans="1:15">
      <c r="A1673" t="s">
        <v>150</v>
      </c>
      <c r="B1673" t="s">
        <v>151</v>
      </c>
      <c r="C1673">
        <v>181.050085</v>
      </c>
      <c r="D1673">
        <v>2.08</v>
      </c>
      <c r="E1673" t="s">
        <v>11</v>
      </c>
      <c r="F1673">
        <v>-1</v>
      </c>
      <c r="G1673" t="s">
        <v>5872</v>
      </c>
      <c r="H1673">
        <v>1.04</v>
      </c>
      <c r="I1673">
        <v>44.045716419999998</v>
      </c>
      <c r="J1673">
        <v>460443.26923076902</v>
      </c>
      <c r="K1673">
        <v>7.6269562171051505E-2</v>
      </c>
      <c r="L1673">
        <v>2.0009599899828E-4</v>
      </c>
      <c r="M1673" s="38">
        <v>6.8229335024573202E-5</v>
      </c>
      <c r="N1673">
        <v>1.8008639911480599E-4</v>
      </c>
      <c r="O1673" t="s">
        <v>305</v>
      </c>
    </row>
    <row r="1674" spans="1:15">
      <c r="A1674" t="s">
        <v>150</v>
      </c>
      <c r="B1674" t="s">
        <v>151</v>
      </c>
      <c r="C1674">
        <v>181.050085</v>
      </c>
      <c r="D1674">
        <v>2.08</v>
      </c>
      <c r="E1674" t="s">
        <v>11</v>
      </c>
      <c r="F1674">
        <v>-1</v>
      </c>
      <c r="G1674" t="s">
        <v>5873</v>
      </c>
      <c r="H1674">
        <v>1.1499999999999999</v>
      </c>
      <c r="I1674">
        <v>48.704397960000001</v>
      </c>
      <c r="J1674">
        <v>416400.869565217</v>
      </c>
      <c r="K1674">
        <v>6.8974212745994398E-2</v>
      </c>
      <c r="L1674">
        <v>1.8095638171922599E-4</v>
      </c>
      <c r="M1674" s="38">
        <v>5.16308426228488E-5</v>
      </c>
      <c r="N1674">
        <v>1.6286074354730299E-4</v>
      </c>
      <c r="O1674" t="s">
        <v>305</v>
      </c>
    </row>
    <row r="1675" spans="1:15">
      <c r="A1675" t="s">
        <v>150</v>
      </c>
      <c r="B1675" t="s">
        <v>151</v>
      </c>
      <c r="C1675">
        <v>181.050085</v>
      </c>
      <c r="D1675">
        <v>2.08</v>
      </c>
      <c r="E1675" t="s">
        <v>11</v>
      </c>
      <c r="F1675">
        <v>-1</v>
      </c>
      <c r="G1675" t="s">
        <v>5874</v>
      </c>
      <c r="H1675">
        <v>1.5</v>
      </c>
      <c r="I1675">
        <v>63.527475600000002</v>
      </c>
      <c r="J1675">
        <v>319240.66666666698</v>
      </c>
      <c r="K1675">
        <v>5.2880229771929001E-2</v>
      </c>
      <c r="L1675">
        <v>1.3873322598474E-4</v>
      </c>
      <c r="M1675" s="38">
        <v>3.4696205811116902E-5</v>
      </c>
      <c r="N1675">
        <v>1.24859903386266E-4</v>
      </c>
      <c r="O1675" t="s">
        <v>305</v>
      </c>
    </row>
    <row r="1676" spans="1:15">
      <c r="A1676" t="s">
        <v>152</v>
      </c>
      <c r="B1676" t="s">
        <v>152</v>
      </c>
      <c r="C1676">
        <v>784.149317</v>
      </c>
      <c r="D1676">
        <v>7.585</v>
      </c>
      <c r="E1676" t="s">
        <v>11</v>
      </c>
      <c r="F1676">
        <v>-1</v>
      </c>
      <c r="G1676" t="s">
        <v>5849</v>
      </c>
      <c r="H1676">
        <v>0.6</v>
      </c>
      <c r="I1676">
        <v>76.763114759999993</v>
      </c>
      <c r="J1676">
        <v>974458.33333333302</v>
      </c>
      <c r="K1676">
        <v>2.2507757666143502</v>
      </c>
      <c r="L1676">
        <v>6.5157907433115202E-4</v>
      </c>
      <c r="M1676">
        <v>7.7364288701930203E-4</v>
      </c>
      <c r="N1676">
        <v>1.7592635006941099E-3</v>
      </c>
      <c r="O1676">
        <v>4.4348095336543001E-3</v>
      </c>
    </row>
    <row r="1677" spans="1:15">
      <c r="A1677" t="s">
        <v>152</v>
      </c>
      <c r="B1677" t="s">
        <v>152</v>
      </c>
      <c r="C1677">
        <v>784.149317</v>
      </c>
      <c r="D1677">
        <v>7.585</v>
      </c>
      <c r="E1677" t="s">
        <v>11</v>
      </c>
      <c r="F1677">
        <v>-1</v>
      </c>
      <c r="G1677" t="s">
        <v>5850</v>
      </c>
      <c r="H1677">
        <v>0.62</v>
      </c>
      <c r="I1677">
        <v>76.758049529999994</v>
      </c>
      <c r="J1677">
        <v>911122.58064516098</v>
      </c>
      <c r="K1677">
        <v>2.1044846709005101</v>
      </c>
      <c r="L1677">
        <v>6.2957831588886899E-4</v>
      </c>
      <c r="M1677">
        <v>7.7373723037383203E-4</v>
      </c>
      <c r="N1677">
        <v>1.69986145281136E-3</v>
      </c>
      <c r="O1677">
        <v>4.3996989293267601E-3</v>
      </c>
    </row>
    <row r="1678" spans="1:15">
      <c r="A1678" t="s">
        <v>152</v>
      </c>
      <c r="B1678" t="s">
        <v>152</v>
      </c>
      <c r="C1678">
        <v>784.149317</v>
      </c>
      <c r="D1678">
        <v>7.585</v>
      </c>
      <c r="E1678" t="s">
        <v>11</v>
      </c>
      <c r="F1678">
        <v>-1</v>
      </c>
      <c r="G1678" t="s">
        <v>5851</v>
      </c>
      <c r="H1678">
        <v>0.6</v>
      </c>
      <c r="I1678">
        <v>64.527398640000001</v>
      </c>
      <c r="J1678">
        <v>450283.33333333302</v>
      </c>
      <c r="K1678">
        <v>1.04005146254962</v>
      </c>
      <c r="L1678">
        <v>3.5817738217325002E-4</v>
      </c>
      <c r="M1678">
        <v>4.5654199401303701E-4</v>
      </c>
      <c r="N1678">
        <v>9.6707893186777502E-4</v>
      </c>
      <c r="O1678">
        <v>2.4074857384994699E-3</v>
      </c>
    </row>
    <row r="1679" spans="1:15">
      <c r="A1679" t="s">
        <v>152</v>
      </c>
      <c r="B1679" t="s">
        <v>152</v>
      </c>
      <c r="C1679">
        <v>784.149317</v>
      </c>
      <c r="D1679">
        <v>7.585</v>
      </c>
      <c r="E1679" t="s">
        <v>11</v>
      </c>
      <c r="F1679">
        <v>-1</v>
      </c>
      <c r="G1679" t="s">
        <v>5875</v>
      </c>
      <c r="H1679">
        <v>0.62</v>
      </c>
      <c r="I1679">
        <v>84.003970129999999</v>
      </c>
      <c r="J1679">
        <v>837425.80645161297</v>
      </c>
      <c r="K1679">
        <v>1.9342619864014401</v>
      </c>
      <c r="L1679">
        <v>5.2874151406971702E-4</v>
      </c>
      <c r="M1679">
        <v>3.9333046162107199E-4</v>
      </c>
      <c r="N1679">
        <v>1.42760208802223E-3</v>
      </c>
      <c r="O1679">
        <v>3.0154880594853799E-3</v>
      </c>
    </row>
    <row r="1680" spans="1:15">
      <c r="A1680" t="s">
        <v>152</v>
      </c>
      <c r="B1680" t="s">
        <v>152</v>
      </c>
      <c r="C1680">
        <v>784.149317</v>
      </c>
      <c r="D1680">
        <v>7.585</v>
      </c>
      <c r="E1680" t="s">
        <v>11</v>
      </c>
      <c r="F1680">
        <v>-1</v>
      </c>
      <c r="G1680" t="s">
        <v>5876</v>
      </c>
      <c r="H1680">
        <v>0.62</v>
      </c>
      <c r="I1680">
        <v>71.228692989999999</v>
      </c>
      <c r="J1680">
        <v>488890.32258064498</v>
      </c>
      <c r="K1680">
        <v>1.1292247733494201</v>
      </c>
      <c r="L1680">
        <v>3.64043555466103E-4</v>
      </c>
      <c r="M1680">
        <v>2.7278366760914399E-4</v>
      </c>
      <c r="N1680">
        <v>9.8291759970327991E-4</v>
      </c>
      <c r="O1680">
        <v>1.9989178050919799E-3</v>
      </c>
    </row>
    <row r="1681" spans="1:15">
      <c r="A1681" t="s">
        <v>152</v>
      </c>
      <c r="B1681" t="s">
        <v>152</v>
      </c>
      <c r="C1681">
        <v>784.149317</v>
      </c>
      <c r="D1681">
        <v>7.585</v>
      </c>
      <c r="E1681" t="s">
        <v>11</v>
      </c>
      <c r="F1681">
        <v>-1</v>
      </c>
      <c r="G1681" t="s">
        <v>5877</v>
      </c>
      <c r="H1681">
        <v>0.78</v>
      </c>
      <c r="I1681">
        <v>85.313345600000005</v>
      </c>
      <c r="J1681">
        <v>922385.89743589703</v>
      </c>
      <c r="K1681">
        <v>2.1305003553244601</v>
      </c>
      <c r="L1681">
        <v>7.2143212307344698E-4</v>
      </c>
      <c r="M1681">
        <v>4.27539463678218E-4</v>
      </c>
      <c r="N1681">
        <v>1.9478667323439699E-3</v>
      </c>
      <c r="O1681">
        <v>3.9179946091563696E-3</v>
      </c>
    </row>
    <row r="1682" spans="1:15">
      <c r="A1682" t="s">
        <v>152</v>
      </c>
      <c r="B1682" t="s">
        <v>152</v>
      </c>
      <c r="C1682">
        <v>784.149317</v>
      </c>
      <c r="D1682">
        <v>7.585</v>
      </c>
      <c r="E1682" t="s">
        <v>11</v>
      </c>
      <c r="F1682">
        <v>-1</v>
      </c>
      <c r="G1682" t="s">
        <v>5857</v>
      </c>
      <c r="H1682">
        <v>0.44</v>
      </c>
      <c r="I1682">
        <v>25.876674319999999</v>
      </c>
      <c r="J1682">
        <v>125800</v>
      </c>
      <c r="K1682">
        <v>0.29056921343319198</v>
      </c>
      <c r="L1682">
        <v>1.8299113472357E-4</v>
      </c>
      <c r="M1682">
        <v>1.2844545399113801E-4</v>
      </c>
      <c r="N1682">
        <v>4.9407606370781396E-4</v>
      </c>
      <c r="O1682">
        <v>1.0183700956096699E-3</v>
      </c>
    </row>
    <row r="1683" spans="1:15">
      <c r="A1683" t="s">
        <v>152</v>
      </c>
      <c r="B1683" t="s">
        <v>152</v>
      </c>
      <c r="C1683">
        <v>784.149317</v>
      </c>
      <c r="D1683">
        <v>7.585</v>
      </c>
      <c r="E1683" t="s">
        <v>11</v>
      </c>
      <c r="F1683">
        <v>-1</v>
      </c>
      <c r="G1683" t="s">
        <v>5858</v>
      </c>
      <c r="H1683">
        <v>0.57999999999999996</v>
      </c>
      <c r="I1683">
        <v>35.992488680000001</v>
      </c>
      <c r="J1683">
        <v>105960.344827586</v>
      </c>
      <c r="K1683">
        <v>0.24474414985422499</v>
      </c>
      <c r="L1683">
        <v>1.4607122529195599E-4</v>
      </c>
      <c r="M1683">
        <v>1.15374789359025E-4</v>
      </c>
      <c r="N1683">
        <v>3.9439230825979202E-4</v>
      </c>
      <c r="O1683">
        <v>8.2852699506082996E-4</v>
      </c>
    </row>
    <row r="1684" spans="1:15">
      <c r="A1684" t="s">
        <v>152</v>
      </c>
      <c r="B1684" t="s">
        <v>152</v>
      </c>
      <c r="C1684">
        <v>784.149317</v>
      </c>
      <c r="D1684">
        <v>7.585</v>
      </c>
      <c r="E1684" t="s">
        <v>11</v>
      </c>
      <c r="F1684">
        <v>-1</v>
      </c>
      <c r="G1684" t="s">
        <v>5859</v>
      </c>
      <c r="H1684">
        <v>0.5</v>
      </c>
      <c r="I1684">
        <v>31.783298599999998</v>
      </c>
      <c r="J1684">
        <v>200</v>
      </c>
      <c r="K1684">
        <v>4.6195423439299198E-4</v>
      </c>
      <c r="L1684" s="38">
        <v>2.69157338008795E-7</v>
      </c>
      <c r="M1684" s="38">
        <v>1.59071543056712E-7</v>
      </c>
      <c r="N1684" s="38">
        <v>7.2672481262374699E-7</v>
      </c>
      <c r="O1684" s="38">
        <v>1.5164604717480401E-6</v>
      </c>
    </row>
    <row r="1685" spans="1:15">
      <c r="A1685" t="s">
        <v>152</v>
      </c>
      <c r="B1685" t="s">
        <v>152</v>
      </c>
      <c r="C1685">
        <v>784.149317</v>
      </c>
      <c r="D1685">
        <v>7.585</v>
      </c>
      <c r="E1685" t="s">
        <v>11</v>
      </c>
      <c r="F1685">
        <v>-1</v>
      </c>
      <c r="G1685" t="s">
        <v>5852</v>
      </c>
      <c r="H1685">
        <v>0.25</v>
      </c>
      <c r="I1685" t="s">
        <v>305</v>
      </c>
      <c r="J1685">
        <v>301544</v>
      </c>
      <c r="K1685">
        <v>0.69649763827900202</v>
      </c>
      <c r="L1685" t="s">
        <v>305</v>
      </c>
      <c r="M1685">
        <v>1.3405839586302701E-4</v>
      </c>
      <c r="N1685" t="s">
        <v>305</v>
      </c>
      <c r="O1685" t="s">
        <v>305</v>
      </c>
    </row>
    <row r="1686" spans="1:15">
      <c r="A1686" t="s">
        <v>152</v>
      </c>
      <c r="B1686" t="s">
        <v>152</v>
      </c>
      <c r="C1686">
        <v>784.149317</v>
      </c>
      <c r="D1686">
        <v>7.585</v>
      </c>
      <c r="E1686" t="s">
        <v>11</v>
      </c>
      <c r="F1686">
        <v>-1</v>
      </c>
      <c r="G1686" t="s">
        <v>5853</v>
      </c>
      <c r="H1686">
        <v>0.5</v>
      </c>
      <c r="I1686" t="s">
        <v>305</v>
      </c>
      <c r="J1686">
        <v>200</v>
      </c>
      <c r="K1686">
        <v>4.6195423439299198E-4</v>
      </c>
      <c r="L1686" t="s">
        <v>305</v>
      </c>
      <c r="M1686" s="38">
        <v>3.1471818584375798E-7</v>
      </c>
      <c r="N1686" t="s">
        <v>305</v>
      </c>
      <c r="O1686" t="s">
        <v>305</v>
      </c>
    </row>
    <row r="1687" spans="1:15">
      <c r="A1687" t="s">
        <v>152</v>
      </c>
      <c r="B1687" t="s">
        <v>152</v>
      </c>
      <c r="C1687">
        <v>784.149317</v>
      </c>
      <c r="D1687">
        <v>7.585</v>
      </c>
      <c r="E1687" t="s">
        <v>11</v>
      </c>
      <c r="F1687">
        <v>-1</v>
      </c>
      <c r="G1687" t="s">
        <v>5854</v>
      </c>
      <c r="H1687">
        <v>0.5</v>
      </c>
      <c r="I1687" t="s">
        <v>305</v>
      </c>
      <c r="J1687">
        <v>200</v>
      </c>
      <c r="K1687">
        <v>4.6195423439299198E-4</v>
      </c>
      <c r="L1687" t="s">
        <v>305</v>
      </c>
      <c r="M1687" s="38">
        <v>4.77995469579705E-7</v>
      </c>
      <c r="N1687" t="s">
        <v>305</v>
      </c>
      <c r="O1687" t="s">
        <v>305</v>
      </c>
    </row>
    <row r="1688" spans="1:15">
      <c r="A1688" t="s">
        <v>152</v>
      </c>
      <c r="B1688" t="s">
        <v>152</v>
      </c>
      <c r="C1688">
        <v>784.149317</v>
      </c>
      <c r="D1688">
        <v>7.585</v>
      </c>
      <c r="E1688" t="s">
        <v>11</v>
      </c>
      <c r="F1688">
        <v>-1</v>
      </c>
      <c r="G1688" t="s">
        <v>5855</v>
      </c>
      <c r="H1688">
        <v>0.62</v>
      </c>
      <c r="I1688" t="s">
        <v>305</v>
      </c>
      <c r="J1688">
        <v>212262.90322580599</v>
      </c>
      <c r="K1688">
        <v>0.49027873474855599</v>
      </c>
      <c r="L1688" t="s">
        <v>305</v>
      </c>
      <c r="M1688">
        <v>2.4965037181709802E-4</v>
      </c>
      <c r="N1688" t="s">
        <v>305</v>
      </c>
      <c r="O1688" t="s">
        <v>305</v>
      </c>
    </row>
    <row r="1689" spans="1:15">
      <c r="A1689" t="s">
        <v>152</v>
      </c>
      <c r="B1689" t="s">
        <v>152</v>
      </c>
      <c r="C1689">
        <v>784.149317</v>
      </c>
      <c r="D1689">
        <v>7.585</v>
      </c>
      <c r="E1689" t="s">
        <v>11</v>
      </c>
      <c r="F1689">
        <v>-1</v>
      </c>
      <c r="G1689" t="s">
        <v>5712</v>
      </c>
      <c r="H1689">
        <v>0.72499999999999998</v>
      </c>
      <c r="I1689">
        <v>9.1442163310000009</v>
      </c>
      <c r="J1689">
        <v>137.931034482759</v>
      </c>
      <c r="K1689">
        <v>3.1858912716758103E-4</v>
      </c>
      <c r="L1689" s="38">
        <v>9.3553211501713602E-7</v>
      </c>
      <c r="M1689" s="38">
        <v>2.3246422833426501E-6</v>
      </c>
      <c r="N1689" s="38">
        <v>2.52593671068438E-6</v>
      </c>
      <c r="O1689" s="38">
        <v>6.8027094757578902E-6</v>
      </c>
    </row>
    <row r="1690" spans="1:15">
      <c r="A1690" t="s">
        <v>152</v>
      </c>
      <c r="B1690" t="s">
        <v>152</v>
      </c>
      <c r="C1690">
        <v>784.149317</v>
      </c>
      <c r="D1690">
        <v>7.585</v>
      </c>
      <c r="E1690" t="s">
        <v>11</v>
      </c>
      <c r="F1690">
        <v>-1</v>
      </c>
      <c r="G1690" t="s">
        <v>5713</v>
      </c>
      <c r="H1690">
        <v>1.105</v>
      </c>
      <c r="I1690">
        <v>13.93704696</v>
      </c>
      <c r="J1690">
        <v>90.497737556561106</v>
      </c>
      <c r="K1690">
        <v>2.0902906533619501E-4</v>
      </c>
      <c r="L1690" s="38">
        <v>6.1381066368414299E-7</v>
      </c>
      <c r="M1690" s="38">
        <v>1.1332731490586201E-6</v>
      </c>
      <c r="N1690" s="38">
        <v>1.6572887920779899E-6</v>
      </c>
      <c r="O1690" s="38">
        <v>4.4633161718773504E-6</v>
      </c>
    </row>
    <row r="1691" spans="1:15">
      <c r="A1691" t="s">
        <v>152</v>
      </c>
      <c r="B1691" t="s">
        <v>152</v>
      </c>
      <c r="C1691">
        <v>784.149317</v>
      </c>
      <c r="D1691">
        <v>7.585</v>
      </c>
      <c r="E1691" t="s">
        <v>11</v>
      </c>
      <c r="F1691">
        <v>-1</v>
      </c>
      <c r="G1691" t="s">
        <v>5714</v>
      </c>
      <c r="H1691">
        <v>1.02</v>
      </c>
      <c r="I1691">
        <v>12.86496642</v>
      </c>
      <c r="J1691">
        <v>98.039215686274503</v>
      </c>
      <c r="K1691">
        <v>2.26448154114212E-4</v>
      </c>
      <c r="L1691" s="38">
        <v>6.6496155256304701E-7</v>
      </c>
      <c r="M1691" s="38">
        <v>1.1497557595402699E-6</v>
      </c>
      <c r="N1691" s="38">
        <v>1.79539619141782E-6</v>
      </c>
      <c r="O1691" s="38">
        <v>4.8352591862004597E-6</v>
      </c>
    </row>
    <row r="1692" spans="1:15">
      <c r="A1692" t="s">
        <v>152</v>
      </c>
      <c r="B1692" t="s">
        <v>152</v>
      </c>
      <c r="C1692">
        <v>784.149317</v>
      </c>
      <c r="D1692">
        <v>7.585</v>
      </c>
      <c r="E1692" t="s">
        <v>11</v>
      </c>
      <c r="F1692">
        <v>-1</v>
      </c>
      <c r="G1692" t="s">
        <v>5860</v>
      </c>
      <c r="H1692">
        <v>3.1</v>
      </c>
      <c r="I1692">
        <v>24.21686837</v>
      </c>
      <c r="J1692">
        <v>32.258064516128997</v>
      </c>
      <c r="K1692" s="38">
        <v>7.4508747482740606E-5</v>
      </c>
      <c r="L1692" s="38">
        <v>3.5325410014253898E-7</v>
      </c>
      <c r="M1692" s="38">
        <v>2.23073907813481E-7</v>
      </c>
      <c r="N1692" s="38">
        <v>9.5378607021155998E-7</v>
      </c>
      <c r="O1692" s="38">
        <v>1.76136808691741E-6</v>
      </c>
    </row>
    <row r="1693" spans="1:15">
      <c r="A1693" t="s">
        <v>152</v>
      </c>
      <c r="B1693" t="s">
        <v>152</v>
      </c>
      <c r="C1693">
        <v>784.149317</v>
      </c>
      <c r="D1693">
        <v>7.585</v>
      </c>
      <c r="E1693" t="s">
        <v>11</v>
      </c>
      <c r="F1693">
        <v>-1</v>
      </c>
      <c r="G1693" t="s">
        <v>5861</v>
      </c>
      <c r="H1693">
        <v>3.3</v>
      </c>
      <c r="I1693">
        <v>25.77924698</v>
      </c>
      <c r="J1693">
        <v>30.303030303030301</v>
      </c>
      <c r="K1693" s="38">
        <v>6.9993065817120002E-5</v>
      </c>
      <c r="L1693" s="38">
        <v>3.31844760669369E-7</v>
      </c>
      <c r="M1693" s="38">
        <v>2.5750900846904702E-7</v>
      </c>
      <c r="N1693" s="38">
        <v>8.9598085383510204E-7</v>
      </c>
      <c r="O1693" s="38">
        <v>1.65461850589211E-6</v>
      </c>
    </row>
    <row r="1694" spans="1:15">
      <c r="A1694" t="s">
        <v>152</v>
      </c>
      <c r="B1694" t="s">
        <v>152</v>
      </c>
      <c r="C1694">
        <v>784.149317</v>
      </c>
      <c r="D1694">
        <v>7.585</v>
      </c>
      <c r="E1694" t="s">
        <v>11</v>
      </c>
      <c r="F1694">
        <v>-1</v>
      </c>
      <c r="G1694" t="s">
        <v>5862</v>
      </c>
      <c r="H1694">
        <v>3</v>
      </c>
      <c r="I1694">
        <v>23.435679069999999</v>
      </c>
      <c r="J1694">
        <v>33.3333333333333</v>
      </c>
      <c r="K1694" s="38">
        <v>7.6992372398831997E-5</v>
      </c>
      <c r="L1694" s="38">
        <v>3.6502923677878598E-7</v>
      </c>
      <c r="M1694" s="38">
        <v>2.2674401180228999E-7</v>
      </c>
      <c r="N1694" s="38">
        <v>9.8557893921861293E-7</v>
      </c>
      <c r="O1694" s="38">
        <v>1.82008035648132E-6</v>
      </c>
    </row>
    <row r="1695" spans="1:15">
      <c r="A1695" t="s">
        <v>152</v>
      </c>
      <c r="B1695" t="s">
        <v>152</v>
      </c>
      <c r="C1695">
        <v>784.149317</v>
      </c>
      <c r="D1695">
        <v>7.585</v>
      </c>
      <c r="E1695" t="s">
        <v>11</v>
      </c>
      <c r="F1695">
        <v>-1</v>
      </c>
      <c r="G1695" t="s">
        <v>5863</v>
      </c>
      <c r="H1695">
        <v>2.25</v>
      </c>
      <c r="I1695">
        <v>41.689723209999997</v>
      </c>
      <c r="J1695">
        <v>70644.888888888905</v>
      </c>
      <c r="K1695">
        <v>0.163173527802223</v>
      </c>
      <c r="L1695">
        <v>3.2616656903725701E-4</v>
      </c>
      <c r="M1695">
        <v>2.7220492719675401E-4</v>
      </c>
      <c r="N1695">
        <v>8.8064973645340396E-4</v>
      </c>
      <c r="O1695">
        <v>1.53106199581324E-3</v>
      </c>
    </row>
    <row r="1696" spans="1:15">
      <c r="A1696" t="s">
        <v>152</v>
      </c>
      <c r="B1696" t="s">
        <v>152</v>
      </c>
      <c r="C1696">
        <v>784.149317</v>
      </c>
      <c r="D1696">
        <v>7.585</v>
      </c>
      <c r="E1696" t="s">
        <v>11</v>
      </c>
      <c r="F1696">
        <v>-1</v>
      </c>
      <c r="G1696" t="s">
        <v>5864</v>
      </c>
      <c r="H1696">
        <v>2.75</v>
      </c>
      <c r="I1696">
        <v>50.95410614</v>
      </c>
      <c r="J1696">
        <v>88069.090909090897</v>
      </c>
      <c r="K1696">
        <v>0.20341944732297901</v>
      </c>
      <c r="L1696">
        <v>4.066138920306E-4</v>
      </c>
      <c r="M1696">
        <v>4.8473652613413701E-4</v>
      </c>
      <c r="N1696">
        <v>1.0978575084287501E-3</v>
      </c>
      <c r="O1696">
        <v>1.9086906387354801E-3</v>
      </c>
    </row>
    <row r="1697" spans="1:15">
      <c r="A1697" t="s">
        <v>152</v>
      </c>
      <c r="B1697" t="s">
        <v>152</v>
      </c>
      <c r="C1697">
        <v>784.149317</v>
      </c>
      <c r="D1697">
        <v>7.585</v>
      </c>
      <c r="E1697" t="s">
        <v>11</v>
      </c>
      <c r="F1697">
        <v>-1</v>
      </c>
      <c r="G1697" t="s">
        <v>5865</v>
      </c>
      <c r="H1697">
        <v>1.9</v>
      </c>
      <c r="I1697">
        <v>35.204655150000001</v>
      </c>
      <c r="J1697">
        <v>131760.526315789</v>
      </c>
      <c r="K1697">
        <v>0.30433666528714098</v>
      </c>
      <c r="L1697">
        <v>6.0833670326520899E-4</v>
      </c>
      <c r="M1697">
        <v>4.6556440654337803E-4</v>
      </c>
      <c r="N1697">
        <v>1.6425090986761E-3</v>
      </c>
      <c r="O1697">
        <v>2.8555998539079698E-3</v>
      </c>
    </row>
    <row r="1698" spans="1:15">
      <c r="A1698" t="s">
        <v>152</v>
      </c>
      <c r="B1698" t="s">
        <v>152</v>
      </c>
      <c r="C1698">
        <v>784.149317</v>
      </c>
      <c r="D1698">
        <v>7.585</v>
      </c>
      <c r="E1698" t="s">
        <v>11</v>
      </c>
      <c r="F1698">
        <v>-1</v>
      </c>
      <c r="G1698" t="s">
        <v>5866</v>
      </c>
      <c r="H1698">
        <v>2.2000000000000002</v>
      </c>
      <c r="I1698">
        <v>65.942330429999998</v>
      </c>
      <c r="J1698">
        <v>153360.909090909</v>
      </c>
      <c r="K1698">
        <v>0.354228606724521</v>
      </c>
      <c r="L1698">
        <v>4.3770172316967402E-4</v>
      </c>
      <c r="M1698">
        <v>4.9240982593979005E-4</v>
      </c>
      <c r="N1698">
        <v>1.18179465252228E-3</v>
      </c>
      <c r="O1698">
        <v>2.1603433114006101E-3</v>
      </c>
    </row>
    <row r="1699" spans="1:15">
      <c r="A1699" t="s">
        <v>152</v>
      </c>
      <c r="B1699" t="s">
        <v>152</v>
      </c>
      <c r="C1699">
        <v>784.149317</v>
      </c>
      <c r="D1699">
        <v>7.585</v>
      </c>
      <c r="E1699" t="s">
        <v>11</v>
      </c>
      <c r="F1699">
        <v>-1</v>
      </c>
      <c r="G1699" t="s">
        <v>5867</v>
      </c>
      <c r="H1699">
        <v>2.04</v>
      </c>
      <c r="I1699">
        <v>61.146524579999998</v>
      </c>
      <c r="J1699">
        <v>214716.17647058799</v>
      </c>
      <c r="K1699">
        <v>0.49594523456630601</v>
      </c>
      <c r="L1699">
        <v>6.1281353241527997E-4</v>
      </c>
      <c r="M1699">
        <v>6.7949918335059704E-4</v>
      </c>
      <c r="N1699">
        <v>1.6545965374563101E-3</v>
      </c>
      <c r="O1699">
        <v>3.0246342333089598E-3</v>
      </c>
    </row>
    <row r="1700" spans="1:15">
      <c r="A1700" t="s">
        <v>152</v>
      </c>
      <c r="B1700" t="s">
        <v>152</v>
      </c>
      <c r="C1700">
        <v>784.149317</v>
      </c>
      <c r="D1700">
        <v>7.585</v>
      </c>
      <c r="E1700" t="s">
        <v>11</v>
      </c>
      <c r="F1700">
        <v>-1</v>
      </c>
      <c r="G1700" t="s">
        <v>5868</v>
      </c>
      <c r="H1700">
        <v>2.0950000000000002</v>
      </c>
      <c r="I1700">
        <v>62.795082839999999</v>
      </c>
      <c r="J1700">
        <v>174666.82577565601</v>
      </c>
      <c r="K1700">
        <v>0.40344039887523703</v>
      </c>
      <c r="L1700">
        <v>4.9851015540629099E-4</v>
      </c>
      <c r="M1700">
        <v>4.6549985228595098E-4</v>
      </c>
      <c r="N1700">
        <v>1.3459774195284E-3</v>
      </c>
      <c r="O1700">
        <v>2.4604725612596299E-3</v>
      </c>
    </row>
    <row r="1701" spans="1:15">
      <c r="A1701" t="s">
        <v>152</v>
      </c>
      <c r="B1701" t="s">
        <v>152</v>
      </c>
      <c r="C1701">
        <v>784.149317</v>
      </c>
      <c r="D1701">
        <v>7.585</v>
      </c>
      <c r="E1701" t="s">
        <v>11</v>
      </c>
      <c r="F1701">
        <v>-1</v>
      </c>
      <c r="G1701" t="s">
        <v>5869</v>
      </c>
      <c r="H1701">
        <v>1.325</v>
      </c>
      <c r="I1701">
        <v>45.448452899999999</v>
      </c>
      <c r="J1701">
        <v>276501.88679245301</v>
      </c>
      <c r="K1701">
        <v>0.63865608710712596</v>
      </c>
      <c r="L1701">
        <v>6.8960446674640099E-4</v>
      </c>
      <c r="M1701">
        <v>4.9759499111179395E-4</v>
      </c>
      <c r="N1701">
        <v>1.8619320602050399E-3</v>
      </c>
      <c r="O1701">
        <v>3.4467320233197499E-3</v>
      </c>
    </row>
    <row r="1702" spans="1:15">
      <c r="A1702" t="s">
        <v>152</v>
      </c>
      <c r="B1702" t="s">
        <v>152</v>
      </c>
      <c r="C1702">
        <v>784.149317</v>
      </c>
      <c r="D1702">
        <v>7.585</v>
      </c>
      <c r="E1702" t="s">
        <v>11</v>
      </c>
      <c r="F1702">
        <v>-1</v>
      </c>
      <c r="G1702" t="s">
        <v>5870</v>
      </c>
      <c r="H1702">
        <v>1.325</v>
      </c>
      <c r="I1702">
        <v>45.448452899999999</v>
      </c>
      <c r="J1702">
        <v>234409.81132075499</v>
      </c>
      <c r="K1702">
        <v>0.541433024614425</v>
      </c>
      <c r="L1702">
        <v>5.8462549681373801E-4</v>
      </c>
      <c r="M1702">
        <v>4.3205884316678398E-4</v>
      </c>
      <c r="N1702">
        <v>1.57848884138841E-3</v>
      </c>
      <c r="O1702">
        <v>2.9220335985122802E-3</v>
      </c>
    </row>
    <row r="1703" spans="1:15">
      <c r="A1703" t="s">
        <v>152</v>
      </c>
      <c r="B1703" t="s">
        <v>152</v>
      </c>
      <c r="C1703">
        <v>784.149317</v>
      </c>
      <c r="D1703">
        <v>7.585</v>
      </c>
      <c r="E1703" t="s">
        <v>11</v>
      </c>
      <c r="F1703">
        <v>-1</v>
      </c>
      <c r="G1703" t="s">
        <v>5871</v>
      </c>
      <c r="H1703">
        <v>1.64</v>
      </c>
      <c r="I1703">
        <v>56.253179439999997</v>
      </c>
      <c r="J1703">
        <v>236860.36585365899</v>
      </c>
      <c r="K1703">
        <v>0.547093244829854</v>
      </c>
      <c r="L1703">
        <v>5.9073725744986495E-4</v>
      </c>
      <c r="M1703">
        <v>4.4569264063141399E-4</v>
      </c>
      <c r="N1703">
        <v>1.5949905951486601E-3</v>
      </c>
      <c r="O1703">
        <v>2.9525809661322001E-3</v>
      </c>
    </row>
    <row r="1704" spans="1:15">
      <c r="A1704" t="s">
        <v>152</v>
      </c>
      <c r="B1704" t="s">
        <v>152</v>
      </c>
      <c r="C1704">
        <v>784.149317</v>
      </c>
      <c r="D1704">
        <v>7.585</v>
      </c>
      <c r="E1704" t="s">
        <v>11</v>
      </c>
      <c r="F1704">
        <v>-1</v>
      </c>
      <c r="G1704" t="s">
        <v>5872</v>
      </c>
      <c r="H1704">
        <v>1.04</v>
      </c>
      <c r="I1704">
        <v>44.045716419999998</v>
      </c>
      <c r="J1704">
        <v>208362.5</v>
      </c>
      <c r="K1704">
        <v>0.481269695818549</v>
      </c>
      <c r="L1704">
        <v>4.2087624399205002E-4</v>
      </c>
      <c r="M1704">
        <v>4.3053493921381799E-4</v>
      </c>
      <c r="N1704">
        <v>1.1363658588817299E-3</v>
      </c>
      <c r="O1704">
        <v>1.9762593022656402E-3</v>
      </c>
    </row>
    <row r="1705" spans="1:15">
      <c r="A1705" t="s">
        <v>152</v>
      </c>
      <c r="B1705" t="s">
        <v>152</v>
      </c>
      <c r="C1705">
        <v>784.149317</v>
      </c>
      <c r="D1705">
        <v>7.585</v>
      </c>
      <c r="E1705" t="s">
        <v>11</v>
      </c>
      <c r="F1705">
        <v>-1</v>
      </c>
      <c r="G1705" t="s">
        <v>5873</v>
      </c>
      <c r="H1705">
        <v>1.1499999999999999</v>
      </c>
      <c r="I1705">
        <v>48.704397960000001</v>
      </c>
      <c r="J1705">
        <v>210075.652173913</v>
      </c>
      <c r="K1705">
        <v>0.48522668532304197</v>
      </c>
      <c r="L1705">
        <v>4.2433667982082299E-4</v>
      </c>
      <c r="M1705">
        <v>3.6321781183034198E-4</v>
      </c>
      <c r="N1705">
        <v>1.1457090355162199E-3</v>
      </c>
      <c r="O1705">
        <v>1.9925080654542701E-3</v>
      </c>
    </row>
    <row r="1706" spans="1:15">
      <c r="A1706" t="s">
        <v>152</v>
      </c>
      <c r="B1706" t="s">
        <v>152</v>
      </c>
      <c r="C1706">
        <v>784.149317</v>
      </c>
      <c r="D1706">
        <v>7.585</v>
      </c>
      <c r="E1706" t="s">
        <v>11</v>
      </c>
      <c r="F1706">
        <v>-1</v>
      </c>
      <c r="G1706" t="s">
        <v>5874</v>
      </c>
      <c r="H1706">
        <v>1.5</v>
      </c>
      <c r="I1706">
        <v>63.527475600000002</v>
      </c>
      <c r="J1706">
        <v>366352</v>
      </c>
      <c r="K1706">
        <v>0.84618928839170704</v>
      </c>
      <c r="L1706">
        <v>7.4000289760862905E-4</v>
      </c>
      <c r="M1706">
        <v>5.5520858800780896E-4</v>
      </c>
      <c r="N1706">
        <v>1.9980078235433E-3</v>
      </c>
      <c r="O1706">
        <v>3.47474496564219E-3</v>
      </c>
    </row>
    <row r="1707" spans="1:15">
      <c r="A1707" t="s">
        <v>153</v>
      </c>
      <c r="B1707" t="s">
        <v>154</v>
      </c>
      <c r="C1707">
        <v>259.02189700000002</v>
      </c>
      <c r="D1707">
        <v>13.51</v>
      </c>
      <c r="E1707" t="s">
        <v>11</v>
      </c>
      <c r="F1707">
        <v>-1</v>
      </c>
      <c r="G1707" t="s">
        <v>5849</v>
      </c>
      <c r="H1707">
        <v>0.6</v>
      </c>
      <c r="I1707">
        <v>76.763114759999993</v>
      </c>
      <c r="J1707">
        <v>100479000</v>
      </c>
      <c r="K1707">
        <v>89.791523925716604</v>
      </c>
      <c r="L1707">
        <v>0.11697222579678999</v>
      </c>
      <c r="M1707">
        <v>3.08633915604337E-2</v>
      </c>
      <c r="N1707">
        <v>7.0183335478074302E-2</v>
      </c>
      <c r="O1707" t="s">
        <v>305</v>
      </c>
    </row>
    <row r="1708" spans="1:15">
      <c r="A1708" t="s">
        <v>153</v>
      </c>
      <c r="B1708" t="s">
        <v>154</v>
      </c>
      <c r="C1708">
        <v>259.02189700000002</v>
      </c>
      <c r="D1708">
        <v>13.51</v>
      </c>
      <c r="E1708" t="s">
        <v>11</v>
      </c>
      <c r="F1708">
        <v>-1</v>
      </c>
      <c r="G1708" t="s">
        <v>5850</v>
      </c>
      <c r="H1708">
        <v>0.62</v>
      </c>
      <c r="I1708">
        <v>76.758049529999994</v>
      </c>
      <c r="J1708">
        <v>88578116.129032299</v>
      </c>
      <c r="K1708">
        <v>79.156480793946002</v>
      </c>
      <c r="L1708">
        <v>0.10656215296582799</v>
      </c>
      <c r="M1708">
        <v>2.91027618601944E-2</v>
      </c>
      <c r="N1708">
        <v>6.3937291776164598E-2</v>
      </c>
      <c r="O1708" t="s">
        <v>305</v>
      </c>
    </row>
    <row r="1709" spans="1:15">
      <c r="A1709" t="s">
        <v>153</v>
      </c>
      <c r="B1709" t="s">
        <v>154</v>
      </c>
      <c r="C1709">
        <v>259.02189700000002</v>
      </c>
      <c r="D1709">
        <v>13.51</v>
      </c>
      <c r="E1709" t="s">
        <v>11</v>
      </c>
      <c r="F1709">
        <v>-1</v>
      </c>
      <c r="G1709" t="s">
        <v>5851</v>
      </c>
      <c r="H1709">
        <v>0.6</v>
      </c>
      <c r="I1709">
        <v>64.527398640000001</v>
      </c>
      <c r="J1709">
        <v>11488235</v>
      </c>
      <c r="K1709">
        <v>10.2662857698301</v>
      </c>
      <c r="L1709">
        <v>1.59099638079414E-2</v>
      </c>
      <c r="M1709">
        <v>4.5064987120695E-3</v>
      </c>
      <c r="N1709">
        <v>9.5459782847648299E-3</v>
      </c>
      <c r="O1709" t="s">
        <v>305</v>
      </c>
    </row>
    <row r="1710" spans="1:15">
      <c r="A1710" t="s">
        <v>153</v>
      </c>
      <c r="B1710" t="s">
        <v>154</v>
      </c>
      <c r="C1710">
        <v>259.02189700000002</v>
      </c>
      <c r="D1710">
        <v>13.51</v>
      </c>
      <c r="E1710" t="s">
        <v>11</v>
      </c>
      <c r="F1710">
        <v>-1</v>
      </c>
      <c r="G1710" t="s">
        <v>5875</v>
      </c>
      <c r="H1710">
        <v>0.62</v>
      </c>
      <c r="I1710">
        <v>84.003970129999999</v>
      </c>
      <c r="J1710">
        <v>51667148.3870968</v>
      </c>
      <c r="K1710">
        <v>46.171558142234197</v>
      </c>
      <c r="L1710">
        <v>5.6795660974682902E-2</v>
      </c>
      <c r="M1710">
        <v>9.3889454507844507E-3</v>
      </c>
      <c r="N1710">
        <v>3.4077396585620999E-2</v>
      </c>
      <c r="O1710" t="s">
        <v>305</v>
      </c>
    </row>
    <row r="1711" spans="1:15">
      <c r="A1711" t="s">
        <v>153</v>
      </c>
      <c r="B1711" t="s">
        <v>154</v>
      </c>
      <c r="C1711">
        <v>259.02189700000002</v>
      </c>
      <c r="D1711">
        <v>13.51</v>
      </c>
      <c r="E1711" t="s">
        <v>11</v>
      </c>
      <c r="F1711">
        <v>-1</v>
      </c>
      <c r="G1711" t="s">
        <v>5876</v>
      </c>
      <c r="H1711">
        <v>0.62</v>
      </c>
      <c r="I1711">
        <v>71.228692989999999</v>
      </c>
      <c r="J1711">
        <v>43253090.322580598</v>
      </c>
      <c r="K1711">
        <v>38.652463644753396</v>
      </c>
      <c r="L1711">
        <v>5.6074142909214898E-2</v>
      </c>
      <c r="M1711">
        <v>9.3371674479570607E-3</v>
      </c>
      <c r="N1711">
        <v>3.3644485743639603E-2</v>
      </c>
      <c r="O1711" t="s">
        <v>305</v>
      </c>
    </row>
    <row r="1712" spans="1:15">
      <c r="A1712" t="s">
        <v>153</v>
      </c>
      <c r="B1712" t="s">
        <v>154</v>
      </c>
      <c r="C1712">
        <v>259.02189700000002</v>
      </c>
      <c r="D1712">
        <v>13.51</v>
      </c>
      <c r="E1712" t="s">
        <v>11</v>
      </c>
      <c r="F1712">
        <v>-1</v>
      </c>
      <c r="G1712" t="s">
        <v>5877</v>
      </c>
      <c r="H1712">
        <v>0.78</v>
      </c>
      <c r="I1712">
        <v>85.313345600000005</v>
      </c>
      <c r="J1712">
        <v>94608379.487179503</v>
      </c>
      <c r="K1712">
        <v>84.545333555233995</v>
      </c>
      <c r="L1712">
        <v>0.12882970753148401</v>
      </c>
      <c r="M1712">
        <v>1.69661865929123E-2</v>
      </c>
      <c r="N1712">
        <v>7.7297824520702496E-2</v>
      </c>
      <c r="O1712" t="s">
        <v>305</v>
      </c>
    </row>
    <row r="1713" spans="1:15">
      <c r="A1713" t="s">
        <v>153</v>
      </c>
      <c r="B1713" t="s">
        <v>154</v>
      </c>
      <c r="C1713">
        <v>259.02189700000002</v>
      </c>
      <c r="D1713">
        <v>13.51</v>
      </c>
      <c r="E1713" t="s">
        <v>11</v>
      </c>
      <c r="F1713">
        <v>-1</v>
      </c>
      <c r="G1713" t="s">
        <v>5857</v>
      </c>
      <c r="H1713">
        <v>0.44</v>
      </c>
      <c r="I1713">
        <v>25.876674319999999</v>
      </c>
      <c r="J1713">
        <v>11105529.5454545</v>
      </c>
      <c r="K1713">
        <v>9.9242868847065999</v>
      </c>
      <c r="L1713">
        <v>2.8124983497176698E-2</v>
      </c>
      <c r="M1713">
        <v>4.3870082428313596E-3</v>
      </c>
      <c r="N1713">
        <v>1.6874990096740899E-2</v>
      </c>
      <c r="O1713" t="s">
        <v>305</v>
      </c>
    </row>
    <row r="1714" spans="1:15">
      <c r="A1714" t="s">
        <v>153</v>
      </c>
      <c r="B1714" t="s">
        <v>154</v>
      </c>
      <c r="C1714">
        <v>259.02189700000002</v>
      </c>
      <c r="D1714">
        <v>13.51</v>
      </c>
      <c r="E1714" t="s">
        <v>11</v>
      </c>
      <c r="F1714">
        <v>-1</v>
      </c>
      <c r="G1714" t="s">
        <v>5858</v>
      </c>
      <c r="H1714">
        <v>0.57999999999999996</v>
      </c>
      <c r="I1714">
        <v>35.992488680000001</v>
      </c>
      <c r="J1714">
        <v>12066100</v>
      </c>
      <c r="K1714">
        <v>10.7826860024492</v>
      </c>
      <c r="L1714">
        <v>2.8959551056253498E-2</v>
      </c>
      <c r="M1714">
        <v>5.0830637913023202E-3</v>
      </c>
      <c r="N1714">
        <v>1.7375730632496901E-2</v>
      </c>
      <c r="O1714" t="s">
        <v>305</v>
      </c>
    </row>
    <row r="1715" spans="1:15">
      <c r="A1715" t="s">
        <v>153</v>
      </c>
      <c r="B1715" t="s">
        <v>154</v>
      </c>
      <c r="C1715">
        <v>259.02189700000002</v>
      </c>
      <c r="D1715">
        <v>13.51</v>
      </c>
      <c r="E1715" t="s">
        <v>11</v>
      </c>
      <c r="F1715">
        <v>-1</v>
      </c>
      <c r="G1715" t="s">
        <v>5859</v>
      </c>
      <c r="H1715">
        <v>0.5</v>
      </c>
      <c r="I1715">
        <v>31.783298599999998</v>
      </c>
      <c r="J1715">
        <v>19465880</v>
      </c>
      <c r="K1715">
        <v>17.395386396711</v>
      </c>
      <c r="L1715">
        <v>4.5609348208409499E-2</v>
      </c>
      <c r="M1715">
        <v>5.9900110231234198E-3</v>
      </c>
      <c r="N1715">
        <v>2.7365608925045699E-2</v>
      </c>
      <c r="O1715" t="s">
        <v>305</v>
      </c>
    </row>
    <row r="1716" spans="1:15">
      <c r="A1716" t="s">
        <v>153</v>
      </c>
      <c r="B1716" t="s">
        <v>154</v>
      </c>
      <c r="C1716">
        <v>259.02189700000002</v>
      </c>
      <c r="D1716">
        <v>13.51</v>
      </c>
      <c r="E1716" t="s">
        <v>11</v>
      </c>
      <c r="F1716">
        <v>-1</v>
      </c>
      <c r="G1716" t="s">
        <v>5852</v>
      </c>
      <c r="H1716">
        <v>0.25</v>
      </c>
      <c r="I1716" t="s">
        <v>305</v>
      </c>
      <c r="J1716">
        <v>47182852</v>
      </c>
      <c r="K1716">
        <v>42.164235156018101</v>
      </c>
      <c r="L1716" t="s">
        <v>305</v>
      </c>
      <c r="M1716">
        <v>8.1155619447240198E-3</v>
      </c>
      <c r="N1716" t="s">
        <v>305</v>
      </c>
      <c r="O1716" t="s">
        <v>305</v>
      </c>
    </row>
    <row r="1717" spans="1:15">
      <c r="A1717" t="s">
        <v>153</v>
      </c>
      <c r="B1717" t="s">
        <v>154</v>
      </c>
      <c r="C1717">
        <v>259.02189700000002</v>
      </c>
      <c r="D1717">
        <v>13.51</v>
      </c>
      <c r="E1717" t="s">
        <v>11</v>
      </c>
      <c r="F1717">
        <v>-1</v>
      </c>
      <c r="G1717" t="s">
        <v>5853</v>
      </c>
      <c r="H1717">
        <v>0.5</v>
      </c>
      <c r="I1717" t="s">
        <v>305</v>
      </c>
      <c r="J1717">
        <v>12558170</v>
      </c>
      <c r="K1717">
        <v>11.222416843501801</v>
      </c>
      <c r="L1717" t="s">
        <v>305</v>
      </c>
      <c r="M1717">
        <v>7.6455596827902901E-3</v>
      </c>
      <c r="N1717" t="s">
        <v>305</v>
      </c>
      <c r="O1717" t="s">
        <v>305</v>
      </c>
    </row>
    <row r="1718" spans="1:15">
      <c r="A1718" t="s">
        <v>153</v>
      </c>
      <c r="B1718" t="s">
        <v>154</v>
      </c>
      <c r="C1718">
        <v>259.02189700000002</v>
      </c>
      <c r="D1718">
        <v>13.51</v>
      </c>
      <c r="E1718" t="s">
        <v>11</v>
      </c>
      <c r="F1718">
        <v>-1</v>
      </c>
      <c r="G1718" t="s">
        <v>5854</v>
      </c>
      <c r="H1718">
        <v>0.5</v>
      </c>
      <c r="I1718" t="s">
        <v>305</v>
      </c>
      <c r="J1718">
        <v>6708530</v>
      </c>
      <c r="K1718">
        <v>5.9949753879058099</v>
      </c>
      <c r="L1718" t="s">
        <v>305</v>
      </c>
      <c r="M1718">
        <v>6.2031492782530003E-3</v>
      </c>
      <c r="N1718" t="s">
        <v>305</v>
      </c>
      <c r="O1718" t="s">
        <v>305</v>
      </c>
    </row>
    <row r="1719" spans="1:15">
      <c r="A1719" t="s">
        <v>153</v>
      </c>
      <c r="B1719" t="s">
        <v>154</v>
      </c>
      <c r="C1719">
        <v>259.02189700000002</v>
      </c>
      <c r="D1719">
        <v>13.51</v>
      </c>
      <c r="E1719" t="s">
        <v>11</v>
      </c>
      <c r="F1719">
        <v>-1</v>
      </c>
      <c r="G1719" t="s">
        <v>5855</v>
      </c>
      <c r="H1719">
        <v>0.62</v>
      </c>
      <c r="I1719" t="s">
        <v>305</v>
      </c>
      <c r="J1719">
        <v>14831709.6774194</v>
      </c>
      <c r="K1719">
        <v>13.2541308567888</v>
      </c>
      <c r="L1719" t="s">
        <v>305</v>
      </c>
      <c r="M1719">
        <v>6.7490153294264303E-3</v>
      </c>
      <c r="N1719" t="s">
        <v>305</v>
      </c>
      <c r="O1719" t="s">
        <v>305</v>
      </c>
    </row>
    <row r="1720" spans="1:15">
      <c r="A1720" t="s">
        <v>153</v>
      </c>
      <c r="B1720" t="s">
        <v>154</v>
      </c>
      <c r="C1720">
        <v>259.02189700000002</v>
      </c>
      <c r="D1720">
        <v>13.51</v>
      </c>
      <c r="E1720" t="s">
        <v>11</v>
      </c>
      <c r="F1720">
        <v>-1</v>
      </c>
      <c r="G1720" t="s">
        <v>5712</v>
      </c>
      <c r="H1720">
        <v>0.72499999999999998</v>
      </c>
      <c r="I1720">
        <v>9.1442163310000009</v>
      </c>
      <c r="J1720">
        <v>453871.72413793101</v>
      </c>
      <c r="K1720">
        <v>0.40559553515796598</v>
      </c>
      <c r="L1720">
        <v>5.3596129754833301E-3</v>
      </c>
      <c r="M1720">
        <v>2.9595000285971601E-3</v>
      </c>
      <c r="N1720">
        <v>3.21576778546584E-3</v>
      </c>
      <c r="O1720" t="s">
        <v>305</v>
      </c>
    </row>
    <row r="1721" spans="1:15">
      <c r="A1721" t="s">
        <v>153</v>
      </c>
      <c r="B1721" t="s">
        <v>154</v>
      </c>
      <c r="C1721">
        <v>259.02189700000002</v>
      </c>
      <c r="D1721">
        <v>13.51</v>
      </c>
      <c r="E1721" t="s">
        <v>11</v>
      </c>
      <c r="F1721">
        <v>-1</v>
      </c>
      <c r="G1721" t="s">
        <v>5713</v>
      </c>
      <c r="H1721">
        <v>1.105</v>
      </c>
      <c r="I1721">
        <v>13.93704696</v>
      </c>
      <c r="J1721">
        <v>1399647.9638009099</v>
      </c>
      <c r="K1721">
        <v>1.25077402869465</v>
      </c>
      <c r="L1721">
        <v>1.6527954901712601E-2</v>
      </c>
      <c r="M1721">
        <v>6.7812034655549596E-3</v>
      </c>
      <c r="N1721">
        <v>9.9167729418102608E-3</v>
      </c>
      <c r="O1721" t="s">
        <v>305</v>
      </c>
    </row>
    <row r="1722" spans="1:15">
      <c r="A1722" t="s">
        <v>153</v>
      </c>
      <c r="B1722" t="s">
        <v>154</v>
      </c>
      <c r="C1722">
        <v>259.02189700000002</v>
      </c>
      <c r="D1722">
        <v>13.51</v>
      </c>
      <c r="E1722" t="s">
        <v>11</v>
      </c>
      <c r="F1722">
        <v>-1</v>
      </c>
      <c r="G1722" t="s">
        <v>5714</v>
      </c>
      <c r="H1722">
        <v>1.02</v>
      </c>
      <c r="I1722">
        <v>12.86496642</v>
      </c>
      <c r="J1722">
        <v>1462100.9803921599</v>
      </c>
      <c r="K1722">
        <v>1.3065842132455101</v>
      </c>
      <c r="L1722">
        <v>1.7265440810356799E-2</v>
      </c>
      <c r="M1722">
        <v>6.63398087910995E-3</v>
      </c>
      <c r="N1722">
        <v>1.03592644833152E-2</v>
      </c>
      <c r="O1722" t="s">
        <v>305</v>
      </c>
    </row>
    <row r="1723" spans="1:15">
      <c r="A1723" t="s">
        <v>153</v>
      </c>
      <c r="B1723" t="s">
        <v>154</v>
      </c>
      <c r="C1723">
        <v>259.02189700000002</v>
      </c>
      <c r="D1723">
        <v>13.51</v>
      </c>
      <c r="E1723" t="s">
        <v>11</v>
      </c>
      <c r="F1723">
        <v>-1</v>
      </c>
      <c r="G1723" t="s">
        <v>5860</v>
      </c>
      <c r="H1723">
        <v>3.1</v>
      </c>
      <c r="I1723">
        <v>24.21686837</v>
      </c>
      <c r="J1723">
        <v>5914392.9032258103</v>
      </c>
      <c r="K1723">
        <v>5.2853068987160396</v>
      </c>
      <c r="L1723">
        <v>0.112761974667741</v>
      </c>
      <c r="M1723">
        <v>1.5823834163408101E-2</v>
      </c>
      <c r="N1723">
        <v>6.7657184788351699E-2</v>
      </c>
      <c r="O1723" t="s">
        <v>305</v>
      </c>
    </row>
    <row r="1724" spans="1:15">
      <c r="A1724" t="s">
        <v>153</v>
      </c>
      <c r="B1724" t="s">
        <v>154</v>
      </c>
      <c r="C1724">
        <v>259.02189700000002</v>
      </c>
      <c r="D1724">
        <v>13.51</v>
      </c>
      <c r="E1724" t="s">
        <v>11</v>
      </c>
      <c r="F1724">
        <v>-1</v>
      </c>
      <c r="G1724" t="s">
        <v>5861</v>
      </c>
      <c r="H1724">
        <v>3.3</v>
      </c>
      <c r="I1724">
        <v>25.77924698</v>
      </c>
      <c r="J1724">
        <v>5094121.8181818202</v>
      </c>
      <c r="K1724">
        <v>4.5522841700035599</v>
      </c>
      <c r="L1724">
        <v>9.7122941389421402E-2</v>
      </c>
      <c r="M1724">
        <v>1.67481473943412E-2</v>
      </c>
      <c r="N1724">
        <v>5.8273764835461199E-2</v>
      </c>
      <c r="O1724" t="s">
        <v>305</v>
      </c>
    </row>
    <row r="1725" spans="1:15">
      <c r="A1725" t="s">
        <v>153</v>
      </c>
      <c r="B1725" t="s">
        <v>154</v>
      </c>
      <c r="C1725">
        <v>259.02189700000002</v>
      </c>
      <c r="D1725">
        <v>13.51</v>
      </c>
      <c r="E1725" t="s">
        <v>11</v>
      </c>
      <c r="F1725">
        <v>-1</v>
      </c>
      <c r="G1725" t="s">
        <v>5862</v>
      </c>
      <c r="H1725">
        <v>3</v>
      </c>
      <c r="I1725">
        <v>23.435679069999999</v>
      </c>
      <c r="J1725">
        <v>4399435.6666666698</v>
      </c>
      <c r="K1725">
        <v>3.9314884993197698</v>
      </c>
      <c r="L1725">
        <v>8.3878271407813898E-2</v>
      </c>
      <c r="M1725">
        <v>1.1578308953418499E-2</v>
      </c>
      <c r="N1725">
        <v>5.0326962840393501E-2</v>
      </c>
      <c r="O1725" t="s">
        <v>305</v>
      </c>
    </row>
    <row r="1726" spans="1:15">
      <c r="A1726" t="s">
        <v>153</v>
      </c>
      <c r="B1726" t="s">
        <v>154</v>
      </c>
      <c r="C1726">
        <v>259.02189700000002</v>
      </c>
      <c r="D1726">
        <v>13.51</v>
      </c>
      <c r="E1726" t="s">
        <v>11</v>
      </c>
      <c r="F1726">
        <v>-1</v>
      </c>
      <c r="G1726" t="s">
        <v>5863</v>
      </c>
      <c r="H1726">
        <v>2.25</v>
      </c>
      <c r="I1726">
        <v>41.689723209999997</v>
      </c>
      <c r="J1726">
        <v>6406831.1111111101</v>
      </c>
      <c r="K1726">
        <v>5.7253667831224302</v>
      </c>
      <c r="L1726">
        <v>5.14998032694041E-2</v>
      </c>
      <c r="M1726">
        <v>9.55101645080275E-3</v>
      </c>
      <c r="N1726">
        <v>3.0899881963495499E-2</v>
      </c>
      <c r="O1726" t="s">
        <v>305</v>
      </c>
    </row>
    <row r="1727" spans="1:15">
      <c r="A1727" t="s">
        <v>153</v>
      </c>
      <c r="B1727" t="s">
        <v>154</v>
      </c>
      <c r="C1727">
        <v>259.02189700000002</v>
      </c>
      <c r="D1727">
        <v>13.51</v>
      </c>
      <c r="E1727" t="s">
        <v>11</v>
      </c>
      <c r="F1727">
        <v>-1</v>
      </c>
      <c r="G1727" t="s">
        <v>5864</v>
      </c>
      <c r="H1727">
        <v>2.75</v>
      </c>
      <c r="I1727">
        <v>50.95410614</v>
      </c>
      <c r="J1727">
        <v>4567424.7272727303</v>
      </c>
      <c r="K1727">
        <v>4.0816093579535897</v>
      </c>
      <c r="L1727">
        <v>3.6714168182156101E-2</v>
      </c>
      <c r="M1727">
        <v>9.7262339822880104E-3</v>
      </c>
      <c r="N1727">
        <v>2.20285009082129E-2</v>
      </c>
      <c r="O1727" t="s">
        <v>305</v>
      </c>
    </row>
    <row r="1728" spans="1:15">
      <c r="A1728" t="s">
        <v>153</v>
      </c>
      <c r="B1728" t="s">
        <v>154</v>
      </c>
      <c r="C1728">
        <v>259.02189700000002</v>
      </c>
      <c r="D1728">
        <v>13.51</v>
      </c>
      <c r="E1728" t="s">
        <v>11</v>
      </c>
      <c r="F1728">
        <v>-1</v>
      </c>
      <c r="G1728" t="s">
        <v>5865</v>
      </c>
      <c r="H1728">
        <v>1.9</v>
      </c>
      <c r="I1728">
        <v>35.204655150000001</v>
      </c>
      <c r="J1728">
        <v>8271774.7368421098</v>
      </c>
      <c r="K1728">
        <v>7.3919451745269802</v>
      </c>
      <c r="L1728">
        <v>6.6490713476004895E-2</v>
      </c>
      <c r="M1728">
        <v>1.1307959115385799E-2</v>
      </c>
      <c r="N1728">
        <v>3.9894428082203302E-2</v>
      </c>
      <c r="O1728" t="s">
        <v>305</v>
      </c>
    </row>
    <row r="1729" spans="1:15">
      <c r="A1729" t="s">
        <v>153</v>
      </c>
      <c r="B1729" t="s">
        <v>154</v>
      </c>
      <c r="C1729">
        <v>259.02189700000002</v>
      </c>
      <c r="D1729">
        <v>13.51</v>
      </c>
      <c r="E1729" t="s">
        <v>11</v>
      </c>
      <c r="F1729">
        <v>-1</v>
      </c>
      <c r="G1729" t="s">
        <v>5866</v>
      </c>
      <c r="H1729">
        <v>2.2000000000000002</v>
      </c>
      <c r="I1729">
        <v>65.942330429999998</v>
      </c>
      <c r="J1729">
        <v>7987630</v>
      </c>
      <c r="K1729">
        <v>7.1380235696490999</v>
      </c>
      <c r="L1729">
        <v>3.96903672012269E-2</v>
      </c>
      <c r="M1729">
        <v>9.9224988517612207E-3</v>
      </c>
      <c r="N1729">
        <v>2.3814220320013801E-2</v>
      </c>
      <c r="O1729" t="s">
        <v>305</v>
      </c>
    </row>
    <row r="1730" spans="1:15">
      <c r="A1730" t="s">
        <v>153</v>
      </c>
      <c r="B1730" t="s">
        <v>154</v>
      </c>
      <c r="C1730">
        <v>259.02189700000002</v>
      </c>
      <c r="D1730">
        <v>13.51</v>
      </c>
      <c r="E1730" t="s">
        <v>11</v>
      </c>
      <c r="F1730">
        <v>-1</v>
      </c>
      <c r="G1730" t="s">
        <v>5867</v>
      </c>
      <c r="H1730">
        <v>2.04</v>
      </c>
      <c r="I1730">
        <v>61.146524579999998</v>
      </c>
      <c r="J1730">
        <v>10892223.5294118</v>
      </c>
      <c r="K1730">
        <v>9.7336692208862505</v>
      </c>
      <c r="L1730">
        <v>5.4123231987968E-2</v>
      </c>
      <c r="M1730">
        <v>1.33361908243374E-2</v>
      </c>
      <c r="N1730">
        <v>3.24739391915062E-2</v>
      </c>
      <c r="O1730" t="s">
        <v>305</v>
      </c>
    </row>
    <row r="1731" spans="1:15">
      <c r="A1731" t="s">
        <v>153</v>
      </c>
      <c r="B1731" t="s">
        <v>154</v>
      </c>
      <c r="C1731">
        <v>259.02189700000002</v>
      </c>
      <c r="D1731">
        <v>13.51</v>
      </c>
      <c r="E1731" t="s">
        <v>11</v>
      </c>
      <c r="F1731">
        <v>-1</v>
      </c>
      <c r="G1731" t="s">
        <v>5868</v>
      </c>
      <c r="H1731">
        <v>2.0950000000000002</v>
      </c>
      <c r="I1731">
        <v>62.795082839999999</v>
      </c>
      <c r="J1731">
        <v>12607135.083532199</v>
      </c>
      <c r="K1731">
        <v>11.26617374265</v>
      </c>
      <c r="L1731">
        <v>6.2644591803975205E-2</v>
      </c>
      <c r="M1731">
        <v>1.29991994546219E-2</v>
      </c>
      <c r="N1731">
        <v>3.75867550804697E-2</v>
      </c>
      <c r="O1731" t="s">
        <v>305</v>
      </c>
    </row>
    <row r="1732" spans="1:15">
      <c r="A1732" t="s">
        <v>153</v>
      </c>
      <c r="B1732" t="s">
        <v>154</v>
      </c>
      <c r="C1732">
        <v>259.02189700000002</v>
      </c>
      <c r="D1732">
        <v>13.51</v>
      </c>
      <c r="E1732" t="s">
        <v>11</v>
      </c>
      <c r="F1732">
        <v>-1</v>
      </c>
      <c r="G1732" t="s">
        <v>5869</v>
      </c>
      <c r="H1732">
        <v>1.325</v>
      </c>
      <c r="I1732">
        <v>45.448452899999999</v>
      </c>
      <c r="J1732">
        <v>13560815.0943396</v>
      </c>
      <c r="K1732">
        <v>12.1184153205706</v>
      </c>
      <c r="L1732">
        <v>5.8883193578616697E-2</v>
      </c>
      <c r="M1732">
        <v>9.4417995623314096E-3</v>
      </c>
      <c r="N1732">
        <v>3.5329916146975698E-2</v>
      </c>
      <c r="O1732" t="s">
        <v>305</v>
      </c>
    </row>
    <row r="1733" spans="1:15">
      <c r="A1733" t="s">
        <v>153</v>
      </c>
      <c r="B1733" t="s">
        <v>154</v>
      </c>
      <c r="C1733">
        <v>259.02189700000002</v>
      </c>
      <c r="D1733">
        <v>13.51</v>
      </c>
      <c r="E1733" t="s">
        <v>11</v>
      </c>
      <c r="F1733">
        <v>-1</v>
      </c>
      <c r="G1733" t="s">
        <v>5870</v>
      </c>
      <c r="H1733">
        <v>1.325</v>
      </c>
      <c r="I1733">
        <v>45.448452899999999</v>
      </c>
      <c r="J1733">
        <v>11489140.3773585</v>
      </c>
      <c r="K1733">
        <v>10.267094846480401</v>
      </c>
      <c r="L1733">
        <v>4.9887655880971701E-2</v>
      </c>
      <c r="M1733">
        <v>8.1930523636104292E-3</v>
      </c>
      <c r="N1733">
        <v>2.99325935284184E-2</v>
      </c>
      <c r="O1733" t="s">
        <v>305</v>
      </c>
    </row>
    <row r="1734" spans="1:15">
      <c r="A1734" t="s">
        <v>153</v>
      </c>
      <c r="B1734" t="s">
        <v>154</v>
      </c>
      <c r="C1734">
        <v>259.02189700000002</v>
      </c>
      <c r="D1734">
        <v>13.51</v>
      </c>
      <c r="E1734" t="s">
        <v>11</v>
      </c>
      <c r="F1734">
        <v>-1</v>
      </c>
      <c r="G1734" t="s">
        <v>5871</v>
      </c>
      <c r="H1734">
        <v>1.64</v>
      </c>
      <c r="I1734">
        <v>56.253179439999997</v>
      </c>
      <c r="J1734">
        <v>14337410.9756098</v>
      </c>
      <c r="K1734">
        <v>12.8124083703987</v>
      </c>
      <c r="L1734">
        <v>6.2255295127705799E-2</v>
      </c>
      <c r="M1734">
        <v>1.04377017508724E-2</v>
      </c>
      <c r="N1734">
        <v>3.7353177077420301E-2</v>
      </c>
      <c r="O1734" t="s">
        <v>305</v>
      </c>
    </row>
    <row r="1735" spans="1:15">
      <c r="A1735" t="s">
        <v>153</v>
      </c>
      <c r="B1735" t="s">
        <v>154</v>
      </c>
      <c r="C1735">
        <v>259.02189700000002</v>
      </c>
      <c r="D1735">
        <v>13.51</v>
      </c>
      <c r="E1735" t="s">
        <v>11</v>
      </c>
      <c r="F1735">
        <v>-1</v>
      </c>
      <c r="G1735" t="s">
        <v>5872</v>
      </c>
      <c r="H1735">
        <v>1.04</v>
      </c>
      <c r="I1735">
        <v>44.045716419999998</v>
      </c>
      <c r="J1735">
        <v>7197761.5384615399</v>
      </c>
      <c r="K1735">
        <v>6.4321696811510103</v>
      </c>
      <c r="L1735">
        <v>2.5312550277721401E-2</v>
      </c>
      <c r="M1735">
        <v>5.7540996384102304E-3</v>
      </c>
      <c r="N1735">
        <v>1.51875301680121E-2</v>
      </c>
      <c r="O1735" t="s">
        <v>305</v>
      </c>
    </row>
    <row r="1736" spans="1:15">
      <c r="A1736" t="s">
        <v>153</v>
      </c>
      <c r="B1736" t="s">
        <v>154</v>
      </c>
      <c r="C1736">
        <v>259.02189700000002</v>
      </c>
      <c r="D1736">
        <v>13.51</v>
      </c>
      <c r="E1736" t="s">
        <v>11</v>
      </c>
      <c r="F1736">
        <v>-1</v>
      </c>
      <c r="G1736" t="s">
        <v>5873</v>
      </c>
      <c r="H1736">
        <v>1.1499999999999999</v>
      </c>
      <c r="I1736">
        <v>48.704397960000001</v>
      </c>
      <c r="J1736">
        <v>18922766.956521701</v>
      </c>
      <c r="K1736">
        <v>16.910041719337201</v>
      </c>
      <c r="L1736">
        <v>6.6546173760354793E-2</v>
      </c>
      <c r="M1736">
        <v>1.26580597008352E-2</v>
      </c>
      <c r="N1736">
        <v>3.9927704256212899E-2</v>
      </c>
      <c r="O1736" t="s">
        <v>305</v>
      </c>
    </row>
    <row r="1737" spans="1:15">
      <c r="A1737" t="s">
        <v>153</v>
      </c>
      <c r="B1737" t="s">
        <v>154</v>
      </c>
      <c r="C1737">
        <v>259.02189700000002</v>
      </c>
      <c r="D1737">
        <v>13.51</v>
      </c>
      <c r="E1737" t="s">
        <v>11</v>
      </c>
      <c r="F1737">
        <v>-1</v>
      </c>
      <c r="G1737" t="s">
        <v>5874</v>
      </c>
      <c r="H1737">
        <v>1.5</v>
      </c>
      <c r="I1737">
        <v>63.527475600000002</v>
      </c>
      <c r="J1737">
        <v>16049518.6666667</v>
      </c>
      <c r="K1737">
        <v>14.342407262753801</v>
      </c>
      <c r="L1737">
        <v>5.6441748736643302E-2</v>
      </c>
      <c r="M1737">
        <v>9.4104567314025299E-3</v>
      </c>
      <c r="N1737">
        <v>3.3865049241986002E-2</v>
      </c>
      <c r="O1737" t="s">
        <v>305</v>
      </c>
    </row>
    <row r="1738" spans="1:15">
      <c r="A1738" t="s">
        <v>155</v>
      </c>
      <c r="B1738" t="s">
        <v>156</v>
      </c>
      <c r="C1738">
        <v>195.05047999999999</v>
      </c>
      <c r="D1738">
        <v>10.79</v>
      </c>
      <c r="E1738" t="s">
        <v>11</v>
      </c>
      <c r="F1738">
        <v>-1</v>
      </c>
      <c r="G1738" t="s">
        <v>5849</v>
      </c>
      <c r="H1738">
        <v>0.6</v>
      </c>
      <c r="I1738">
        <v>76.763114759999993</v>
      </c>
      <c r="J1738">
        <v>328772951.43273503</v>
      </c>
      <c r="K1738">
        <v>10.098117344081601</v>
      </c>
      <c r="L1738">
        <v>1.31549082859045E-2</v>
      </c>
      <c r="M1738">
        <v>3.4709528916274002E-3</v>
      </c>
      <c r="N1738">
        <v>7.8929449715426907E-3</v>
      </c>
      <c r="O1738" t="s">
        <v>305</v>
      </c>
    </row>
    <row r="1739" spans="1:15">
      <c r="A1739" t="s">
        <v>155</v>
      </c>
      <c r="B1739" t="s">
        <v>156</v>
      </c>
      <c r="C1739">
        <v>195.05047999999999</v>
      </c>
      <c r="D1739">
        <v>10.79</v>
      </c>
      <c r="E1739" t="s">
        <v>11</v>
      </c>
      <c r="F1739">
        <v>-1</v>
      </c>
      <c r="G1739" t="s">
        <v>5850</v>
      </c>
      <c r="H1739">
        <v>0.62</v>
      </c>
      <c r="I1739">
        <v>76.758049529999994</v>
      </c>
      <c r="J1739">
        <v>242446558.36775899</v>
      </c>
      <c r="K1739">
        <v>7.4466399544040902</v>
      </c>
      <c r="L1739">
        <v>1.00248264948553E-2</v>
      </c>
      <c r="M1739">
        <v>2.7378401247495302E-3</v>
      </c>
      <c r="N1739">
        <v>6.0148958965997104E-3</v>
      </c>
      <c r="O1739" t="s">
        <v>305</v>
      </c>
    </row>
    <row r="1740" spans="1:15">
      <c r="A1740" t="s">
        <v>155</v>
      </c>
      <c r="B1740" t="s">
        <v>156</v>
      </c>
      <c r="C1740">
        <v>195.05047999999999</v>
      </c>
      <c r="D1740">
        <v>10.79</v>
      </c>
      <c r="E1740" t="s">
        <v>11</v>
      </c>
      <c r="F1740">
        <v>-1</v>
      </c>
      <c r="G1740" t="s">
        <v>5851</v>
      </c>
      <c r="H1740">
        <v>0.6</v>
      </c>
      <c r="I1740">
        <v>64.527398640000001</v>
      </c>
      <c r="J1740">
        <v>216829416.41987401</v>
      </c>
      <c r="K1740">
        <v>6.6598206486113298</v>
      </c>
      <c r="L1740">
        <v>1.0320919158335599E-2</v>
      </c>
      <c r="M1740">
        <v>2.9234013009631701E-3</v>
      </c>
      <c r="N1740">
        <v>6.1925514950013499E-3</v>
      </c>
      <c r="O1740" t="s">
        <v>305</v>
      </c>
    </row>
    <row r="1741" spans="1:15">
      <c r="A1741" t="s">
        <v>155</v>
      </c>
      <c r="B1741" t="s">
        <v>156</v>
      </c>
      <c r="C1741">
        <v>195.05047999999999</v>
      </c>
      <c r="D1741">
        <v>10.79</v>
      </c>
      <c r="E1741" t="s">
        <v>11</v>
      </c>
      <c r="F1741">
        <v>-1</v>
      </c>
      <c r="G1741" t="s">
        <v>5875</v>
      </c>
      <c r="H1741">
        <v>0.62</v>
      </c>
      <c r="I1741">
        <v>84.003970129999999</v>
      </c>
      <c r="J1741">
        <v>226561607.003097</v>
      </c>
      <c r="K1741">
        <v>6.95874062391976</v>
      </c>
      <c r="L1741">
        <v>8.5599509565906801E-3</v>
      </c>
      <c r="M1741">
        <v>1.4150537420216801E-3</v>
      </c>
      <c r="N1741">
        <v>5.1359705740766899E-3</v>
      </c>
      <c r="O1741" t="s">
        <v>305</v>
      </c>
    </row>
    <row r="1742" spans="1:15">
      <c r="A1742" t="s">
        <v>155</v>
      </c>
      <c r="B1742" t="s">
        <v>156</v>
      </c>
      <c r="C1742">
        <v>195.05047999999999</v>
      </c>
      <c r="D1742">
        <v>10.79</v>
      </c>
      <c r="E1742" t="s">
        <v>11</v>
      </c>
      <c r="F1742">
        <v>-1</v>
      </c>
      <c r="G1742" t="s">
        <v>5876</v>
      </c>
      <c r="H1742">
        <v>0.62</v>
      </c>
      <c r="I1742">
        <v>71.228692989999999</v>
      </c>
      <c r="J1742">
        <v>152021360.223905</v>
      </c>
      <c r="K1742">
        <v>4.6692695602179901</v>
      </c>
      <c r="L1742">
        <v>6.7738318314633401E-3</v>
      </c>
      <c r="M1742">
        <v>1.12794237759595E-3</v>
      </c>
      <c r="N1742">
        <v>4.0642990986497702E-3</v>
      </c>
      <c r="O1742" t="s">
        <v>305</v>
      </c>
    </row>
    <row r="1743" spans="1:15">
      <c r="A1743" t="s">
        <v>155</v>
      </c>
      <c r="B1743" t="s">
        <v>156</v>
      </c>
      <c r="C1743">
        <v>195.05047999999999</v>
      </c>
      <c r="D1743">
        <v>10.79</v>
      </c>
      <c r="E1743" t="s">
        <v>11</v>
      </c>
      <c r="F1743">
        <v>-1</v>
      </c>
      <c r="G1743" t="s">
        <v>5877</v>
      </c>
      <c r="H1743">
        <v>0.78</v>
      </c>
      <c r="I1743">
        <v>85.313345600000005</v>
      </c>
      <c r="J1743">
        <v>361361717.76212502</v>
      </c>
      <c r="K1743">
        <v>11.099067042221099</v>
      </c>
      <c r="L1743">
        <v>1.6912696429159199E-2</v>
      </c>
      <c r="M1743">
        <v>2.2273120765742001E-3</v>
      </c>
      <c r="N1743">
        <v>1.0147617857733399E-2</v>
      </c>
      <c r="O1743" t="s">
        <v>305</v>
      </c>
    </row>
    <row r="1744" spans="1:15">
      <c r="A1744" t="s">
        <v>155</v>
      </c>
      <c r="B1744" t="s">
        <v>156</v>
      </c>
      <c r="C1744">
        <v>195.05047999999999</v>
      </c>
      <c r="D1744">
        <v>10.79</v>
      </c>
      <c r="E1744" t="s">
        <v>11</v>
      </c>
      <c r="F1744">
        <v>-1</v>
      </c>
      <c r="G1744" t="s">
        <v>5857</v>
      </c>
      <c r="H1744">
        <v>0.44</v>
      </c>
      <c r="I1744">
        <v>25.876674319999999</v>
      </c>
      <c r="J1744">
        <v>21741050.402768701</v>
      </c>
      <c r="K1744">
        <v>0.66776685002223601</v>
      </c>
      <c r="L1744">
        <v>1.8924212746992001E-3</v>
      </c>
      <c r="M1744">
        <v>2.951848036408E-4</v>
      </c>
      <c r="N1744">
        <v>1.13545276471421E-3</v>
      </c>
      <c r="O1744" t="s">
        <v>305</v>
      </c>
    </row>
    <row r="1745" spans="1:15">
      <c r="A1745" t="s">
        <v>155</v>
      </c>
      <c r="B1745" t="s">
        <v>156</v>
      </c>
      <c r="C1745">
        <v>195.05047999999999</v>
      </c>
      <c r="D1745">
        <v>10.79</v>
      </c>
      <c r="E1745" t="s">
        <v>11</v>
      </c>
      <c r="F1745">
        <v>-1</v>
      </c>
      <c r="G1745" t="s">
        <v>5858</v>
      </c>
      <c r="H1745">
        <v>0.57999999999999996</v>
      </c>
      <c r="I1745">
        <v>35.992488680000001</v>
      </c>
      <c r="J1745">
        <v>22975036.8471241</v>
      </c>
      <c r="K1745">
        <v>0.70566820371269101</v>
      </c>
      <c r="L1745">
        <v>1.8952452449742601E-3</v>
      </c>
      <c r="M1745">
        <v>3.3265890281425299E-4</v>
      </c>
      <c r="N1745">
        <v>1.1371471469024199E-3</v>
      </c>
      <c r="O1745" t="s">
        <v>305</v>
      </c>
    </row>
    <row r="1746" spans="1:15">
      <c r="A1746" t="s">
        <v>155</v>
      </c>
      <c r="B1746" t="s">
        <v>156</v>
      </c>
      <c r="C1746">
        <v>195.05047999999999</v>
      </c>
      <c r="D1746">
        <v>10.79</v>
      </c>
      <c r="E1746" t="s">
        <v>11</v>
      </c>
      <c r="F1746">
        <v>-1</v>
      </c>
      <c r="G1746" t="s">
        <v>5859</v>
      </c>
      <c r="H1746">
        <v>0.5</v>
      </c>
      <c r="I1746">
        <v>31.783298599999998</v>
      </c>
      <c r="J1746">
        <v>32917209.002863798</v>
      </c>
      <c r="K1746">
        <v>1.0110376711406099</v>
      </c>
      <c r="L1746">
        <v>2.6508620241738399E-3</v>
      </c>
      <c r="M1746">
        <v>3.4814557474103299E-4</v>
      </c>
      <c r="N1746">
        <v>1.59051721450431E-3</v>
      </c>
      <c r="O1746" t="s">
        <v>305</v>
      </c>
    </row>
    <row r="1747" spans="1:15">
      <c r="A1747" t="s">
        <v>155</v>
      </c>
      <c r="B1747" t="s">
        <v>156</v>
      </c>
      <c r="C1747">
        <v>195.05047999999999</v>
      </c>
      <c r="D1747">
        <v>10.79</v>
      </c>
      <c r="E1747" t="s">
        <v>11</v>
      </c>
      <c r="F1747">
        <v>-1</v>
      </c>
      <c r="G1747" t="s">
        <v>5852</v>
      </c>
      <c r="H1747">
        <v>0.25</v>
      </c>
      <c r="I1747" t="s">
        <v>305</v>
      </c>
      <c r="J1747">
        <v>952140325.59405303</v>
      </c>
      <c r="K1747">
        <v>29.2445734783871</v>
      </c>
      <c r="L1747" t="s">
        <v>305</v>
      </c>
      <c r="M1747">
        <v>5.6288498233794801E-3</v>
      </c>
      <c r="N1747" t="s">
        <v>305</v>
      </c>
      <c r="O1747" t="s">
        <v>305</v>
      </c>
    </row>
    <row r="1748" spans="1:15">
      <c r="A1748" t="s">
        <v>155</v>
      </c>
      <c r="B1748" t="s">
        <v>156</v>
      </c>
      <c r="C1748">
        <v>195.05047999999999</v>
      </c>
      <c r="D1748">
        <v>10.79</v>
      </c>
      <c r="E1748" t="s">
        <v>11</v>
      </c>
      <c r="F1748">
        <v>-1</v>
      </c>
      <c r="G1748" t="s">
        <v>5853</v>
      </c>
      <c r="H1748">
        <v>0.5</v>
      </c>
      <c r="I1748" t="s">
        <v>305</v>
      </c>
      <c r="J1748">
        <v>198268268.88413</v>
      </c>
      <c r="K1748">
        <v>6.0897231237390903</v>
      </c>
      <c r="L1748" t="s">
        <v>305</v>
      </c>
      <c r="M1748">
        <v>4.1487802710852796E-3</v>
      </c>
      <c r="N1748" t="s">
        <v>305</v>
      </c>
      <c r="O1748" t="s">
        <v>305</v>
      </c>
    </row>
    <row r="1749" spans="1:15">
      <c r="A1749" t="s">
        <v>155</v>
      </c>
      <c r="B1749" t="s">
        <v>156</v>
      </c>
      <c r="C1749">
        <v>195.05047999999999</v>
      </c>
      <c r="D1749">
        <v>10.79</v>
      </c>
      <c r="E1749" t="s">
        <v>11</v>
      </c>
      <c r="F1749">
        <v>-1</v>
      </c>
      <c r="G1749" t="s">
        <v>5854</v>
      </c>
      <c r="H1749">
        <v>0.5</v>
      </c>
      <c r="I1749" t="s">
        <v>305</v>
      </c>
      <c r="J1749">
        <v>212399138.37872201</v>
      </c>
      <c r="K1749">
        <v>6.5237465971070998</v>
      </c>
      <c r="L1749" t="s">
        <v>305</v>
      </c>
      <c r="M1749">
        <v>6.7502819239240903E-3</v>
      </c>
      <c r="N1749" t="s">
        <v>305</v>
      </c>
      <c r="O1749" t="s">
        <v>305</v>
      </c>
    </row>
    <row r="1750" spans="1:15">
      <c r="A1750" t="s">
        <v>155</v>
      </c>
      <c r="B1750" t="s">
        <v>156</v>
      </c>
      <c r="C1750">
        <v>195.05047999999999</v>
      </c>
      <c r="D1750">
        <v>10.79</v>
      </c>
      <c r="E1750" t="s">
        <v>11</v>
      </c>
      <c r="F1750">
        <v>-1</v>
      </c>
      <c r="G1750" t="s">
        <v>5855</v>
      </c>
      <c r="H1750">
        <v>0.62</v>
      </c>
      <c r="I1750" t="s">
        <v>305</v>
      </c>
      <c r="J1750">
        <v>153873760.978387</v>
      </c>
      <c r="K1750">
        <v>4.7261652388481998</v>
      </c>
      <c r="L1750" t="s">
        <v>305</v>
      </c>
      <c r="M1750">
        <v>2.4065675819136098E-3</v>
      </c>
      <c r="N1750" t="s">
        <v>305</v>
      </c>
      <c r="O1750" t="s">
        <v>305</v>
      </c>
    </row>
    <row r="1751" spans="1:15">
      <c r="A1751" t="s">
        <v>155</v>
      </c>
      <c r="B1751" t="s">
        <v>156</v>
      </c>
      <c r="C1751">
        <v>195.05047999999999</v>
      </c>
      <c r="D1751">
        <v>10.79</v>
      </c>
      <c r="E1751" t="s">
        <v>11</v>
      </c>
      <c r="F1751">
        <v>-1</v>
      </c>
      <c r="G1751" t="s">
        <v>5712</v>
      </c>
      <c r="H1751">
        <v>0.72499999999999998</v>
      </c>
      <c r="I1751">
        <v>9.1442163310000009</v>
      </c>
      <c r="J1751">
        <v>10177266.8249244</v>
      </c>
      <c r="K1751">
        <v>0.31259029732298999</v>
      </c>
      <c r="L1751">
        <v>4.1306248918395799E-3</v>
      </c>
      <c r="M1751">
        <v>2.2808707534373702E-3</v>
      </c>
      <c r="N1751">
        <v>2.4783749352392599E-3</v>
      </c>
      <c r="O1751" t="s">
        <v>305</v>
      </c>
    </row>
    <row r="1752" spans="1:15">
      <c r="A1752" t="s">
        <v>155</v>
      </c>
      <c r="B1752" t="s">
        <v>156</v>
      </c>
      <c r="C1752">
        <v>195.05047999999999</v>
      </c>
      <c r="D1752">
        <v>10.79</v>
      </c>
      <c r="E1752" t="s">
        <v>11</v>
      </c>
      <c r="F1752">
        <v>-1</v>
      </c>
      <c r="G1752" t="s">
        <v>5713</v>
      </c>
      <c r="H1752">
        <v>1.105</v>
      </c>
      <c r="I1752">
        <v>13.93704696</v>
      </c>
      <c r="J1752">
        <v>18318236.121651199</v>
      </c>
      <c r="K1752">
        <v>0.56263660707767804</v>
      </c>
      <c r="L1752">
        <v>7.4347821864653397E-3</v>
      </c>
      <c r="M1752">
        <v>3.0503937739617699E-3</v>
      </c>
      <c r="N1752">
        <v>4.4608693122312904E-3</v>
      </c>
      <c r="O1752" t="s">
        <v>305</v>
      </c>
    </row>
    <row r="1753" spans="1:15">
      <c r="A1753" t="s">
        <v>155</v>
      </c>
      <c r="B1753" t="s">
        <v>156</v>
      </c>
      <c r="C1753">
        <v>195.05047999999999</v>
      </c>
      <c r="D1753">
        <v>10.79</v>
      </c>
      <c r="E1753" t="s">
        <v>11</v>
      </c>
      <c r="F1753">
        <v>-1</v>
      </c>
      <c r="G1753" t="s">
        <v>5714</v>
      </c>
      <c r="H1753">
        <v>1.02</v>
      </c>
      <c r="I1753">
        <v>12.86496642</v>
      </c>
      <c r="J1753">
        <v>16153317.567351401</v>
      </c>
      <c r="K1753">
        <v>0.49614208097256501</v>
      </c>
      <c r="L1753">
        <v>6.5561114589629899E-3</v>
      </c>
      <c r="M1753">
        <v>2.51908529517442E-3</v>
      </c>
      <c r="N1753">
        <v>3.9336668742770402E-3</v>
      </c>
      <c r="O1753" t="s">
        <v>305</v>
      </c>
    </row>
    <row r="1754" spans="1:15">
      <c r="A1754" t="s">
        <v>155</v>
      </c>
      <c r="B1754" t="s">
        <v>156</v>
      </c>
      <c r="C1754">
        <v>195.05047999999999</v>
      </c>
      <c r="D1754">
        <v>10.79</v>
      </c>
      <c r="E1754" t="s">
        <v>11</v>
      </c>
      <c r="F1754">
        <v>-1</v>
      </c>
      <c r="G1754" t="s">
        <v>5860</v>
      </c>
      <c r="H1754">
        <v>3.1</v>
      </c>
      <c r="I1754">
        <v>24.21686837</v>
      </c>
      <c r="J1754">
        <v>12965759.009314699</v>
      </c>
      <c r="K1754">
        <v>0.39823761462302099</v>
      </c>
      <c r="L1754">
        <v>8.4963958900422E-3</v>
      </c>
      <c r="M1754">
        <v>1.19229518591565E-3</v>
      </c>
      <c r="N1754">
        <v>5.0978375330990901E-3</v>
      </c>
      <c r="O1754" t="s">
        <v>305</v>
      </c>
    </row>
    <row r="1755" spans="1:15">
      <c r="A1755" t="s">
        <v>155</v>
      </c>
      <c r="B1755" t="s">
        <v>156</v>
      </c>
      <c r="C1755">
        <v>195.05047999999999</v>
      </c>
      <c r="D1755">
        <v>10.79</v>
      </c>
      <c r="E1755" t="s">
        <v>11</v>
      </c>
      <c r="F1755">
        <v>-1</v>
      </c>
      <c r="G1755" t="s">
        <v>5861</v>
      </c>
      <c r="H1755">
        <v>3.3</v>
      </c>
      <c r="I1755">
        <v>25.77924698</v>
      </c>
      <c r="J1755">
        <v>12428835.106281999</v>
      </c>
      <c r="K1755">
        <v>0.38174623187988999</v>
      </c>
      <c r="L1755">
        <v>8.1445523873071302E-3</v>
      </c>
      <c r="M1755">
        <v>1.4044690357618299E-3</v>
      </c>
      <c r="N1755">
        <v>4.8867314325359299E-3</v>
      </c>
      <c r="O1755" t="s">
        <v>305</v>
      </c>
    </row>
    <row r="1756" spans="1:15">
      <c r="A1756" t="s">
        <v>155</v>
      </c>
      <c r="B1756" t="s">
        <v>156</v>
      </c>
      <c r="C1756">
        <v>195.05047999999999</v>
      </c>
      <c r="D1756">
        <v>10.79</v>
      </c>
      <c r="E1756" t="s">
        <v>11</v>
      </c>
      <c r="F1756">
        <v>-1</v>
      </c>
      <c r="G1756" t="s">
        <v>5862</v>
      </c>
      <c r="H1756">
        <v>3</v>
      </c>
      <c r="I1756">
        <v>23.435679069999999</v>
      </c>
      <c r="J1756">
        <v>11530312.8341248</v>
      </c>
      <c r="K1756">
        <v>0.35414851345149201</v>
      </c>
      <c r="L1756">
        <v>7.5557553163636904E-3</v>
      </c>
      <c r="M1756">
        <v>1.0429741572039999E-3</v>
      </c>
      <c r="N1756">
        <v>4.5334531894313298E-3</v>
      </c>
      <c r="O1756" t="s">
        <v>305</v>
      </c>
    </row>
    <row r="1757" spans="1:15">
      <c r="A1757" t="s">
        <v>155</v>
      </c>
      <c r="B1757" t="s">
        <v>156</v>
      </c>
      <c r="C1757">
        <v>195.05047999999999</v>
      </c>
      <c r="D1757">
        <v>10.79</v>
      </c>
      <c r="E1757" t="s">
        <v>11</v>
      </c>
      <c r="F1757">
        <v>-1</v>
      </c>
      <c r="G1757" t="s">
        <v>5863</v>
      </c>
      <c r="H1757">
        <v>2.25</v>
      </c>
      <c r="I1757">
        <v>41.689723209999997</v>
      </c>
      <c r="J1757">
        <v>19009948.2550712</v>
      </c>
      <c r="K1757">
        <v>0.58388224258741594</v>
      </c>
      <c r="L1757">
        <v>5.2520339333354104E-3</v>
      </c>
      <c r="M1757">
        <v>9.7402823531293E-4</v>
      </c>
      <c r="N1757">
        <v>3.1512203601902198E-3</v>
      </c>
      <c r="O1757" t="s">
        <v>305</v>
      </c>
    </row>
    <row r="1758" spans="1:15">
      <c r="A1758" t="s">
        <v>155</v>
      </c>
      <c r="B1758" t="s">
        <v>156</v>
      </c>
      <c r="C1758">
        <v>195.05047999999999</v>
      </c>
      <c r="D1758">
        <v>10.79</v>
      </c>
      <c r="E1758" t="s">
        <v>11</v>
      </c>
      <c r="F1758">
        <v>-1</v>
      </c>
      <c r="G1758" t="s">
        <v>5864</v>
      </c>
      <c r="H1758">
        <v>2.75</v>
      </c>
      <c r="I1758">
        <v>50.95410614</v>
      </c>
      <c r="J1758">
        <v>11152022.2843026</v>
      </c>
      <c r="K1758">
        <v>0.34252948473999001</v>
      </c>
      <c r="L1758">
        <v>3.0810604365128099E-3</v>
      </c>
      <c r="M1758">
        <v>8.1622752748784105E-4</v>
      </c>
      <c r="N1758">
        <v>1.84863626181699E-3</v>
      </c>
      <c r="O1758" t="s">
        <v>305</v>
      </c>
    </row>
    <row r="1759" spans="1:15">
      <c r="A1759" t="s">
        <v>155</v>
      </c>
      <c r="B1759" t="s">
        <v>156</v>
      </c>
      <c r="C1759">
        <v>195.05047999999999</v>
      </c>
      <c r="D1759">
        <v>10.79</v>
      </c>
      <c r="E1759" t="s">
        <v>11</v>
      </c>
      <c r="F1759">
        <v>-1</v>
      </c>
      <c r="G1759" t="s">
        <v>5865</v>
      </c>
      <c r="H1759">
        <v>1.9</v>
      </c>
      <c r="I1759">
        <v>35.204655150000001</v>
      </c>
      <c r="J1759">
        <v>18274697.957458001</v>
      </c>
      <c r="K1759">
        <v>0.56129935141521203</v>
      </c>
      <c r="L1759">
        <v>5.0489003189345804E-3</v>
      </c>
      <c r="M1759">
        <v>8.5865762900520098E-4</v>
      </c>
      <c r="N1759">
        <v>3.0293401911026E-3</v>
      </c>
      <c r="O1759" t="s">
        <v>305</v>
      </c>
    </row>
    <row r="1760" spans="1:15">
      <c r="A1760" t="s">
        <v>155</v>
      </c>
      <c r="B1760" t="s">
        <v>156</v>
      </c>
      <c r="C1760">
        <v>195.05047999999999</v>
      </c>
      <c r="D1760">
        <v>10.79</v>
      </c>
      <c r="E1760" t="s">
        <v>11</v>
      </c>
      <c r="F1760">
        <v>-1</v>
      </c>
      <c r="G1760" t="s">
        <v>5866</v>
      </c>
      <c r="H1760">
        <v>2.2000000000000002</v>
      </c>
      <c r="I1760">
        <v>65.942330429999998</v>
      </c>
      <c r="J1760">
        <v>18405479.448254801</v>
      </c>
      <c r="K1760">
        <v>0.56531624767977795</v>
      </c>
      <c r="L1760">
        <v>3.1433924581917702E-3</v>
      </c>
      <c r="M1760">
        <v>7.8584075322131702E-4</v>
      </c>
      <c r="N1760">
        <v>1.8860354748578599E-3</v>
      </c>
      <c r="O1760" t="s">
        <v>305</v>
      </c>
    </row>
    <row r="1761" spans="1:15">
      <c r="A1761" t="s">
        <v>155</v>
      </c>
      <c r="B1761" t="s">
        <v>156</v>
      </c>
      <c r="C1761">
        <v>195.05047999999999</v>
      </c>
      <c r="D1761">
        <v>10.79</v>
      </c>
      <c r="E1761" t="s">
        <v>11</v>
      </c>
      <c r="F1761">
        <v>-1</v>
      </c>
      <c r="G1761" t="s">
        <v>5867</v>
      </c>
      <c r="H1761">
        <v>2.04</v>
      </c>
      <c r="I1761">
        <v>61.146524579999998</v>
      </c>
      <c r="J1761">
        <v>26441709.135625198</v>
      </c>
      <c r="K1761">
        <v>0.812145526163356</v>
      </c>
      <c r="L1761">
        <v>4.5158654689241001E-3</v>
      </c>
      <c r="M1761">
        <v>1.11272814683344E-3</v>
      </c>
      <c r="N1761">
        <v>2.7095192812481199E-3</v>
      </c>
      <c r="O1761" t="s">
        <v>305</v>
      </c>
    </row>
    <row r="1762" spans="1:15">
      <c r="A1762" t="s">
        <v>155</v>
      </c>
      <c r="B1762" t="s">
        <v>156</v>
      </c>
      <c r="C1762">
        <v>195.05047999999999</v>
      </c>
      <c r="D1762">
        <v>10.79</v>
      </c>
      <c r="E1762" t="s">
        <v>11</v>
      </c>
      <c r="F1762">
        <v>-1</v>
      </c>
      <c r="G1762" t="s">
        <v>5868</v>
      </c>
      <c r="H1762">
        <v>2.0950000000000002</v>
      </c>
      <c r="I1762">
        <v>62.795082839999999</v>
      </c>
      <c r="J1762">
        <v>27918812.062957101</v>
      </c>
      <c r="K1762">
        <v>0.85751409624943697</v>
      </c>
      <c r="L1762">
        <v>4.7681335076823804E-3</v>
      </c>
      <c r="M1762">
        <v>9.8942169958709798E-4</v>
      </c>
      <c r="N1762">
        <v>2.8608801044636401E-3</v>
      </c>
      <c r="O1762" t="s">
        <v>305</v>
      </c>
    </row>
    <row r="1763" spans="1:15">
      <c r="A1763" t="s">
        <v>155</v>
      </c>
      <c r="B1763" t="s">
        <v>156</v>
      </c>
      <c r="C1763">
        <v>195.05047999999999</v>
      </c>
      <c r="D1763">
        <v>10.79</v>
      </c>
      <c r="E1763" t="s">
        <v>11</v>
      </c>
      <c r="F1763">
        <v>-1</v>
      </c>
      <c r="G1763" t="s">
        <v>5869</v>
      </c>
      <c r="H1763">
        <v>1.325</v>
      </c>
      <c r="I1763">
        <v>45.448452899999999</v>
      </c>
      <c r="J1763">
        <v>32355417.462324802</v>
      </c>
      <c r="K1763">
        <v>0.99378248979265504</v>
      </c>
      <c r="L1763">
        <v>4.8287738267370397E-3</v>
      </c>
      <c r="M1763">
        <v>7.7428399910088998E-4</v>
      </c>
      <c r="N1763">
        <v>2.8972642960262899E-3</v>
      </c>
      <c r="O1763" t="s">
        <v>305</v>
      </c>
    </row>
    <row r="1764" spans="1:15">
      <c r="A1764" t="s">
        <v>155</v>
      </c>
      <c r="B1764" t="s">
        <v>156</v>
      </c>
      <c r="C1764">
        <v>195.05047999999999</v>
      </c>
      <c r="D1764">
        <v>10.79</v>
      </c>
      <c r="E1764" t="s">
        <v>11</v>
      </c>
      <c r="F1764">
        <v>-1</v>
      </c>
      <c r="G1764" t="s">
        <v>5870</v>
      </c>
      <c r="H1764">
        <v>1.325</v>
      </c>
      <c r="I1764">
        <v>45.448452899999999</v>
      </c>
      <c r="J1764">
        <v>31890496.229204599</v>
      </c>
      <c r="K1764">
        <v>0.97950263755011502</v>
      </c>
      <c r="L1764">
        <v>4.7593882444122403E-3</v>
      </c>
      <c r="M1764">
        <v>7.8163458307718703E-4</v>
      </c>
      <c r="N1764">
        <v>2.8556329466316401E-3</v>
      </c>
      <c r="O1764" t="s">
        <v>305</v>
      </c>
    </row>
    <row r="1765" spans="1:15">
      <c r="A1765" t="s">
        <v>155</v>
      </c>
      <c r="B1765" t="s">
        <v>156</v>
      </c>
      <c r="C1765">
        <v>195.05047999999999</v>
      </c>
      <c r="D1765">
        <v>10.79</v>
      </c>
      <c r="E1765" t="s">
        <v>11</v>
      </c>
      <c r="F1765">
        <v>-1</v>
      </c>
      <c r="G1765" t="s">
        <v>5871</v>
      </c>
      <c r="H1765">
        <v>1.64</v>
      </c>
      <c r="I1765">
        <v>56.253179439999997</v>
      </c>
      <c r="J1765">
        <v>43047318.155748002</v>
      </c>
      <c r="K1765">
        <v>1.3221795412013799</v>
      </c>
      <c r="L1765">
        <v>6.4244500463689902E-3</v>
      </c>
      <c r="M1765">
        <v>1.0771211245537201E-3</v>
      </c>
      <c r="N1765">
        <v>3.8546700279036301E-3</v>
      </c>
      <c r="O1765" t="s">
        <v>305</v>
      </c>
    </row>
    <row r="1766" spans="1:15">
      <c r="A1766" t="s">
        <v>155</v>
      </c>
      <c r="B1766" t="s">
        <v>156</v>
      </c>
      <c r="C1766">
        <v>195.05047999999999</v>
      </c>
      <c r="D1766">
        <v>10.79</v>
      </c>
      <c r="E1766" t="s">
        <v>11</v>
      </c>
      <c r="F1766">
        <v>-1</v>
      </c>
      <c r="G1766" t="s">
        <v>5872</v>
      </c>
      <c r="H1766">
        <v>1.04</v>
      </c>
      <c r="I1766">
        <v>44.045716419999998</v>
      </c>
      <c r="J1766">
        <v>30444556.246097598</v>
      </c>
      <c r="K1766">
        <v>0.93509122366012198</v>
      </c>
      <c r="L1766">
        <v>3.6798692799592399E-3</v>
      </c>
      <c r="M1766">
        <v>8.3651525669646998E-4</v>
      </c>
      <c r="N1766">
        <v>2.2079215681760599E-3</v>
      </c>
      <c r="O1766" t="s">
        <v>305</v>
      </c>
    </row>
    <row r="1767" spans="1:15">
      <c r="A1767" t="s">
        <v>155</v>
      </c>
      <c r="B1767" t="s">
        <v>156</v>
      </c>
      <c r="C1767">
        <v>195.05047999999999</v>
      </c>
      <c r="D1767">
        <v>10.79</v>
      </c>
      <c r="E1767" t="s">
        <v>11</v>
      </c>
      <c r="F1767">
        <v>-1</v>
      </c>
      <c r="G1767" t="s">
        <v>5873</v>
      </c>
      <c r="H1767">
        <v>1.1499999999999999</v>
      </c>
      <c r="I1767">
        <v>48.704397960000001</v>
      </c>
      <c r="J1767">
        <v>47533503.545132197</v>
      </c>
      <c r="K1767">
        <v>1.4599707624435401</v>
      </c>
      <c r="L1767">
        <v>5.7454304167390098E-3</v>
      </c>
      <c r="M1767">
        <v>1.09286525599468E-3</v>
      </c>
      <c r="N1767">
        <v>3.4472582500434099E-3</v>
      </c>
      <c r="O1767" t="s">
        <v>305</v>
      </c>
    </row>
    <row r="1768" spans="1:15">
      <c r="A1768" t="s">
        <v>155</v>
      </c>
      <c r="B1768" t="s">
        <v>156</v>
      </c>
      <c r="C1768">
        <v>195.05047999999999</v>
      </c>
      <c r="D1768">
        <v>10.79</v>
      </c>
      <c r="E1768" t="s">
        <v>11</v>
      </c>
      <c r="F1768">
        <v>-1</v>
      </c>
      <c r="G1768" t="s">
        <v>5874</v>
      </c>
      <c r="H1768">
        <v>1.5</v>
      </c>
      <c r="I1768">
        <v>63.527475600000002</v>
      </c>
      <c r="J1768">
        <v>51751212.117804497</v>
      </c>
      <c r="K1768">
        <v>1.5895158357361601</v>
      </c>
      <c r="L1768">
        <v>6.25522980695994E-3</v>
      </c>
      <c r="M1768">
        <v>1.0429260389864499E-3</v>
      </c>
      <c r="N1768">
        <v>3.75313788417597E-3</v>
      </c>
      <c r="O1768" t="s">
        <v>305</v>
      </c>
    </row>
    <row r="1769" spans="1:15">
      <c r="A1769" t="s">
        <v>157</v>
      </c>
      <c r="B1769" t="s">
        <v>157</v>
      </c>
      <c r="C1769">
        <v>259.02189700000002</v>
      </c>
      <c r="D1769">
        <v>13.45</v>
      </c>
      <c r="E1769" t="s">
        <v>11</v>
      </c>
      <c r="F1769">
        <v>-1</v>
      </c>
      <c r="G1769" t="s">
        <v>5849</v>
      </c>
      <c r="H1769">
        <v>0.6</v>
      </c>
      <c r="I1769">
        <v>76.763114759999993</v>
      </c>
      <c r="J1769">
        <v>102052640</v>
      </c>
      <c r="K1769">
        <v>56.131948241139</v>
      </c>
      <c r="L1769">
        <v>7.3123593820594301E-2</v>
      </c>
      <c r="M1769">
        <v>1.9293828881326001E-2</v>
      </c>
      <c r="N1769">
        <v>4.3874156292356498E-2</v>
      </c>
      <c r="O1769" t="s">
        <v>305</v>
      </c>
    </row>
    <row r="1770" spans="1:15">
      <c r="A1770" t="s">
        <v>157</v>
      </c>
      <c r="B1770" t="s">
        <v>157</v>
      </c>
      <c r="C1770">
        <v>259.02189700000002</v>
      </c>
      <c r="D1770">
        <v>13.45</v>
      </c>
      <c r="E1770" t="s">
        <v>11</v>
      </c>
      <c r="F1770">
        <v>-1</v>
      </c>
      <c r="G1770" t="s">
        <v>5850</v>
      </c>
      <c r="H1770">
        <v>0.62</v>
      </c>
      <c r="I1770">
        <v>76.758049529999994</v>
      </c>
      <c r="J1770">
        <v>88029445.161290303</v>
      </c>
      <c r="K1770">
        <v>48.4187793621971</v>
      </c>
      <c r="L1770">
        <v>6.5182399736089802E-2</v>
      </c>
      <c r="M1770">
        <v>1.7801703552327301E-2</v>
      </c>
      <c r="N1770">
        <v>3.9109439839615803E-2</v>
      </c>
      <c r="O1770" t="s">
        <v>305</v>
      </c>
    </row>
    <row r="1771" spans="1:15">
      <c r="A1771" t="s">
        <v>157</v>
      </c>
      <c r="B1771" t="s">
        <v>157</v>
      </c>
      <c r="C1771">
        <v>259.02189700000002</v>
      </c>
      <c r="D1771">
        <v>13.45</v>
      </c>
      <c r="E1771" t="s">
        <v>11</v>
      </c>
      <c r="F1771">
        <v>-1</v>
      </c>
      <c r="G1771" t="s">
        <v>5851</v>
      </c>
      <c r="H1771">
        <v>0.6</v>
      </c>
      <c r="I1771">
        <v>64.527398640000001</v>
      </c>
      <c r="J1771">
        <v>11488235</v>
      </c>
      <c r="K1771">
        <v>6.3188665418360799</v>
      </c>
      <c r="L1771">
        <v>9.7925325908288802E-3</v>
      </c>
      <c r="M1771">
        <v>2.7737357571135201E-3</v>
      </c>
      <c r="N1771">
        <v>5.8755195544973301E-3</v>
      </c>
      <c r="O1771" t="s">
        <v>305</v>
      </c>
    </row>
    <row r="1772" spans="1:15">
      <c r="A1772" t="s">
        <v>157</v>
      </c>
      <c r="B1772" t="s">
        <v>157</v>
      </c>
      <c r="C1772">
        <v>259.02189700000002</v>
      </c>
      <c r="D1772">
        <v>13.45</v>
      </c>
      <c r="E1772" t="s">
        <v>11</v>
      </c>
      <c r="F1772">
        <v>-1</v>
      </c>
      <c r="G1772" t="s">
        <v>5875</v>
      </c>
      <c r="H1772">
        <v>0.62</v>
      </c>
      <c r="I1772">
        <v>84.003970129999999</v>
      </c>
      <c r="J1772">
        <v>50819767.741935499</v>
      </c>
      <c r="K1772">
        <v>27.952364314309101</v>
      </c>
      <c r="L1772">
        <v>3.4384219872886E-2</v>
      </c>
      <c r="M1772">
        <v>5.6840885239140002E-3</v>
      </c>
      <c r="N1772">
        <v>2.06305319242228E-2</v>
      </c>
      <c r="O1772" t="s">
        <v>305</v>
      </c>
    </row>
    <row r="1773" spans="1:15">
      <c r="A1773" t="s">
        <v>157</v>
      </c>
      <c r="B1773" t="s">
        <v>157</v>
      </c>
      <c r="C1773">
        <v>259.02189700000002</v>
      </c>
      <c r="D1773">
        <v>13.45</v>
      </c>
      <c r="E1773" t="s">
        <v>11</v>
      </c>
      <c r="F1773">
        <v>-1</v>
      </c>
      <c r="G1773" t="s">
        <v>5876</v>
      </c>
      <c r="H1773">
        <v>0.62</v>
      </c>
      <c r="I1773">
        <v>71.228692989999999</v>
      </c>
      <c r="J1773">
        <v>43253090.322580598</v>
      </c>
      <c r="K1773">
        <v>23.790469577821899</v>
      </c>
      <c r="L1773">
        <v>3.45134582686605E-2</v>
      </c>
      <c r="M1773">
        <v>5.7469971424137997E-3</v>
      </c>
      <c r="N1773">
        <v>2.07080749600334E-2</v>
      </c>
      <c r="O1773" t="s">
        <v>305</v>
      </c>
    </row>
    <row r="1774" spans="1:15">
      <c r="A1774" t="s">
        <v>157</v>
      </c>
      <c r="B1774" t="s">
        <v>157</v>
      </c>
      <c r="C1774">
        <v>259.02189700000002</v>
      </c>
      <c r="D1774">
        <v>13.45</v>
      </c>
      <c r="E1774" t="s">
        <v>11</v>
      </c>
      <c r="F1774">
        <v>-1</v>
      </c>
      <c r="G1774" t="s">
        <v>5877</v>
      </c>
      <c r="H1774">
        <v>0.78</v>
      </c>
      <c r="I1774">
        <v>85.313345600000005</v>
      </c>
      <c r="J1774">
        <v>94239384.615384594</v>
      </c>
      <c r="K1774">
        <v>51.834428384288401</v>
      </c>
      <c r="L1774">
        <v>7.8985012749957006E-2</v>
      </c>
      <c r="M1774">
        <v>1.0401905663193701E-2</v>
      </c>
      <c r="N1774">
        <v>4.7391007651085199E-2</v>
      </c>
      <c r="O1774" t="s">
        <v>305</v>
      </c>
    </row>
    <row r="1775" spans="1:15">
      <c r="A1775" t="s">
        <v>157</v>
      </c>
      <c r="B1775" t="s">
        <v>157</v>
      </c>
      <c r="C1775">
        <v>259.02189700000002</v>
      </c>
      <c r="D1775">
        <v>13.45</v>
      </c>
      <c r="E1775" t="s">
        <v>11</v>
      </c>
      <c r="F1775">
        <v>-1</v>
      </c>
      <c r="G1775" t="s">
        <v>5857</v>
      </c>
      <c r="H1775">
        <v>0.44</v>
      </c>
      <c r="I1775">
        <v>25.876674319999999</v>
      </c>
      <c r="J1775">
        <v>11523354.5454545</v>
      </c>
      <c r="K1775">
        <v>6.3381833229375397</v>
      </c>
      <c r="L1775">
        <v>1.7962126995179999E-2</v>
      </c>
      <c r="M1775">
        <v>2.8017793928500801E-3</v>
      </c>
      <c r="N1775">
        <v>1.0777276196108399E-2</v>
      </c>
      <c r="O1775" t="s">
        <v>305</v>
      </c>
    </row>
    <row r="1776" spans="1:15">
      <c r="A1776" t="s">
        <v>157</v>
      </c>
      <c r="B1776" t="s">
        <v>157</v>
      </c>
      <c r="C1776">
        <v>259.02189700000002</v>
      </c>
      <c r="D1776">
        <v>13.45</v>
      </c>
      <c r="E1776" t="s">
        <v>11</v>
      </c>
      <c r="F1776">
        <v>-1</v>
      </c>
      <c r="G1776" t="s">
        <v>5858</v>
      </c>
      <c r="H1776">
        <v>0.57999999999999996</v>
      </c>
      <c r="I1776">
        <v>35.992488680000001</v>
      </c>
      <c r="J1776">
        <v>11671344.8275862</v>
      </c>
      <c r="K1776">
        <v>6.4195823230693003</v>
      </c>
      <c r="L1776">
        <v>1.72413647214174E-2</v>
      </c>
      <c r="M1776">
        <v>3.0262539829376601E-3</v>
      </c>
      <c r="N1776">
        <v>1.03448188321031E-2</v>
      </c>
      <c r="O1776" t="s">
        <v>305</v>
      </c>
    </row>
    <row r="1777" spans="1:15">
      <c r="A1777" t="s">
        <v>157</v>
      </c>
      <c r="B1777" t="s">
        <v>157</v>
      </c>
      <c r="C1777">
        <v>259.02189700000002</v>
      </c>
      <c r="D1777">
        <v>13.45</v>
      </c>
      <c r="E1777" t="s">
        <v>11</v>
      </c>
      <c r="F1777">
        <v>-1</v>
      </c>
      <c r="G1777" t="s">
        <v>5859</v>
      </c>
      <c r="H1777">
        <v>0.5</v>
      </c>
      <c r="I1777">
        <v>31.783298599999998</v>
      </c>
      <c r="J1777">
        <v>19264036</v>
      </c>
      <c r="K1777">
        <v>10.5957853874965</v>
      </c>
      <c r="L1777">
        <v>2.77813239820459E-2</v>
      </c>
      <c r="M1777">
        <v>3.6486037057362601E-3</v>
      </c>
      <c r="N1777">
        <v>1.6668794389227599E-2</v>
      </c>
      <c r="O1777" t="s">
        <v>305</v>
      </c>
    </row>
    <row r="1778" spans="1:15">
      <c r="A1778" t="s">
        <v>157</v>
      </c>
      <c r="B1778" t="s">
        <v>157</v>
      </c>
      <c r="C1778">
        <v>259.02189700000002</v>
      </c>
      <c r="D1778">
        <v>13.45</v>
      </c>
      <c r="E1778" t="s">
        <v>11</v>
      </c>
      <c r="F1778">
        <v>-1</v>
      </c>
      <c r="G1778" t="s">
        <v>5852</v>
      </c>
      <c r="H1778">
        <v>0.25</v>
      </c>
      <c r="I1778" t="s">
        <v>305</v>
      </c>
      <c r="J1778">
        <v>48731552</v>
      </c>
      <c r="K1778">
        <v>26.803784346729099</v>
      </c>
      <c r="L1778" t="s">
        <v>305</v>
      </c>
      <c r="M1778">
        <v>5.1590588899335403E-3</v>
      </c>
      <c r="N1778" t="s">
        <v>305</v>
      </c>
      <c r="O1778" t="s">
        <v>305</v>
      </c>
    </row>
    <row r="1779" spans="1:15">
      <c r="A1779" t="s">
        <v>157</v>
      </c>
      <c r="B1779" t="s">
        <v>157</v>
      </c>
      <c r="C1779">
        <v>259.02189700000002</v>
      </c>
      <c r="D1779">
        <v>13.45</v>
      </c>
      <c r="E1779" t="s">
        <v>11</v>
      </c>
      <c r="F1779">
        <v>-1</v>
      </c>
      <c r="G1779" t="s">
        <v>5853</v>
      </c>
      <c r="H1779">
        <v>0.5</v>
      </c>
      <c r="I1779" t="s">
        <v>305</v>
      </c>
      <c r="J1779">
        <v>12813322</v>
      </c>
      <c r="K1779">
        <v>7.0477032960739496</v>
      </c>
      <c r="L1779" t="s">
        <v>305</v>
      </c>
      <c r="M1779">
        <v>4.8014288658268702E-3</v>
      </c>
      <c r="N1779" t="s">
        <v>305</v>
      </c>
      <c r="O1779" t="s">
        <v>305</v>
      </c>
    </row>
    <row r="1780" spans="1:15">
      <c r="A1780" t="s">
        <v>157</v>
      </c>
      <c r="B1780" t="s">
        <v>157</v>
      </c>
      <c r="C1780">
        <v>259.02189700000002</v>
      </c>
      <c r="D1780">
        <v>13.45</v>
      </c>
      <c r="E1780" t="s">
        <v>11</v>
      </c>
      <c r="F1780">
        <v>-1</v>
      </c>
      <c r="G1780" t="s">
        <v>5854</v>
      </c>
      <c r="H1780">
        <v>0.5</v>
      </c>
      <c r="I1780" t="s">
        <v>305</v>
      </c>
      <c r="J1780">
        <v>6858370</v>
      </c>
      <c r="K1780">
        <v>3.7723048601053399</v>
      </c>
      <c r="L1780" t="s">
        <v>305</v>
      </c>
      <c r="M1780">
        <v>3.90329712070544E-3</v>
      </c>
      <c r="N1780" t="s">
        <v>305</v>
      </c>
      <c r="O1780" t="s">
        <v>305</v>
      </c>
    </row>
    <row r="1781" spans="1:15">
      <c r="A1781" t="s">
        <v>157</v>
      </c>
      <c r="B1781" t="s">
        <v>157</v>
      </c>
      <c r="C1781">
        <v>259.02189700000002</v>
      </c>
      <c r="D1781">
        <v>13.45</v>
      </c>
      <c r="E1781" t="s">
        <v>11</v>
      </c>
      <c r="F1781">
        <v>-1</v>
      </c>
      <c r="G1781" t="s">
        <v>5855</v>
      </c>
      <c r="H1781">
        <v>0.62</v>
      </c>
      <c r="I1781" t="s">
        <v>305</v>
      </c>
      <c r="J1781">
        <v>15237651.6129032</v>
      </c>
      <c r="K1781">
        <v>8.3811557609092002</v>
      </c>
      <c r="L1781" t="s">
        <v>305</v>
      </c>
      <c r="M1781">
        <v>4.26769203653322E-3</v>
      </c>
      <c r="N1781" t="s">
        <v>305</v>
      </c>
      <c r="O1781" t="s">
        <v>305</v>
      </c>
    </row>
    <row r="1782" spans="1:15">
      <c r="A1782" t="s">
        <v>157</v>
      </c>
      <c r="B1782" t="s">
        <v>157</v>
      </c>
      <c r="C1782">
        <v>259.02189700000002</v>
      </c>
      <c r="D1782">
        <v>13.45</v>
      </c>
      <c r="E1782" t="s">
        <v>11</v>
      </c>
      <c r="F1782">
        <v>-1</v>
      </c>
      <c r="G1782" t="s">
        <v>5712</v>
      </c>
      <c r="H1782">
        <v>0.72499999999999998</v>
      </c>
      <c r="I1782">
        <v>9.1442163310000009</v>
      </c>
      <c r="J1782">
        <v>453899.310344828</v>
      </c>
      <c r="K1782">
        <v>0.24965794706500999</v>
      </c>
      <c r="L1782">
        <v>3.2990253997767101E-3</v>
      </c>
      <c r="M1782">
        <v>1.8216736562216901E-3</v>
      </c>
      <c r="N1782">
        <v>1.9794152399742601E-3</v>
      </c>
      <c r="O1782" t="s">
        <v>305</v>
      </c>
    </row>
    <row r="1783" spans="1:15">
      <c r="A1783" t="s">
        <v>157</v>
      </c>
      <c r="B1783" t="s">
        <v>157</v>
      </c>
      <c r="C1783">
        <v>259.02189700000002</v>
      </c>
      <c r="D1783">
        <v>13.45</v>
      </c>
      <c r="E1783" t="s">
        <v>11</v>
      </c>
      <c r="F1783">
        <v>-1</v>
      </c>
      <c r="G1783" t="s">
        <v>5713</v>
      </c>
      <c r="H1783">
        <v>1.105</v>
      </c>
      <c r="I1783">
        <v>13.93704696</v>
      </c>
      <c r="J1783">
        <v>1377866.96832579</v>
      </c>
      <c r="K1783">
        <v>0.75786728642432499</v>
      </c>
      <c r="L1783">
        <v>1.0014595797593499E-2</v>
      </c>
      <c r="M1783">
        <v>4.1088575164091503E-3</v>
      </c>
      <c r="N1783">
        <v>6.00875747903037E-3</v>
      </c>
      <c r="O1783" t="s">
        <v>305</v>
      </c>
    </row>
    <row r="1784" spans="1:15">
      <c r="A1784" t="s">
        <v>157</v>
      </c>
      <c r="B1784" t="s">
        <v>157</v>
      </c>
      <c r="C1784">
        <v>259.02189700000002</v>
      </c>
      <c r="D1784">
        <v>13.45</v>
      </c>
      <c r="E1784" t="s">
        <v>11</v>
      </c>
      <c r="F1784">
        <v>-1</v>
      </c>
      <c r="G1784" t="s">
        <v>5714</v>
      </c>
      <c r="H1784">
        <v>1.02</v>
      </c>
      <c r="I1784">
        <v>12.86496642</v>
      </c>
      <c r="J1784">
        <v>1462190.1960784299</v>
      </c>
      <c r="K1784">
        <v>0.80424753739810595</v>
      </c>
      <c r="L1784">
        <v>1.06274728510079E-2</v>
      </c>
      <c r="M1784">
        <v>4.0834434788687797E-3</v>
      </c>
      <c r="N1784">
        <v>6.3764837088203996E-3</v>
      </c>
      <c r="O1784" t="s">
        <v>305</v>
      </c>
    </row>
    <row r="1785" spans="1:15">
      <c r="A1785" t="s">
        <v>157</v>
      </c>
      <c r="B1785" t="s">
        <v>157</v>
      </c>
      <c r="C1785">
        <v>259.02189700000002</v>
      </c>
      <c r="D1785">
        <v>13.45</v>
      </c>
      <c r="E1785" t="s">
        <v>11</v>
      </c>
      <c r="F1785">
        <v>-1</v>
      </c>
      <c r="G1785" t="s">
        <v>5860</v>
      </c>
      <c r="H1785">
        <v>3.1</v>
      </c>
      <c r="I1785">
        <v>24.21686837</v>
      </c>
      <c r="J1785">
        <v>6089925.1612903196</v>
      </c>
      <c r="K1785">
        <v>3.3496376374580699</v>
      </c>
      <c r="L1785">
        <v>7.1464488564120202E-2</v>
      </c>
      <c r="M1785">
        <v>1.00285776206341E-2</v>
      </c>
      <c r="N1785">
        <v>4.2878693130681399E-2</v>
      </c>
      <c r="O1785" t="s">
        <v>305</v>
      </c>
    </row>
    <row r="1786" spans="1:15">
      <c r="A1786" t="s">
        <v>157</v>
      </c>
      <c r="B1786" t="s">
        <v>157</v>
      </c>
      <c r="C1786">
        <v>259.02189700000002</v>
      </c>
      <c r="D1786">
        <v>13.45</v>
      </c>
      <c r="E1786" t="s">
        <v>11</v>
      </c>
      <c r="F1786">
        <v>-1</v>
      </c>
      <c r="G1786" t="s">
        <v>5861</v>
      </c>
      <c r="H1786">
        <v>3.3</v>
      </c>
      <c r="I1786">
        <v>25.77924698</v>
      </c>
      <c r="J1786">
        <v>5236850.3030303</v>
      </c>
      <c r="K1786">
        <v>2.8804214193409399</v>
      </c>
      <c r="L1786">
        <v>6.1453764800290502E-2</v>
      </c>
      <c r="M1786">
        <v>1.0597256385447101E-2</v>
      </c>
      <c r="N1786">
        <v>3.6872258881318502E-2</v>
      </c>
      <c r="O1786" t="s">
        <v>305</v>
      </c>
    </row>
    <row r="1787" spans="1:15">
      <c r="A1787" t="s">
        <v>157</v>
      </c>
      <c r="B1787" t="s">
        <v>157</v>
      </c>
      <c r="C1787">
        <v>259.02189700000002</v>
      </c>
      <c r="D1787">
        <v>13.45</v>
      </c>
      <c r="E1787" t="s">
        <v>11</v>
      </c>
      <c r="F1787">
        <v>-1</v>
      </c>
      <c r="G1787" t="s">
        <v>5862</v>
      </c>
      <c r="H1787">
        <v>3</v>
      </c>
      <c r="I1787">
        <v>23.435679069999999</v>
      </c>
      <c r="J1787">
        <v>4399435.6666666698</v>
      </c>
      <c r="K1787">
        <v>2.4198187830472002</v>
      </c>
      <c r="L1787">
        <v>5.1626811747580499E-2</v>
      </c>
      <c r="M1787">
        <v>7.1264126770950297E-3</v>
      </c>
      <c r="N1787">
        <v>3.09760870459048E-2</v>
      </c>
      <c r="O1787" t="s">
        <v>305</v>
      </c>
    </row>
    <row r="1788" spans="1:15">
      <c r="A1788" t="s">
        <v>157</v>
      </c>
      <c r="B1788" t="s">
        <v>157</v>
      </c>
      <c r="C1788">
        <v>259.02189700000002</v>
      </c>
      <c r="D1788">
        <v>13.45</v>
      </c>
      <c r="E1788" t="s">
        <v>11</v>
      </c>
      <c r="F1788">
        <v>-1</v>
      </c>
      <c r="G1788" t="s">
        <v>5863</v>
      </c>
      <c r="H1788">
        <v>2.25</v>
      </c>
      <c r="I1788">
        <v>41.689723209999997</v>
      </c>
      <c r="J1788">
        <v>6045840</v>
      </c>
      <c r="K1788">
        <v>3.3253895044185802</v>
      </c>
      <c r="L1788">
        <v>2.9911953549690399E-2</v>
      </c>
      <c r="M1788">
        <v>5.5473912965113698E-3</v>
      </c>
      <c r="N1788">
        <v>1.7947172130890501E-2</v>
      </c>
      <c r="O1788" t="s">
        <v>305</v>
      </c>
    </row>
    <row r="1789" spans="1:15">
      <c r="A1789" t="s">
        <v>157</v>
      </c>
      <c r="B1789" t="s">
        <v>157</v>
      </c>
      <c r="C1789">
        <v>259.02189700000002</v>
      </c>
      <c r="D1789">
        <v>13.45</v>
      </c>
      <c r="E1789" t="s">
        <v>11</v>
      </c>
      <c r="F1789">
        <v>-1</v>
      </c>
      <c r="G1789" t="s">
        <v>5864</v>
      </c>
      <c r="H1789">
        <v>2.75</v>
      </c>
      <c r="I1789">
        <v>50.95410614</v>
      </c>
      <c r="J1789">
        <v>4743310.5454545496</v>
      </c>
      <c r="K1789">
        <v>2.6089600624648601</v>
      </c>
      <c r="L1789">
        <v>2.34676545728736E-2</v>
      </c>
      <c r="M1789">
        <v>6.2169977066841298E-3</v>
      </c>
      <c r="N1789">
        <v>1.4080592743033299E-2</v>
      </c>
      <c r="O1789" t="s">
        <v>305</v>
      </c>
    </row>
    <row r="1790" spans="1:15">
      <c r="A1790" t="s">
        <v>157</v>
      </c>
      <c r="B1790" t="s">
        <v>157</v>
      </c>
      <c r="C1790">
        <v>259.02189700000002</v>
      </c>
      <c r="D1790">
        <v>13.45</v>
      </c>
      <c r="E1790" t="s">
        <v>11</v>
      </c>
      <c r="F1790">
        <v>-1</v>
      </c>
      <c r="G1790" t="s">
        <v>5865</v>
      </c>
      <c r="H1790">
        <v>1.9</v>
      </c>
      <c r="I1790">
        <v>35.204655150000001</v>
      </c>
      <c r="J1790">
        <v>8271774.7368421098</v>
      </c>
      <c r="K1790">
        <v>4.5497189625940404</v>
      </c>
      <c r="L1790">
        <v>4.0924824629471702E-2</v>
      </c>
      <c r="M1790">
        <v>6.9600132036694903E-3</v>
      </c>
      <c r="N1790">
        <v>2.4554894775590599E-2</v>
      </c>
      <c r="O1790" t="s">
        <v>305</v>
      </c>
    </row>
    <row r="1791" spans="1:15">
      <c r="A1791" t="s">
        <v>157</v>
      </c>
      <c r="B1791" t="s">
        <v>157</v>
      </c>
      <c r="C1791">
        <v>259.02189700000002</v>
      </c>
      <c r="D1791">
        <v>13.45</v>
      </c>
      <c r="E1791" t="s">
        <v>11</v>
      </c>
      <c r="F1791">
        <v>-1</v>
      </c>
      <c r="G1791" t="s">
        <v>5866</v>
      </c>
      <c r="H1791">
        <v>2.2000000000000002</v>
      </c>
      <c r="I1791">
        <v>65.942330429999998</v>
      </c>
      <c r="J1791">
        <v>7987630</v>
      </c>
      <c r="K1791">
        <v>4.3934310149092601</v>
      </c>
      <c r="L1791">
        <v>2.4429295946353902E-2</v>
      </c>
      <c r="M1791">
        <v>6.1072667770516098E-3</v>
      </c>
      <c r="N1791">
        <v>1.46575775673678E-2</v>
      </c>
      <c r="O1791" t="s">
        <v>305</v>
      </c>
    </row>
    <row r="1792" spans="1:15">
      <c r="A1792" t="s">
        <v>157</v>
      </c>
      <c r="B1792" t="s">
        <v>157</v>
      </c>
      <c r="C1792">
        <v>259.02189700000002</v>
      </c>
      <c r="D1792">
        <v>13.45</v>
      </c>
      <c r="E1792" t="s">
        <v>11</v>
      </c>
      <c r="F1792">
        <v>-1</v>
      </c>
      <c r="G1792" t="s">
        <v>5867</v>
      </c>
      <c r="H1792">
        <v>2.04</v>
      </c>
      <c r="I1792">
        <v>61.146524579999998</v>
      </c>
      <c r="J1792">
        <v>10797752.9411765</v>
      </c>
      <c r="K1792">
        <v>5.9390811370947798</v>
      </c>
      <c r="L1792">
        <v>3.3023750744334203E-2</v>
      </c>
      <c r="M1792">
        <v>8.1371903614274807E-3</v>
      </c>
      <c r="N1792">
        <v>1.9814250445822801E-2</v>
      </c>
      <c r="O1792" t="s">
        <v>305</v>
      </c>
    </row>
    <row r="1793" spans="1:15">
      <c r="A1793" t="s">
        <v>157</v>
      </c>
      <c r="B1793" t="s">
        <v>157</v>
      </c>
      <c r="C1793">
        <v>259.02189700000002</v>
      </c>
      <c r="D1793">
        <v>13.45</v>
      </c>
      <c r="E1793" t="s">
        <v>11</v>
      </c>
      <c r="F1793">
        <v>-1</v>
      </c>
      <c r="G1793" t="s">
        <v>5868</v>
      </c>
      <c r="H1793">
        <v>2.0950000000000002</v>
      </c>
      <c r="I1793">
        <v>62.795082839999999</v>
      </c>
      <c r="J1793">
        <v>12163193.317422399</v>
      </c>
      <c r="K1793">
        <v>6.69011343303342</v>
      </c>
      <c r="L1793">
        <v>3.7199801344097901E-2</v>
      </c>
      <c r="M1793">
        <v>7.7192240131023398E-3</v>
      </c>
      <c r="N1793">
        <v>2.23198808053213E-2</v>
      </c>
      <c r="O1793" t="s">
        <v>305</v>
      </c>
    </row>
    <row r="1794" spans="1:15">
      <c r="A1794" t="s">
        <v>157</v>
      </c>
      <c r="B1794" t="s">
        <v>157</v>
      </c>
      <c r="C1794">
        <v>259.02189700000002</v>
      </c>
      <c r="D1794">
        <v>13.45</v>
      </c>
      <c r="E1794" t="s">
        <v>11</v>
      </c>
      <c r="F1794">
        <v>-1</v>
      </c>
      <c r="G1794" t="s">
        <v>5869</v>
      </c>
      <c r="H1794">
        <v>1.325</v>
      </c>
      <c r="I1794">
        <v>45.448452899999999</v>
      </c>
      <c r="J1794">
        <v>13478135.8490566</v>
      </c>
      <c r="K1794">
        <v>7.4133704318309199</v>
      </c>
      <c r="L1794">
        <v>3.60214528599717E-2</v>
      </c>
      <c r="M1794">
        <v>5.7759662337902098E-3</v>
      </c>
      <c r="N1794">
        <v>2.16128717158642E-2</v>
      </c>
      <c r="O1794" t="s">
        <v>305</v>
      </c>
    </row>
    <row r="1795" spans="1:15">
      <c r="A1795" t="s">
        <v>157</v>
      </c>
      <c r="B1795" t="s">
        <v>157</v>
      </c>
      <c r="C1795">
        <v>259.02189700000002</v>
      </c>
      <c r="D1795">
        <v>13.45</v>
      </c>
      <c r="E1795" t="s">
        <v>11</v>
      </c>
      <c r="F1795">
        <v>-1</v>
      </c>
      <c r="G1795" t="s">
        <v>5870</v>
      </c>
      <c r="H1795">
        <v>1.325</v>
      </c>
      <c r="I1795">
        <v>45.448452899999999</v>
      </c>
      <c r="J1795">
        <v>11364644.5283019</v>
      </c>
      <c r="K1795">
        <v>6.2508881538153798</v>
      </c>
      <c r="L1795">
        <v>3.03729693580152E-2</v>
      </c>
      <c r="M1795">
        <v>4.9881543639229099E-3</v>
      </c>
      <c r="N1795">
        <v>1.82237816147089E-2</v>
      </c>
      <c r="O1795" t="s">
        <v>305</v>
      </c>
    </row>
    <row r="1796" spans="1:15">
      <c r="A1796" t="s">
        <v>157</v>
      </c>
      <c r="B1796" t="s">
        <v>157</v>
      </c>
      <c r="C1796">
        <v>259.02189700000002</v>
      </c>
      <c r="D1796">
        <v>13.45</v>
      </c>
      <c r="E1796" t="s">
        <v>11</v>
      </c>
      <c r="F1796">
        <v>-1</v>
      </c>
      <c r="G1796" t="s">
        <v>5871</v>
      </c>
      <c r="H1796">
        <v>1.64</v>
      </c>
      <c r="I1796">
        <v>56.253179439999997</v>
      </c>
      <c r="J1796">
        <v>14160760.9756098</v>
      </c>
      <c r="K1796">
        <v>7.7888342931458503</v>
      </c>
      <c r="L1796">
        <v>3.7845825983885598E-2</v>
      </c>
      <c r="M1796">
        <v>6.3452183998950699E-3</v>
      </c>
      <c r="N1796">
        <v>2.27074955908158E-2</v>
      </c>
      <c r="O1796" t="s">
        <v>305</v>
      </c>
    </row>
    <row r="1797" spans="1:15">
      <c r="A1797" t="s">
        <v>157</v>
      </c>
      <c r="B1797" t="s">
        <v>157</v>
      </c>
      <c r="C1797">
        <v>259.02189700000002</v>
      </c>
      <c r="D1797">
        <v>13.45</v>
      </c>
      <c r="E1797" t="s">
        <v>11</v>
      </c>
      <c r="F1797">
        <v>-1</v>
      </c>
      <c r="G1797" t="s">
        <v>5872</v>
      </c>
      <c r="H1797">
        <v>1.04</v>
      </c>
      <c r="I1797">
        <v>44.045716419999998</v>
      </c>
      <c r="J1797">
        <v>7501453.8461538497</v>
      </c>
      <c r="K1797">
        <v>4.1260198562781003</v>
      </c>
      <c r="L1797">
        <v>1.6237147064849699E-2</v>
      </c>
      <c r="M1797">
        <v>3.69106079907314E-3</v>
      </c>
      <c r="N1797">
        <v>9.7422882397945505E-3</v>
      </c>
      <c r="O1797" t="s">
        <v>305</v>
      </c>
    </row>
    <row r="1798" spans="1:15">
      <c r="A1798" t="s">
        <v>157</v>
      </c>
      <c r="B1798" t="s">
        <v>157</v>
      </c>
      <c r="C1798">
        <v>259.02189700000002</v>
      </c>
      <c r="D1798">
        <v>13.45</v>
      </c>
      <c r="E1798" t="s">
        <v>11</v>
      </c>
      <c r="F1798">
        <v>-1</v>
      </c>
      <c r="G1798" t="s">
        <v>5873</v>
      </c>
      <c r="H1798">
        <v>1.1499999999999999</v>
      </c>
      <c r="I1798">
        <v>48.704397960000001</v>
      </c>
      <c r="J1798">
        <v>18570215.652173899</v>
      </c>
      <c r="K1798">
        <v>10.214163825792401</v>
      </c>
      <c r="L1798">
        <v>4.0195851201871198E-2</v>
      </c>
      <c r="M1798">
        <v>7.6458413081939699E-3</v>
      </c>
      <c r="N1798">
        <v>2.4117510721122701E-2</v>
      </c>
      <c r="O1798" t="s">
        <v>305</v>
      </c>
    </row>
    <row r="1799" spans="1:15">
      <c r="A1799" t="s">
        <v>157</v>
      </c>
      <c r="B1799" t="s">
        <v>157</v>
      </c>
      <c r="C1799">
        <v>259.02189700000002</v>
      </c>
      <c r="D1799">
        <v>13.45</v>
      </c>
      <c r="E1799" t="s">
        <v>11</v>
      </c>
      <c r="F1799">
        <v>-1</v>
      </c>
      <c r="G1799" t="s">
        <v>5874</v>
      </c>
      <c r="H1799">
        <v>1.5</v>
      </c>
      <c r="I1799">
        <v>63.527475600000002</v>
      </c>
      <c r="J1799">
        <v>16365001.3333333</v>
      </c>
      <c r="K1799">
        <v>9.0012312058643307</v>
      </c>
      <c r="L1799">
        <v>3.5422591252249898E-2</v>
      </c>
      <c r="M1799">
        <v>5.9059609199713101E-3</v>
      </c>
      <c r="N1799">
        <v>2.125355475135E-2</v>
      </c>
      <c r="O1799" t="s">
        <v>305</v>
      </c>
    </row>
    <row r="1800" spans="1:15">
      <c r="A1800" t="s">
        <v>158</v>
      </c>
      <c r="B1800" t="s">
        <v>158</v>
      </c>
      <c r="C1800">
        <v>259.02189700000002</v>
      </c>
      <c r="D1800">
        <v>14.12</v>
      </c>
      <c r="E1800" t="s">
        <v>11</v>
      </c>
      <c r="F1800">
        <v>-1</v>
      </c>
      <c r="G1800" t="s">
        <v>5849</v>
      </c>
      <c r="H1800">
        <v>0.6</v>
      </c>
      <c r="I1800">
        <v>76.763114759999993</v>
      </c>
      <c r="J1800">
        <v>144144285.029688</v>
      </c>
      <c r="K1800">
        <v>83.439751693100106</v>
      </c>
      <c r="L1800">
        <v>0.108697714981961</v>
      </c>
      <c r="M1800">
        <v>2.8680142797664999E-2</v>
      </c>
      <c r="N1800">
        <v>6.5218628989176297E-2</v>
      </c>
      <c r="O1800" t="s">
        <v>305</v>
      </c>
    </row>
    <row r="1801" spans="1:15">
      <c r="A1801" t="s">
        <v>158</v>
      </c>
      <c r="B1801" t="s">
        <v>158</v>
      </c>
      <c r="C1801">
        <v>259.02189700000002</v>
      </c>
      <c r="D1801">
        <v>14.12</v>
      </c>
      <c r="E1801" t="s">
        <v>11</v>
      </c>
      <c r="F1801">
        <v>-1</v>
      </c>
      <c r="G1801" t="s">
        <v>5850</v>
      </c>
      <c r="H1801">
        <v>0.62</v>
      </c>
      <c r="I1801">
        <v>76.758049529999994</v>
      </c>
      <c r="J1801">
        <v>81276844.455484897</v>
      </c>
      <c r="K1801">
        <v>47.048134571326401</v>
      </c>
      <c r="L1801">
        <v>6.3337208307648302E-2</v>
      </c>
      <c r="M1801">
        <v>1.7297770727831702E-2</v>
      </c>
      <c r="N1801">
        <v>3.8002324982608603E-2</v>
      </c>
      <c r="O1801" t="s">
        <v>305</v>
      </c>
    </row>
    <row r="1802" spans="1:15">
      <c r="A1802" t="s">
        <v>158</v>
      </c>
      <c r="B1802" t="s">
        <v>158</v>
      </c>
      <c r="C1802">
        <v>259.02189700000002</v>
      </c>
      <c r="D1802">
        <v>14.12</v>
      </c>
      <c r="E1802" t="s">
        <v>11</v>
      </c>
      <c r="F1802">
        <v>-1</v>
      </c>
      <c r="G1802" t="s">
        <v>5851</v>
      </c>
      <c r="H1802">
        <v>0.6</v>
      </c>
      <c r="I1802">
        <v>64.527398640000001</v>
      </c>
      <c r="J1802">
        <v>19344820.678942502</v>
      </c>
      <c r="K1802">
        <v>11.1979953535173</v>
      </c>
      <c r="L1802">
        <v>1.7353861444176801E-2</v>
      </c>
      <c r="M1802">
        <v>4.9154828503494103E-3</v>
      </c>
      <c r="N1802">
        <v>1.0412316866506101E-2</v>
      </c>
      <c r="O1802" t="s">
        <v>305</v>
      </c>
    </row>
    <row r="1803" spans="1:15">
      <c r="A1803" t="s">
        <v>158</v>
      </c>
      <c r="B1803" t="s">
        <v>158</v>
      </c>
      <c r="C1803">
        <v>259.02189700000002</v>
      </c>
      <c r="D1803">
        <v>14.12</v>
      </c>
      <c r="E1803" t="s">
        <v>11</v>
      </c>
      <c r="F1803">
        <v>-1</v>
      </c>
      <c r="G1803" t="s">
        <v>5875</v>
      </c>
      <c r="H1803">
        <v>0.62</v>
      </c>
      <c r="I1803">
        <v>84.003970129999999</v>
      </c>
      <c r="J1803">
        <v>89325032.076138496</v>
      </c>
      <c r="K1803">
        <v>51.706930280837298</v>
      </c>
      <c r="L1803">
        <v>6.3604725515765098E-2</v>
      </c>
      <c r="M1803">
        <v>1.0514558472095901E-2</v>
      </c>
      <c r="N1803">
        <v>3.8162835310367703E-2</v>
      </c>
      <c r="O1803" t="s">
        <v>305</v>
      </c>
    </row>
    <row r="1804" spans="1:15">
      <c r="A1804" t="s">
        <v>158</v>
      </c>
      <c r="B1804" t="s">
        <v>158</v>
      </c>
      <c r="C1804">
        <v>259.02189700000002</v>
      </c>
      <c r="D1804">
        <v>14.12</v>
      </c>
      <c r="E1804" t="s">
        <v>11</v>
      </c>
      <c r="F1804">
        <v>-1</v>
      </c>
      <c r="G1804" t="s">
        <v>5876</v>
      </c>
      <c r="H1804">
        <v>0.62</v>
      </c>
      <c r="I1804">
        <v>71.228692989999999</v>
      </c>
      <c r="J1804">
        <v>855102.39532148896</v>
      </c>
      <c r="K1804">
        <v>0.494986891246539</v>
      </c>
      <c r="L1804">
        <v>7.1809046722210595E-4</v>
      </c>
      <c r="M1804">
        <v>1.1957259776738699E-4</v>
      </c>
      <c r="N1804">
        <v>4.30854280309068E-4</v>
      </c>
      <c r="O1804" t="s">
        <v>305</v>
      </c>
    </row>
    <row r="1805" spans="1:15">
      <c r="A1805" t="s">
        <v>158</v>
      </c>
      <c r="B1805" t="s">
        <v>158</v>
      </c>
      <c r="C1805">
        <v>259.02189700000002</v>
      </c>
      <c r="D1805">
        <v>14.12</v>
      </c>
      <c r="E1805" t="s">
        <v>11</v>
      </c>
      <c r="F1805">
        <v>-1</v>
      </c>
      <c r="G1805" t="s">
        <v>5877</v>
      </c>
      <c r="H1805">
        <v>0.78</v>
      </c>
      <c r="I1805">
        <v>85.313345600000005</v>
      </c>
      <c r="J1805">
        <v>214397711.74550501</v>
      </c>
      <c r="K1805">
        <v>124.10684078060601</v>
      </c>
      <c r="L1805">
        <v>0.189113311499049</v>
      </c>
      <c r="M1805">
        <v>2.49052162857103E-2</v>
      </c>
      <c r="N1805">
        <v>0.11346798690208899</v>
      </c>
      <c r="O1805" t="s">
        <v>305</v>
      </c>
    </row>
    <row r="1806" spans="1:15">
      <c r="A1806" t="s">
        <v>158</v>
      </c>
      <c r="B1806" t="s">
        <v>158</v>
      </c>
      <c r="C1806">
        <v>259.02189700000002</v>
      </c>
      <c r="D1806">
        <v>14.12</v>
      </c>
      <c r="E1806" t="s">
        <v>11</v>
      </c>
      <c r="F1806">
        <v>-1</v>
      </c>
      <c r="G1806" t="s">
        <v>5857</v>
      </c>
      <c r="H1806">
        <v>0.44</v>
      </c>
      <c r="I1806">
        <v>25.876674319999999</v>
      </c>
      <c r="J1806">
        <v>17140925.755927902</v>
      </c>
      <c r="K1806">
        <v>9.9222427623122194</v>
      </c>
      <c r="L1806">
        <v>2.8119190546078501E-2</v>
      </c>
      <c r="M1806">
        <v>4.3861046432178401E-3</v>
      </c>
      <c r="N1806">
        <v>1.6871514326082301E-2</v>
      </c>
      <c r="O1806" t="s">
        <v>305</v>
      </c>
    </row>
    <row r="1807" spans="1:15">
      <c r="A1807" t="s">
        <v>158</v>
      </c>
      <c r="B1807" t="s">
        <v>158</v>
      </c>
      <c r="C1807">
        <v>259.02189700000002</v>
      </c>
      <c r="D1807">
        <v>14.12</v>
      </c>
      <c r="E1807" t="s">
        <v>11</v>
      </c>
      <c r="F1807">
        <v>-1</v>
      </c>
      <c r="G1807" t="s">
        <v>5858</v>
      </c>
      <c r="H1807">
        <v>0.57999999999999996</v>
      </c>
      <c r="I1807">
        <v>35.992488680000001</v>
      </c>
      <c r="J1807">
        <v>17780187.0975178</v>
      </c>
      <c r="K1807">
        <v>10.2922873159223</v>
      </c>
      <c r="L1807">
        <v>2.7642464961270499E-2</v>
      </c>
      <c r="M1807">
        <v>4.85188504732141E-3</v>
      </c>
      <c r="N1807">
        <v>1.65854789755642E-2</v>
      </c>
      <c r="O1807" t="s">
        <v>305</v>
      </c>
    </row>
    <row r="1808" spans="1:15">
      <c r="A1808" t="s">
        <v>158</v>
      </c>
      <c r="B1808" t="s">
        <v>158</v>
      </c>
      <c r="C1808">
        <v>259.02189700000002</v>
      </c>
      <c r="D1808">
        <v>14.12</v>
      </c>
      <c r="E1808" t="s">
        <v>11</v>
      </c>
      <c r="F1808">
        <v>-1</v>
      </c>
      <c r="G1808" t="s">
        <v>5859</v>
      </c>
      <c r="H1808">
        <v>0.5</v>
      </c>
      <c r="I1808">
        <v>31.783298599999998</v>
      </c>
      <c r="J1808">
        <v>23730291.4020372</v>
      </c>
      <c r="K1808">
        <v>13.736580827905099</v>
      </c>
      <c r="L1808">
        <v>3.6016244990760303E-2</v>
      </c>
      <c r="M1808">
        <v>4.7301203148171801E-3</v>
      </c>
      <c r="N1808">
        <v>2.1609746994456201E-2</v>
      </c>
      <c r="O1808" t="s">
        <v>305</v>
      </c>
    </row>
    <row r="1809" spans="1:15">
      <c r="A1809" t="s">
        <v>158</v>
      </c>
      <c r="B1809" t="s">
        <v>158</v>
      </c>
      <c r="C1809">
        <v>259.02189700000002</v>
      </c>
      <c r="D1809">
        <v>14.12</v>
      </c>
      <c r="E1809" t="s">
        <v>11</v>
      </c>
      <c r="F1809">
        <v>-1</v>
      </c>
      <c r="G1809" t="s">
        <v>5852</v>
      </c>
      <c r="H1809">
        <v>0.25</v>
      </c>
      <c r="I1809" t="s">
        <v>305</v>
      </c>
      <c r="J1809">
        <v>64421356.993049197</v>
      </c>
      <c r="K1809">
        <v>37.291121393577903</v>
      </c>
      <c r="L1809" t="s">
        <v>305</v>
      </c>
      <c r="M1809">
        <v>7.1776092827954101E-3</v>
      </c>
      <c r="N1809" t="s">
        <v>305</v>
      </c>
      <c r="O1809" t="s">
        <v>305</v>
      </c>
    </row>
    <row r="1810" spans="1:15">
      <c r="A1810" t="s">
        <v>158</v>
      </c>
      <c r="B1810" t="s">
        <v>158</v>
      </c>
      <c r="C1810">
        <v>259.02189700000002</v>
      </c>
      <c r="D1810">
        <v>14.12</v>
      </c>
      <c r="E1810" t="s">
        <v>11</v>
      </c>
      <c r="F1810">
        <v>-1</v>
      </c>
      <c r="G1810" t="s">
        <v>5853</v>
      </c>
      <c r="H1810">
        <v>0.5</v>
      </c>
      <c r="I1810" t="s">
        <v>305</v>
      </c>
      <c r="J1810">
        <v>14370242.5759298</v>
      </c>
      <c r="K1810">
        <v>8.3183975837699098</v>
      </c>
      <c r="L1810" t="s">
        <v>305</v>
      </c>
      <c r="M1810">
        <v>5.6671219826162104E-3</v>
      </c>
      <c r="N1810" t="s">
        <v>305</v>
      </c>
      <c r="O1810" t="s">
        <v>305</v>
      </c>
    </row>
    <row r="1811" spans="1:15">
      <c r="A1811" t="s">
        <v>158</v>
      </c>
      <c r="B1811" t="s">
        <v>158</v>
      </c>
      <c r="C1811">
        <v>259.02189700000002</v>
      </c>
      <c r="D1811">
        <v>14.12</v>
      </c>
      <c r="E1811" t="s">
        <v>11</v>
      </c>
      <c r="F1811">
        <v>-1</v>
      </c>
      <c r="G1811" t="s">
        <v>5854</v>
      </c>
      <c r="H1811">
        <v>0.5</v>
      </c>
      <c r="I1811" t="s">
        <v>305</v>
      </c>
      <c r="J1811">
        <v>8366779.8709190702</v>
      </c>
      <c r="K1811">
        <v>4.8432168833924303</v>
      </c>
      <c r="L1811" t="s">
        <v>305</v>
      </c>
      <c r="M1811">
        <v>5.0113962728266298E-3</v>
      </c>
      <c r="N1811" t="s">
        <v>305</v>
      </c>
      <c r="O1811" t="s">
        <v>305</v>
      </c>
    </row>
    <row r="1812" spans="1:15">
      <c r="A1812" t="s">
        <v>158</v>
      </c>
      <c r="B1812" t="s">
        <v>158</v>
      </c>
      <c r="C1812">
        <v>259.02189700000002</v>
      </c>
      <c r="D1812">
        <v>14.12</v>
      </c>
      <c r="E1812" t="s">
        <v>11</v>
      </c>
      <c r="F1812">
        <v>-1</v>
      </c>
      <c r="G1812" t="s">
        <v>5855</v>
      </c>
      <c r="H1812">
        <v>0.62</v>
      </c>
      <c r="I1812" t="s">
        <v>305</v>
      </c>
      <c r="J1812">
        <v>21822882.1237038</v>
      </c>
      <c r="K1812">
        <v>12.632452720928899</v>
      </c>
      <c r="L1812" t="s">
        <v>305</v>
      </c>
      <c r="M1812">
        <v>6.4324562646169503E-3</v>
      </c>
      <c r="N1812" t="s">
        <v>305</v>
      </c>
      <c r="O1812" t="s">
        <v>305</v>
      </c>
    </row>
    <row r="1813" spans="1:15">
      <c r="A1813" t="s">
        <v>158</v>
      </c>
      <c r="B1813" t="s">
        <v>158</v>
      </c>
      <c r="C1813">
        <v>259.02189700000002</v>
      </c>
      <c r="D1813">
        <v>14.12</v>
      </c>
      <c r="E1813" t="s">
        <v>11</v>
      </c>
      <c r="F1813">
        <v>-1</v>
      </c>
      <c r="G1813" t="s">
        <v>5712</v>
      </c>
      <c r="H1813">
        <v>0.72499999999999998</v>
      </c>
      <c r="I1813">
        <v>9.1442163310000009</v>
      </c>
      <c r="J1813">
        <v>813919.04426170595</v>
      </c>
      <c r="K1813">
        <v>0.47114738497953501</v>
      </c>
      <c r="L1813">
        <v>6.2258270099494204E-3</v>
      </c>
      <c r="M1813">
        <v>3.4378107707160798E-3</v>
      </c>
      <c r="N1813">
        <v>3.73549620617391E-3</v>
      </c>
      <c r="O1813" t="s">
        <v>305</v>
      </c>
    </row>
    <row r="1814" spans="1:15">
      <c r="A1814" t="s">
        <v>158</v>
      </c>
      <c r="B1814" t="s">
        <v>158</v>
      </c>
      <c r="C1814">
        <v>259.02189700000002</v>
      </c>
      <c r="D1814">
        <v>14.12</v>
      </c>
      <c r="E1814" t="s">
        <v>11</v>
      </c>
      <c r="F1814">
        <v>-1</v>
      </c>
      <c r="G1814" t="s">
        <v>5713</v>
      </c>
      <c r="H1814">
        <v>1.105</v>
      </c>
      <c r="I1814">
        <v>13.93704696</v>
      </c>
      <c r="J1814">
        <v>2323364.4221201399</v>
      </c>
      <c r="K1814">
        <v>1.3449090294100801</v>
      </c>
      <c r="L1814">
        <v>1.7771871876964399E-2</v>
      </c>
      <c r="M1814">
        <v>7.2915663116301403E-3</v>
      </c>
      <c r="N1814">
        <v>1.0663123127020301E-2</v>
      </c>
      <c r="O1814" t="s">
        <v>305</v>
      </c>
    </row>
    <row r="1815" spans="1:15">
      <c r="A1815" t="s">
        <v>158</v>
      </c>
      <c r="B1815" t="s">
        <v>158</v>
      </c>
      <c r="C1815">
        <v>259.02189700000002</v>
      </c>
      <c r="D1815">
        <v>14.12</v>
      </c>
      <c r="E1815" t="s">
        <v>11</v>
      </c>
      <c r="F1815">
        <v>-1</v>
      </c>
      <c r="G1815" t="s">
        <v>5714</v>
      </c>
      <c r="H1815">
        <v>1.02</v>
      </c>
      <c r="I1815">
        <v>12.86496642</v>
      </c>
      <c r="J1815">
        <v>1665911.95879053</v>
      </c>
      <c r="K1815">
        <v>0.964334313742778</v>
      </c>
      <c r="L1815">
        <v>1.2742888553631501E-2</v>
      </c>
      <c r="M1815">
        <v>4.8962595243274296E-3</v>
      </c>
      <c r="N1815">
        <v>7.6457331300394298E-3</v>
      </c>
      <c r="O1815" t="s">
        <v>305</v>
      </c>
    </row>
    <row r="1816" spans="1:15">
      <c r="A1816" t="s">
        <v>158</v>
      </c>
      <c r="B1816" t="s">
        <v>158</v>
      </c>
      <c r="C1816">
        <v>259.02189700000002</v>
      </c>
      <c r="D1816">
        <v>14.12</v>
      </c>
      <c r="E1816" t="s">
        <v>11</v>
      </c>
      <c r="F1816">
        <v>-1</v>
      </c>
      <c r="G1816" t="s">
        <v>5860</v>
      </c>
      <c r="H1816">
        <v>3.1</v>
      </c>
      <c r="I1816">
        <v>24.21686837</v>
      </c>
      <c r="J1816">
        <v>5740616.4207218299</v>
      </c>
      <c r="K1816">
        <v>3.3230287875215399</v>
      </c>
      <c r="L1816">
        <v>7.0896788992462406E-2</v>
      </c>
      <c r="M1816">
        <v>9.9489126103057303E-3</v>
      </c>
      <c r="N1816">
        <v>4.25380733877486E-2</v>
      </c>
      <c r="O1816" t="s">
        <v>305</v>
      </c>
    </row>
    <row r="1817" spans="1:15">
      <c r="A1817" t="s">
        <v>158</v>
      </c>
      <c r="B1817" t="s">
        <v>158</v>
      </c>
      <c r="C1817">
        <v>259.02189700000002</v>
      </c>
      <c r="D1817">
        <v>14.12</v>
      </c>
      <c r="E1817" t="s">
        <v>11</v>
      </c>
      <c r="F1817">
        <v>-1</v>
      </c>
      <c r="G1817" t="s">
        <v>5861</v>
      </c>
      <c r="H1817">
        <v>3.3</v>
      </c>
      <c r="I1817">
        <v>25.77924698</v>
      </c>
      <c r="J1817">
        <v>22562.142216747299</v>
      </c>
      <c r="K1817">
        <v>1.30603828229615E-2</v>
      </c>
      <c r="L1817">
        <v>2.7864314881663102E-4</v>
      </c>
      <c r="M1817" s="38">
        <v>4.8049991691382299E-5</v>
      </c>
      <c r="N1817">
        <v>1.67185889295167E-4</v>
      </c>
      <c r="O1817" t="s">
        <v>305</v>
      </c>
    </row>
    <row r="1818" spans="1:15">
      <c r="A1818" t="s">
        <v>158</v>
      </c>
      <c r="B1818" t="s">
        <v>158</v>
      </c>
      <c r="C1818">
        <v>259.02189700000002</v>
      </c>
      <c r="D1818">
        <v>14.12</v>
      </c>
      <c r="E1818" t="s">
        <v>11</v>
      </c>
      <c r="F1818">
        <v>-1</v>
      </c>
      <c r="G1818" t="s">
        <v>5862</v>
      </c>
      <c r="H1818">
        <v>3</v>
      </c>
      <c r="I1818">
        <v>23.435679069999999</v>
      </c>
      <c r="J1818">
        <v>6251125.5986044398</v>
      </c>
      <c r="K1818">
        <v>3.6185435145244198</v>
      </c>
      <c r="L1818">
        <v>7.7201593000915295E-2</v>
      </c>
      <c r="M1818">
        <v>1.06566799775204E-2</v>
      </c>
      <c r="N1818">
        <v>4.6320955796596203E-2</v>
      </c>
      <c r="O1818" t="s">
        <v>305</v>
      </c>
    </row>
    <row r="1819" spans="1:15">
      <c r="A1819" t="s">
        <v>158</v>
      </c>
      <c r="B1819" t="s">
        <v>158</v>
      </c>
      <c r="C1819">
        <v>259.02189700000002</v>
      </c>
      <c r="D1819">
        <v>14.12</v>
      </c>
      <c r="E1819" t="s">
        <v>11</v>
      </c>
      <c r="F1819">
        <v>-1</v>
      </c>
      <c r="G1819" t="s">
        <v>5863</v>
      </c>
      <c r="H1819">
        <v>2.25</v>
      </c>
      <c r="I1819">
        <v>41.689723209999997</v>
      </c>
      <c r="J1819">
        <v>12655478.694982501</v>
      </c>
      <c r="K1819">
        <v>7.3257847139009096</v>
      </c>
      <c r="L1819">
        <v>6.5895598631700303E-2</v>
      </c>
      <c r="M1819">
        <v>1.2220822345175301E-2</v>
      </c>
      <c r="N1819">
        <v>3.9537359181391098E-2</v>
      </c>
      <c r="O1819" t="s">
        <v>305</v>
      </c>
    </row>
    <row r="1820" spans="1:15">
      <c r="A1820" t="s">
        <v>158</v>
      </c>
      <c r="B1820" t="s">
        <v>158</v>
      </c>
      <c r="C1820">
        <v>259.02189700000002</v>
      </c>
      <c r="D1820">
        <v>14.12</v>
      </c>
      <c r="E1820" t="s">
        <v>11</v>
      </c>
      <c r="F1820">
        <v>-1</v>
      </c>
      <c r="G1820" t="s">
        <v>5864</v>
      </c>
      <c r="H1820">
        <v>2.75</v>
      </c>
      <c r="I1820">
        <v>50.95410614</v>
      </c>
      <c r="J1820">
        <v>7233703.0627044998</v>
      </c>
      <c r="K1820">
        <v>4.18732096974479</v>
      </c>
      <c r="L1820">
        <v>3.7665046513162E-2</v>
      </c>
      <c r="M1820">
        <v>9.9781385083599194E-3</v>
      </c>
      <c r="N1820">
        <v>2.2599027906788399E-2</v>
      </c>
      <c r="O1820" t="s">
        <v>305</v>
      </c>
    </row>
    <row r="1821" spans="1:15">
      <c r="A1821" t="s">
        <v>158</v>
      </c>
      <c r="B1821" t="s">
        <v>158</v>
      </c>
      <c r="C1821">
        <v>259.02189700000002</v>
      </c>
      <c r="D1821">
        <v>14.12</v>
      </c>
      <c r="E1821" t="s">
        <v>11</v>
      </c>
      <c r="F1821">
        <v>-1</v>
      </c>
      <c r="G1821" t="s">
        <v>5865</v>
      </c>
      <c r="H1821">
        <v>1.9</v>
      </c>
      <c r="I1821">
        <v>35.204655150000001</v>
      </c>
      <c r="J1821">
        <v>13854026.141037701</v>
      </c>
      <c r="K1821">
        <v>8.0195791384987292</v>
      </c>
      <c r="L1821">
        <v>7.2136295130217506E-2</v>
      </c>
      <c r="M1821">
        <v>1.2268093293393199E-2</v>
      </c>
      <c r="N1821">
        <v>4.3281777074442203E-2</v>
      </c>
      <c r="O1821" t="s">
        <v>305</v>
      </c>
    </row>
    <row r="1822" spans="1:15">
      <c r="A1822" t="s">
        <v>158</v>
      </c>
      <c r="B1822" t="s">
        <v>158</v>
      </c>
      <c r="C1822">
        <v>259.02189700000002</v>
      </c>
      <c r="D1822">
        <v>14.12</v>
      </c>
      <c r="E1822" t="s">
        <v>11</v>
      </c>
      <c r="F1822">
        <v>-1</v>
      </c>
      <c r="G1822" t="s">
        <v>5866</v>
      </c>
      <c r="H1822">
        <v>2.2000000000000002</v>
      </c>
      <c r="I1822">
        <v>65.942330429999998</v>
      </c>
      <c r="J1822">
        <v>395024.26923816098</v>
      </c>
      <c r="K1822">
        <v>0.22866481963674001</v>
      </c>
      <c r="L1822">
        <v>1.2714710968418201E-3</v>
      </c>
      <c r="M1822">
        <v>3.1786479662678998E-4</v>
      </c>
      <c r="N1822">
        <v>7.6288265808195698E-4</v>
      </c>
      <c r="O1822" t="s">
        <v>305</v>
      </c>
    </row>
    <row r="1823" spans="1:15">
      <c r="A1823" t="s">
        <v>158</v>
      </c>
      <c r="B1823" t="s">
        <v>158</v>
      </c>
      <c r="C1823">
        <v>259.02189700000002</v>
      </c>
      <c r="D1823">
        <v>14.12</v>
      </c>
      <c r="E1823" t="s">
        <v>11</v>
      </c>
      <c r="F1823">
        <v>-1</v>
      </c>
      <c r="G1823" t="s">
        <v>5867</v>
      </c>
      <c r="H1823">
        <v>2.04</v>
      </c>
      <c r="I1823">
        <v>61.146524579999998</v>
      </c>
      <c r="J1823">
        <v>17792816.0220825</v>
      </c>
      <c r="K1823">
        <v>10.2995977294404</v>
      </c>
      <c r="L1823">
        <v>5.7270028870211903E-2</v>
      </c>
      <c r="M1823">
        <v>1.41115747429542E-2</v>
      </c>
      <c r="N1823">
        <v>3.4362017320778399E-2</v>
      </c>
      <c r="O1823" t="s">
        <v>305</v>
      </c>
    </row>
    <row r="1824" spans="1:15">
      <c r="A1824" t="s">
        <v>158</v>
      </c>
      <c r="B1824" t="s">
        <v>158</v>
      </c>
      <c r="C1824">
        <v>259.02189700000002</v>
      </c>
      <c r="D1824">
        <v>14.12</v>
      </c>
      <c r="E1824" t="s">
        <v>11</v>
      </c>
      <c r="F1824">
        <v>-1</v>
      </c>
      <c r="G1824" t="s">
        <v>5868</v>
      </c>
      <c r="H1824">
        <v>2.0950000000000002</v>
      </c>
      <c r="I1824">
        <v>62.795082839999999</v>
      </c>
      <c r="J1824">
        <v>16536650.640671499</v>
      </c>
      <c r="K1824">
        <v>9.5724504305459703</v>
      </c>
      <c r="L1824">
        <v>5.3226788746850197E-2</v>
      </c>
      <c r="M1824">
        <v>1.10449381714292E-2</v>
      </c>
      <c r="N1824">
        <v>3.1936073246482698E-2</v>
      </c>
      <c r="O1824" t="s">
        <v>305</v>
      </c>
    </row>
    <row r="1825" spans="1:15">
      <c r="A1825" t="s">
        <v>158</v>
      </c>
      <c r="B1825" t="s">
        <v>158</v>
      </c>
      <c r="C1825">
        <v>259.02189700000002</v>
      </c>
      <c r="D1825">
        <v>14.12</v>
      </c>
      <c r="E1825" t="s">
        <v>11</v>
      </c>
      <c r="F1825">
        <v>-1</v>
      </c>
      <c r="G1825" t="s">
        <v>5869</v>
      </c>
      <c r="H1825">
        <v>1.325</v>
      </c>
      <c r="I1825">
        <v>45.448452899999999</v>
      </c>
      <c r="J1825">
        <v>24188229.2000033</v>
      </c>
      <c r="K1825">
        <v>14.001663943377199</v>
      </c>
      <c r="L1825">
        <v>6.8033869659601398E-2</v>
      </c>
      <c r="M1825">
        <v>1.0909091741399901E-2</v>
      </c>
      <c r="N1825">
        <v>4.0820321795536303E-2</v>
      </c>
      <c r="O1825" t="s">
        <v>305</v>
      </c>
    </row>
    <row r="1826" spans="1:15">
      <c r="A1826" t="s">
        <v>158</v>
      </c>
      <c r="B1826" t="s">
        <v>158</v>
      </c>
      <c r="C1826">
        <v>259.02189700000002</v>
      </c>
      <c r="D1826">
        <v>14.12</v>
      </c>
      <c r="E1826" t="s">
        <v>11</v>
      </c>
      <c r="F1826">
        <v>-1</v>
      </c>
      <c r="G1826" t="s">
        <v>5870</v>
      </c>
      <c r="H1826">
        <v>1.325</v>
      </c>
      <c r="I1826">
        <v>45.448452899999999</v>
      </c>
      <c r="J1826">
        <v>27135484.2326837</v>
      </c>
      <c r="K1826">
        <v>15.7077199833544</v>
      </c>
      <c r="L1826">
        <v>7.6323569707050801E-2</v>
      </c>
      <c r="M1826">
        <v>1.25346238893147E-2</v>
      </c>
      <c r="N1826">
        <v>4.5794141823978597E-2</v>
      </c>
      <c r="O1826" t="s">
        <v>305</v>
      </c>
    </row>
    <row r="1827" spans="1:15">
      <c r="A1827" t="s">
        <v>158</v>
      </c>
      <c r="B1827" t="s">
        <v>158</v>
      </c>
      <c r="C1827">
        <v>259.02189700000002</v>
      </c>
      <c r="D1827">
        <v>14.12</v>
      </c>
      <c r="E1827" t="s">
        <v>11</v>
      </c>
      <c r="F1827">
        <v>-1</v>
      </c>
      <c r="G1827" t="s">
        <v>5871</v>
      </c>
      <c r="H1827">
        <v>1.64</v>
      </c>
      <c r="I1827">
        <v>56.253179439999997</v>
      </c>
      <c r="J1827">
        <v>32877.651556401201</v>
      </c>
      <c r="K1827">
        <v>1.9031646530789401E-2</v>
      </c>
      <c r="L1827" s="38">
        <v>9.24744776538528E-5</v>
      </c>
      <c r="M1827" s="38">
        <v>1.55042396849722E-5</v>
      </c>
      <c r="N1827" s="38">
        <v>5.5484686593495199E-5</v>
      </c>
      <c r="O1827" t="s">
        <v>305</v>
      </c>
    </row>
    <row r="1828" spans="1:15">
      <c r="A1828" t="s">
        <v>158</v>
      </c>
      <c r="B1828" t="s">
        <v>158</v>
      </c>
      <c r="C1828">
        <v>259.02189700000002</v>
      </c>
      <c r="D1828">
        <v>14.12</v>
      </c>
      <c r="E1828" t="s">
        <v>11</v>
      </c>
      <c r="F1828">
        <v>-1</v>
      </c>
      <c r="G1828" t="s">
        <v>5872</v>
      </c>
      <c r="H1828">
        <v>1.04</v>
      </c>
      <c r="I1828">
        <v>44.045716419999998</v>
      </c>
      <c r="J1828">
        <v>14278833.7238589</v>
      </c>
      <c r="K1828">
        <v>8.2654844077964391</v>
      </c>
      <c r="L1828">
        <v>3.2527203107712503E-2</v>
      </c>
      <c r="M1828">
        <v>7.39414897302214E-3</v>
      </c>
      <c r="N1828">
        <v>1.9516321866399899E-2</v>
      </c>
      <c r="O1828" t="s">
        <v>305</v>
      </c>
    </row>
    <row r="1829" spans="1:15">
      <c r="A1829" t="s">
        <v>158</v>
      </c>
      <c r="B1829" t="s">
        <v>158</v>
      </c>
      <c r="C1829">
        <v>259.02189700000002</v>
      </c>
      <c r="D1829">
        <v>14.12</v>
      </c>
      <c r="E1829" t="s">
        <v>11</v>
      </c>
      <c r="F1829">
        <v>-1</v>
      </c>
      <c r="G1829" t="s">
        <v>5873</v>
      </c>
      <c r="H1829">
        <v>1.1499999999999999</v>
      </c>
      <c r="I1829">
        <v>48.704397960000001</v>
      </c>
      <c r="J1829">
        <v>36420.810324444501</v>
      </c>
      <c r="K1829">
        <v>2.10826490228679E-2</v>
      </c>
      <c r="L1829" s="38">
        <v>8.2966656646387796E-5</v>
      </c>
      <c r="M1829" s="38">
        <v>1.5781476735095699E-5</v>
      </c>
      <c r="N1829" s="38">
        <v>4.9779993987832702E-5</v>
      </c>
      <c r="O1829" t="s">
        <v>305</v>
      </c>
    </row>
    <row r="1830" spans="1:15">
      <c r="A1830" t="s">
        <v>158</v>
      </c>
      <c r="B1830" t="s">
        <v>158</v>
      </c>
      <c r="C1830">
        <v>259.02189700000002</v>
      </c>
      <c r="D1830">
        <v>14.12</v>
      </c>
      <c r="E1830" t="s">
        <v>11</v>
      </c>
      <c r="F1830">
        <v>-1</v>
      </c>
      <c r="G1830" t="s">
        <v>5874</v>
      </c>
      <c r="H1830">
        <v>1.5</v>
      </c>
      <c r="I1830">
        <v>63.527475600000002</v>
      </c>
      <c r="J1830">
        <v>29638392.691234</v>
      </c>
      <c r="K1830">
        <v>17.156560360543001</v>
      </c>
      <c r="L1830">
        <v>6.7516299831308899E-2</v>
      </c>
      <c r="M1830">
        <v>1.12569017163432E-2</v>
      </c>
      <c r="N1830">
        <v>4.0509779898785299E-2</v>
      </c>
      <c r="O1830" t="s">
        <v>305</v>
      </c>
    </row>
    <row r="1831" spans="1:15">
      <c r="A1831" t="s">
        <v>159</v>
      </c>
      <c r="B1831" t="s">
        <v>159</v>
      </c>
      <c r="C1831">
        <v>255.10799499999999</v>
      </c>
      <c r="D1831">
        <v>10.1</v>
      </c>
      <c r="E1831" t="s">
        <v>11</v>
      </c>
      <c r="F1831">
        <v>1</v>
      </c>
      <c r="G1831" t="s">
        <v>5849</v>
      </c>
      <c r="H1831">
        <v>0.6</v>
      </c>
      <c r="I1831">
        <v>76.763114759999993</v>
      </c>
      <c r="J1831">
        <v>339073333.33333302</v>
      </c>
      <c r="K1831">
        <v>428.50756320483998</v>
      </c>
      <c r="L1831">
        <v>0.372147104369566</v>
      </c>
      <c r="M1831">
        <v>0.14728780770821201</v>
      </c>
      <c r="N1831">
        <v>0.33493239393260898</v>
      </c>
      <c r="O1831" t="s">
        <v>305</v>
      </c>
    </row>
    <row r="1832" spans="1:15">
      <c r="A1832" t="s">
        <v>159</v>
      </c>
      <c r="B1832" t="s">
        <v>159</v>
      </c>
      <c r="C1832">
        <v>255.10799499999999</v>
      </c>
      <c r="D1832">
        <v>10.1</v>
      </c>
      <c r="E1832" t="s">
        <v>11</v>
      </c>
      <c r="F1832">
        <v>1</v>
      </c>
      <c r="G1832" t="s">
        <v>5850</v>
      </c>
      <c r="H1832">
        <v>0.62</v>
      </c>
      <c r="I1832">
        <v>76.758049529999994</v>
      </c>
      <c r="J1832">
        <v>212010658.06451601</v>
      </c>
      <c r="K1832">
        <v>267.93074397086298</v>
      </c>
      <c r="L1832">
        <v>0.24046274448534799</v>
      </c>
      <c r="M1832">
        <v>9.8507722407551804E-2</v>
      </c>
      <c r="N1832">
        <v>0.21641647002553499</v>
      </c>
      <c r="O1832" t="s">
        <v>305</v>
      </c>
    </row>
    <row r="1833" spans="1:15">
      <c r="A1833" t="s">
        <v>159</v>
      </c>
      <c r="B1833" t="s">
        <v>159</v>
      </c>
      <c r="C1833">
        <v>255.10799499999999</v>
      </c>
      <c r="D1833">
        <v>10.1</v>
      </c>
      <c r="E1833" t="s">
        <v>11</v>
      </c>
      <c r="F1833">
        <v>1</v>
      </c>
      <c r="G1833" t="s">
        <v>5851</v>
      </c>
      <c r="H1833">
        <v>0.6</v>
      </c>
      <c r="I1833">
        <v>64.527398640000001</v>
      </c>
      <c r="J1833">
        <v>233410986.66666701</v>
      </c>
      <c r="K1833">
        <v>294.97563886407301</v>
      </c>
      <c r="L1833">
        <v>0.30475492589822101</v>
      </c>
      <c r="M1833">
        <v>0.129482791190102</v>
      </c>
      <c r="N1833">
        <v>0.27427943330839899</v>
      </c>
      <c r="O1833" t="s">
        <v>305</v>
      </c>
    </row>
    <row r="1834" spans="1:15">
      <c r="A1834" t="s">
        <v>159</v>
      </c>
      <c r="B1834" t="s">
        <v>159</v>
      </c>
      <c r="C1834">
        <v>255.10799499999999</v>
      </c>
      <c r="D1834">
        <v>10.1</v>
      </c>
      <c r="E1834" t="s">
        <v>11</v>
      </c>
      <c r="F1834">
        <v>1</v>
      </c>
      <c r="G1834" t="s">
        <v>5875</v>
      </c>
      <c r="H1834">
        <v>0.62</v>
      </c>
      <c r="I1834">
        <v>84.003970129999999</v>
      </c>
      <c r="J1834">
        <v>489427767.74193501</v>
      </c>
      <c r="K1834">
        <v>618.51959296872201</v>
      </c>
      <c r="L1834">
        <v>0.50722754471822595</v>
      </c>
      <c r="M1834">
        <v>0.12577541136331499</v>
      </c>
      <c r="N1834">
        <v>0.45650479025727098</v>
      </c>
      <c r="O1834" t="s">
        <v>305</v>
      </c>
    </row>
    <row r="1835" spans="1:15">
      <c r="A1835" t="s">
        <v>159</v>
      </c>
      <c r="B1835" t="s">
        <v>159</v>
      </c>
      <c r="C1835">
        <v>255.10799499999999</v>
      </c>
      <c r="D1835">
        <v>10.1</v>
      </c>
      <c r="E1835" t="s">
        <v>11</v>
      </c>
      <c r="F1835">
        <v>1</v>
      </c>
      <c r="G1835" t="s">
        <v>5876</v>
      </c>
      <c r="H1835">
        <v>0.62</v>
      </c>
      <c r="I1835">
        <v>71.228692989999999</v>
      </c>
      <c r="J1835">
        <v>571519070.96774197</v>
      </c>
      <c r="K1835">
        <v>722.26335824742296</v>
      </c>
      <c r="L1835">
        <v>0.69853759975362495</v>
      </c>
      <c r="M1835">
        <v>0.17447513771597301</v>
      </c>
      <c r="N1835">
        <v>0.62868383974295705</v>
      </c>
      <c r="O1835" t="s">
        <v>305</v>
      </c>
    </row>
    <row r="1836" spans="1:15">
      <c r="A1836" t="s">
        <v>159</v>
      </c>
      <c r="B1836" t="s">
        <v>159</v>
      </c>
      <c r="C1836">
        <v>255.10799499999999</v>
      </c>
      <c r="D1836">
        <v>10.1</v>
      </c>
      <c r="E1836" t="s">
        <v>11</v>
      </c>
      <c r="F1836">
        <v>1</v>
      </c>
      <c r="G1836" t="s">
        <v>5877</v>
      </c>
      <c r="H1836">
        <v>0.78</v>
      </c>
      <c r="I1836">
        <v>85.313345600000005</v>
      </c>
      <c r="J1836">
        <v>313298153.84615397</v>
      </c>
      <c r="K1836">
        <v>395.93390356419599</v>
      </c>
      <c r="L1836">
        <v>0.40221458203170402</v>
      </c>
      <c r="M1836">
        <v>7.9454278596484601E-2</v>
      </c>
      <c r="N1836">
        <v>0.36199312383701898</v>
      </c>
      <c r="O1836" t="s">
        <v>305</v>
      </c>
    </row>
    <row r="1837" spans="1:15">
      <c r="A1837" t="s">
        <v>159</v>
      </c>
      <c r="B1837" t="s">
        <v>159</v>
      </c>
      <c r="C1837">
        <v>255.10799499999999</v>
      </c>
      <c r="D1837">
        <v>10.1</v>
      </c>
      <c r="E1837" t="s">
        <v>11</v>
      </c>
      <c r="F1837">
        <v>1</v>
      </c>
      <c r="G1837" t="s">
        <v>5857</v>
      </c>
      <c r="H1837">
        <v>0.44</v>
      </c>
      <c r="I1837">
        <v>25.876674319999999</v>
      </c>
      <c r="J1837">
        <v>73051990.909090906</v>
      </c>
      <c r="K1837">
        <v>92.320237348017201</v>
      </c>
      <c r="L1837">
        <v>0.17442093872220099</v>
      </c>
      <c r="M1837">
        <v>4.0809949060422901E-2</v>
      </c>
      <c r="N1837">
        <v>0.15697884483542099</v>
      </c>
      <c r="O1837" t="s">
        <v>305</v>
      </c>
    </row>
    <row r="1838" spans="1:15">
      <c r="A1838" t="s">
        <v>159</v>
      </c>
      <c r="B1838" t="s">
        <v>159</v>
      </c>
      <c r="C1838">
        <v>255.10799499999999</v>
      </c>
      <c r="D1838">
        <v>10.1</v>
      </c>
      <c r="E1838" t="s">
        <v>11</v>
      </c>
      <c r="F1838">
        <v>1</v>
      </c>
      <c r="G1838" t="s">
        <v>5858</v>
      </c>
      <c r="H1838">
        <v>0.57999999999999996</v>
      </c>
      <c r="I1838">
        <v>35.992488680000001</v>
      </c>
      <c r="J1838">
        <v>64559324.137930997</v>
      </c>
      <c r="K1838">
        <v>81.587538590952505</v>
      </c>
      <c r="L1838">
        <v>0.14608224634950701</v>
      </c>
      <c r="M1838">
        <v>3.8461164791310301E-2</v>
      </c>
      <c r="N1838">
        <v>0.13147402170505901</v>
      </c>
      <c r="O1838" t="s">
        <v>305</v>
      </c>
    </row>
    <row r="1839" spans="1:15">
      <c r="A1839" t="s">
        <v>159</v>
      </c>
      <c r="B1839" t="s">
        <v>159</v>
      </c>
      <c r="C1839">
        <v>255.10799499999999</v>
      </c>
      <c r="D1839">
        <v>10.1</v>
      </c>
      <c r="E1839" t="s">
        <v>11</v>
      </c>
      <c r="F1839">
        <v>1</v>
      </c>
      <c r="G1839" t="s">
        <v>5859</v>
      </c>
      <c r="H1839">
        <v>0.5</v>
      </c>
      <c r="I1839">
        <v>31.783298599999998</v>
      </c>
      <c r="J1839">
        <v>89698648</v>
      </c>
      <c r="K1839">
        <v>113.35762886273</v>
      </c>
      <c r="L1839">
        <v>0.198143248980754</v>
      </c>
      <c r="M1839">
        <v>3.9034111169342398E-2</v>
      </c>
      <c r="N1839">
        <v>0.178328924082678</v>
      </c>
      <c r="O1839" t="s">
        <v>305</v>
      </c>
    </row>
    <row r="1840" spans="1:15">
      <c r="A1840" t="s">
        <v>159</v>
      </c>
      <c r="B1840" t="s">
        <v>159</v>
      </c>
      <c r="C1840">
        <v>255.10799499999999</v>
      </c>
      <c r="D1840">
        <v>10.1</v>
      </c>
      <c r="E1840" t="s">
        <v>11</v>
      </c>
      <c r="F1840">
        <v>1</v>
      </c>
      <c r="G1840" t="s">
        <v>5852</v>
      </c>
      <c r="H1840">
        <v>0.25</v>
      </c>
      <c r="I1840" t="s">
        <v>305</v>
      </c>
      <c r="J1840">
        <v>222056720</v>
      </c>
      <c r="K1840">
        <v>280.626562534534</v>
      </c>
      <c r="L1840" t="s">
        <v>305</v>
      </c>
      <c r="M1840">
        <v>5.4013602835599299E-2</v>
      </c>
      <c r="N1840" t="s">
        <v>305</v>
      </c>
      <c r="O1840" t="s">
        <v>305</v>
      </c>
    </row>
    <row r="1841" spans="1:15">
      <c r="A1841" t="s">
        <v>159</v>
      </c>
      <c r="B1841" t="s">
        <v>159</v>
      </c>
      <c r="C1841">
        <v>255.10799499999999</v>
      </c>
      <c r="D1841">
        <v>10.1</v>
      </c>
      <c r="E1841" t="s">
        <v>11</v>
      </c>
      <c r="F1841">
        <v>1</v>
      </c>
      <c r="G1841" t="s">
        <v>5853</v>
      </c>
      <c r="H1841">
        <v>0.5</v>
      </c>
      <c r="I1841" t="s">
        <v>305</v>
      </c>
      <c r="J1841">
        <v>87094152</v>
      </c>
      <c r="K1841">
        <v>110.06616909688699</v>
      </c>
      <c r="L1841" t="s">
        <v>305</v>
      </c>
      <c r="M1841">
        <v>7.4985404358207594E-2</v>
      </c>
      <c r="N1841" t="s">
        <v>305</v>
      </c>
      <c r="O1841" t="s">
        <v>305</v>
      </c>
    </row>
    <row r="1842" spans="1:15">
      <c r="A1842" t="s">
        <v>159</v>
      </c>
      <c r="B1842" t="s">
        <v>159</v>
      </c>
      <c r="C1842">
        <v>255.10799499999999</v>
      </c>
      <c r="D1842">
        <v>10.1</v>
      </c>
      <c r="E1842" t="s">
        <v>11</v>
      </c>
      <c r="F1842">
        <v>1</v>
      </c>
      <c r="G1842" t="s">
        <v>5854</v>
      </c>
      <c r="H1842">
        <v>0.5</v>
      </c>
      <c r="I1842" t="s">
        <v>305</v>
      </c>
      <c r="J1842">
        <v>74719512</v>
      </c>
      <c r="K1842">
        <v>94.427585018898895</v>
      </c>
      <c r="L1842" t="s">
        <v>305</v>
      </c>
      <c r="M1842">
        <v>9.7706557234386607E-2</v>
      </c>
      <c r="N1842" t="s">
        <v>305</v>
      </c>
      <c r="O1842" t="s">
        <v>305</v>
      </c>
    </row>
    <row r="1843" spans="1:15">
      <c r="A1843" t="s">
        <v>159</v>
      </c>
      <c r="B1843" t="s">
        <v>159</v>
      </c>
      <c r="C1843">
        <v>255.10799499999999</v>
      </c>
      <c r="D1843">
        <v>10.1</v>
      </c>
      <c r="E1843" t="s">
        <v>11</v>
      </c>
      <c r="F1843">
        <v>1</v>
      </c>
      <c r="G1843" t="s">
        <v>5855</v>
      </c>
      <c r="H1843">
        <v>0.62</v>
      </c>
      <c r="I1843" t="s">
        <v>305</v>
      </c>
      <c r="J1843">
        <v>116406103.225806</v>
      </c>
      <c r="K1843">
        <v>147.109461971239</v>
      </c>
      <c r="L1843" t="s">
        <v>305</v>
      </c>
      <c r="M1843">
        <v>7.4908270083891004E-2</v>
      </c>
      <c r="N1843" t="s">
        <v>305</v>
      </c>
      <c r="O1843" t="s">
        <v>305</v>
      </c>
    </row>
    <row r="1844" spans="1:15">
      <c r="A1844" t="s">
        <v>159</v>
      </c>
      <c r="B1844" t="s">
        <v>159</v>
      </c>
      <c r="C1844">
        <v>255.10799499999999</v>
      </c>
      <c r="D1844">
        <v>10.1</v>
      </c>
      <c r="E1844" t="s">
        <v>11</v>
      </c>
      <c r="F1844">
        <v>1</v>
      </c>
      <c r="G1844" t="s">
        <v>5712</v>
      </c>
      <c r="H1844">
        <v>0.72499999999999998</v>
      </c>
      <c r="I1844">
        <v>9.1442163310000009</v>
      </c>
      <c r="J1844">
        <v>3281437.2413793099</v>
      </c>
      <c r="K1844">
        <v>4.14695152311121</v>
      </c>
      <c r="L1844">
        <v>3.6532379781269698E-2</v>
      </c>
      <c r="M1844">
        <v>3.0258970051183501E-2</v>
      </c>
      <c r="N1844">
        <v>3.2879141804940497E-2</v>
      </c>
      <c r="O1844" t="s">
        <v>305</v>
      </c>
    </row>
    <row r="1845" spans="1:15">
      <c r="A1845" t="s">
        <v>159</v>
      </c>
      <c r="B1845" t="s">
        <v>159</v>
      </c>
      <c r="C1845">
        <v>255.10799499999999</v>
      </c>
      <c r="D1845">
        <v>10.1</v>
      </c>
      <c r="E1845" t="s">
        <v>11</v>
      </c>
      <c r="F1845">
        <v>1</v>
      </c>
      <c r="G1845" t="s">
        <v>5713</v>
      </c>
      <c r="H1845">
        <v>1.105</v>
      </c>
      <c r="I1845">
        <v>13.93704696</v>
      </c>
      <c r="J1845">
        <v>9874076.0180995502</v>
      </c>
      <c r="K1845">
        <v>12.4784695151939</v>
      </c>
      <c r="L1845">
        <v>0.10992850648637401</v>
      </c>
      <c r="M1845">
        <v>6.7653340075797999E-2</v>
      </c>
      <c r="N1845">
        <v>9.8935655845544798E-2</v>
      </c>
      <c r="O1845" t="s">
        <v>305</v>
      </c>
    </row>
    <row r="1846" spans="1:15">
      <c r="A1846" t="s">
        <v>159</v>
      </c>
      <c r="B1846" t="s">
        <v>159</v>
      </c>
      <c r="C1846">
        <v>255.10799499999999</v>
      </c>
      <c r="D1846">
        <v>10.1</v>
      </c>
      <c r="E1846" t="s">
        <v>11</v>
      </c>
      <c r="F1846">
        <v>1</v>
      </c>
      <c r="G1846" t="s">
        <v>5714</v>
      </c>
      <c r="H1846">
        <v>1.02</v>
      </c>
      <c r="I1846">
        <v>12.86496642</v>
      </c>
      <c r="J1846">
        <v>9324209.8039215691</v>
      </c>
      <c r="K1846">
        <v>11.783570187046401</v>
      </c>
      <c r="L1846">
        <v>0.103806822673794</v>
      </c>
      <c r="M1846">
        <v>5.9829269721803198E-2</v>
      </c>
      <c r="N1846">
        <v>9.3426140380271402E-2</v>
      </c>
      <c r="O1846" t="s">
        <v>305</v>
      </c>
    </row>
    <row r="1847" spans="1:15">
      <c r="A1847" t="s">
        <v>159</v>
      </c>
      <c r="B1847" t="s">
        <v>159</v>
      </c>
      <c r="C1847">
        <v>255.10799499999999</v>
      </c>
      <c r="D1847">
        <v>10.1</v>
      </c>
      <c r="E1847" t="s">
        <v>11</v>
      </c>
      <c r="F1847">
        <v>1</v>
      </c>
      <c r="G1847" t="s">
        <v>5860</v>
      </c>
      <c r="H1847">
        <v>3.1</v>
      </c>
      <c r="I1847">
        <v>24.21686837</v>
      </c>
      <c r="J1847">
        <v>27966193.548387099</v>
      </c>
      <c r="K1847">
        <v>35.342577169739897</v>
      </c>
      <c r="L1847">
        <v>0.50268904188894403</v>
      </c>
      <c r="M1847">
        <v>0.105813170504305</v>
      </c>
      <c r="N1847">
        <v>0.45242013761784799</v>
      </c>
      <c r="O1847" t="s">
        <v>305</v>
      </c>
    </row>
    <row r="1848" spans="1:15">
      <c r="A1848" t="s">
        <v>159</v>
      </c>
      <c r="B1848" t="s">
        <v>159</v>
      </c>
      <c r="C1848">
        <v>255.10799499999999</v>
      </c>
      <c r="D1848">
        <v>10.1</v>
      </c>
      <c r="E1848" t="s">
        <v>11</v>
      </c>
      <c r="F1848">
        <v>1</v>
      </c>
      <c r="G1848" t="s">
        <v>5861</v>
      </c>
      <c r="H1848">
        <v>3.3</v>
      </c>
      <c r="I1848">
        <v>25.77924698</v>
      </c>
      <c r="J1848">
        <v>20896380.606060602</v>
      </c>
      <c r="K1848">
        <v>26.4080252058667</v>
      </c>
      <c r="L1848">
        <v>0.375609985155759</v>
      </c>
      <c r="M1848">
        <v>9.7156829851636595E-2</v>
      </c>
      <c r="N1848">
        <v>0.33804898665067401</v>
      </c>
      <c r="O1848" t="s">
        <v>305</v>
      </c>
    </row>
    <row r="1849" spans="1:15">
      <c r="A1849" t="s">
        <v>159</v>
      </c>
      <c r="B1849" t="s">
        <v>159</v>
      </c>
      <c r="C1849">
        <v>255.10799499999999</v>
      </c>
      <c r="D1849">
        <v>10.1</v>
      </c>
      <c r="E1849" t="s">
        <v>11</v>
      </c>
      <c r="F1849">
        <v>1</v>
      </c>
      <c r="G1849" t="s">
        <v>5862</v>
      </c>
      <c r="H1849">
        <v>3</v>
      </c>
      <c r="I1849">
        <v>23.435679069999999</v>
      </c>
      <c r="J1849">
        <v>21141081.333333299</v>
      </c>
      <c r="K1849">
        <v>26.717268375558898</v>
      </c>
      <c r="L1849">
        <v>0.38000845200967698</v>
      </c>
      <c r="M1849">
        <v>7.8682867238996396E-2</v>
      </c>
      <c r="N1849">
        <v>0.34200760677952202</v>
      </c>
      <c r="O1849" t="s">
        <v>305</v>
      </c>
    </row>
    <row r="1850" spans="1:15">
      <c r="A1850" t="s">
        <v>159</v>
      </c>
      <c r="B1850" t="s">
        <v>159</v>
      </c>
      <c r="C1850">
        <v>255.10799499999999</v>
      </c>
      <c r="D1850">
        <v>10.1</v>
      </c>
      <c r="E1850" t="s">
        <v>11</v>
      </c>
      <c r="F1850">
        <v>1</v>
      </c>
      <c r="G1850" t="s">
        <v>5863</v>
      </c>
      <c r="H1850">
        <v>2.25</v>
      </c>
      <c r="I1850">
        <v>41.689723209999997</v>
      </c>
      <c r="J1850">
        <v>29722849.777777798</v>
      </c>
      <c r="K1850">
        <v>37.562570328284203</v>
      </c>
      <c r="L1850">
        <v>0.225250777866007</v>
      </c>
      <c r="M1850">
        <v>6.2661614658025597E-2</v>
      </c>
      <c r="N1850">
        <v>0.20272570009156299</v>
      </c>
      <c r="O1850" t="s">
        <v>305</v>
      </c>
    </row>
    <row r="1851" spans="1:15">
      <c r="A1851" t="s">
        <v>159</v>
      </c>
      <c r="B1851" t="s">
        <v>159</v>
      </c>
      <c r="C1851">
        <v>255.10799499999999</v>
      </c>
      <c r="D1851">
        <v>10.1</v>
      </c>
      <c r="E1851" t="s">
        <v>11</v>
      </c>
      <c r="F1851">
        <v>1</v>
      </c>
      <c r="G1851" t="s">
        <v>5864</v>
      </c>
      <c r="H1851">
        <v>2.75</v>
      </c>
      <c r="I1851">
        <v>50.95410614</v>
      </c>
      <c r="J1851">
        <v>39127517.090909101</v>
      </c>
      <c r="K1851">
        <v>49.447819555891101</v>
      </c>
      <c r="L1851">
        <v>0.296522834369775</v>
      </c>
      <c r="M1851">
        <v>0.11783123291242301</v>
      </c>
      <c r="N1851">
        <v>0.26687055091970402</v>
      </c>
      <c r="O1851" t="s">
        <v>305</v>
      </c>
    </row>
    <row r="1852" spans="1:15">
      <c r="A1852" t="s">
        <v>159</v>
      </c>
      <c r="B1852" t="s">
        <v>159</v>
      </c>
      <c r="C1852">
        <v>255.10799499999999</v>
      </c>
      <c r="D1852">
        <v>10.1</v>
      </c>
      <c r="E1852" t="s">
        <v>11</v>
      </c>
      <c r="F1852">
        <v>1</v>
      </c>
      <c r="G1852" t="s">
        <v>5865</v>
      </c>
      <c r="H1852">
        <v>1.9</v>
      </c>
      <c r="I1852">
        <v>35.204655150000001</v>
      </c>
      <c r="J1852">
        <v>39485275.789473698</v>
      </c>
      <c r="K1852">
        <v>49.899940949898003</v>
      </c>
      <c r="L1852">
        <v>0.299234062467782</v>
      </c>
      <c r="M1852">
        <v>7.6335318890906195E-2</v>
      </c>
      <c r="N1852">
        <v>0.269310656198053</v>
      </c>
      <c r="O1852" t="s">
        <v>305</v>
      </c>
    </row>
    <row r="1853" spans="1:15">
      <c r="A1853" t="s">
        <v>159</v>
      </c>
      <c r="B1853" t="s">
        <v>159</v>
      </c>
      <c r="C1853">
        <v>255.10799499999999</v>
      </c>
      <c r="D1853">
        <v>10.1</v>
      </c>
      <c r="E1853" t="s">
        <v>11</v>
      </c>
      <c r="F1853">
        <v>1</v>
      </c>
      <c r="G1853" t="s">
        <v>5866</v>
      </c>
      <c r="H1853">
        <v>2.2000000000000002</v>
      </c>
      <c r="I1853">
        <v>65.942330429999998</v>
      </c>
      <c r="J1853">
        <v>64562421.818181798</v>
      </c>
      <c r="K1853">
        <v>81.591453317607005</v>
      </c>
      <c r="L1853">
        <v>0.302454847251859</v>
      </c>
      <c r="M1853">
        <v>0.113419505267518</v>
      </c>
      <c r="N1853">
        <v>0.27220936251841699</v>
      </c>
      <c r="O1853" t="s">
        <v>305</v>
      </c>
    </row>
    <row r="1854" spans="1:15">
      <c r="A1854" t="s">
        <v>159</v>
      </c>
      <c r="B1854" t="s">
        <v>159</v>
      </c>
      <c r="C1854">
        <v>255.10799499999999</v>
      </c>
      <c r="D1854">
        <v>10.1</v>
      </c>
      <c r="E1854" t="s">
        <v>11</v>
      </c>
      <c r="F1854">
        <v>1</v>
      </c>
      <c r="G1854" t="s">
        <v>5867</v>
      </c>
      <c r="H1854">
        <v>2.04</v>
      </c>
      <c r="I1854">
        <v>61.146524579999998</v>
      </c>
      <c r="J1854">
        <v>46211219.607843101</v>
      </c>
      <c r="K1854">
        <v>58.399924618707601</v>
      </c>
      <c r="L1854">
        <v>0.216485177822138</v>
      </c>
      <c r="M1854">
        <v>8.0014280449432998E-2</v>
      </c>
      <c r="N1854">
        <v>0.19483666003227701</v>
      </c>
      <c r="O1854" t="s">
        <v>305</v>
      </c>
    </row>
    <row r="1855" spans="1:15">
      <c r="A1855" t="s">
        <v>159</v>
      </c>
      <c r="B1855" t="s">
        <v>159</v>
      </c>
      <c r="C1855">
        <v>255.10799499999999</v>
      </c>
      <c r="D1855">
        <v>10.1</v>
      </c>
      <c r="E1855" t="s">
        <v>11</v>
      </c>
      <c r="F1855">
        <v>1</v>
      </c>
      <c r="G1855" t="s">
        <v>5868</v>
      </c>
      <c r="H1855">
        <v>2.0950000000000002</v>
      </c>
      <c r="I1855">
        <v>62.795082839999999</v>
      </c>
      <c r="J1855">
        <v>80786382.816229105</v>
      </c>
      <c r="K1855">
        <v>102.094658109501</v>
      </c>
      <c r="L1855">
        <v>0.37845905384447298</v>
      </c>
      <c r="M1855">
        <v>0.11779942812285001</v>
      </c>
      <c r="N1855">
        <v>0.34061314844266799</v>
      </c>
      <c r="O1855" t="s">
        <v>305</v>
      </c>
    </row>
    <row r="1856" spans="1:15">
      <c r="A1856" t="s">
        <v>159</v>
      </c>
      <c r="B1856" t="s">
        <v>159</v>
      </c>
      <c r="C1856">
        <v>255.10799499999999</v>
      </c>
      <c r="D1856">
        <v>10.1</v>
      </c>
      <c r="E1856" t="s">
        <v>11</v>
      </c>
      <c r="F1856">
        <v>1</v>
      </c>
      <c r="G1856" t="s">
        <v>5869</v>
      </c>
      <c r="H1856">
        <v>1.325</v>
      </c>
      <c r="I1856">
        <v>45.448452899999999</v>
      </c>
      <c r="J1856">
        <v>112501953.20754699</v>
      </c>
      <c r="K1856">
        <v>142.17555049473401</v>
      </c>
      <c r="L1856">
        <v>0.46055254148161401</v>
      </c>
      <c r="M1856">
        <v>0.11077298598247701</v>
      </c>
      <c r="N1856">
        <v>0.41449728733117203</v>
      </c>
      <c r="O1856" t="s">
        <v>305</v>
      </c>
    </row>
    <row r="1857" spans="1:15">
      <c r="A1857" t="s">
        <v>159</v>
      </c>
      <c r="B1857" t="s">
        <v>159</v>
      </c>
      <c r="C1857">
        <v>255.10799499999999</v>
      </c>
      <c r="D1857">
        <v>10.1</v>
      </c>
      <c r="E1857" t="s">
        <v>11</v>
      </c>
      <c r="F1857">
        <v>1</v>
      </c>
      <c r="G1857" t="s">
        <v>5870</v>
      </c>
      <c r="H1857">
        <v>1.325</v>
      </c>
      <c r="I1857">
        <v>45.448452899999999</v>
      </c>
      <c r="J1857">
        <v>80958563.018867895</v>
      </c>
      <c r="K1857">
        <v>102.31225268805299</v>
      </c>
      <c r="L1857">
        <v>0.33142244103311902</v>
      </c>
      <c r="M1857">
        <v>8.1644287526916201E-2</v>
      </c>
      <c r="N1857">
        <v>0.29828019692816599</v>
      </c>
      <c r="O1857" t="s">
        <v>305</v>
      </c>
    </row>
    <row r="1858" spans="1:15">
      <c r="A1858" t="s">
        <v>159</v>
      </c>
      <c r="B1858" t="s">
        <v>159</v>
      </c>
      <c r="C1858">
        <v>255.10799499999999</v>
      </c>
      <c r="D1858">
        <v>10.1</v>
      </c>
      <c r="E1858" t="s">
        <v>11</v>
      </c>
      <c r="F1858">
        <v>1</v>
      </c>
      <c r="G1858" t="s">
        <v>5871</v>
      </c>
      <c r="H1858">
        <v>1.64</v>
      </c>
      <c r="I1858">
        <v>56.253179439999997</v>
      </c>
      <c r="J1858">
        <v>114402682.926829</v>
      </c>
      <c r="K1858">
        <v>144.57761807201501</v>
      </c>
      <c r="L1858">
        <v>0.46833361440091098</v>
      </c>
      <c r="M1858">
        <v>0.11778098337652899</v>
      </c>
      <c r="N1858">
        <v>0.42150025296981097</v>
      </c>
      <c r="O1858" t="s">
        <v>305</v>
      </c>
    </row>
    <row r="1859" spans="1:15">
      <c r="A1859" t="s">
        <v>159</v>
      </c>
      <c r="B1859" t="s">
        <v>159</v>
      </c>
      <c r="C1859">
        <v>255.10799499999999</v>
      </c>
      <c r="D1859">
        <v>10.1</v>
      </c>
      <c r="E1859" t="s">
        <v>11</v>
      </c>
      <c r="F1859">
        <v>1</v>
      </c>
      <c r="G1859" t="s">
        <v>5872</v>
      </c>
      <c r="H1859">
        <v>1.04</v>
      </c>
      <c r="I1859">
        <v>44.045716419999998</v>
      </c>
      <c r="J1859">
        <v>129445507.69230799</v>
      </c>
      <c r="K1859">
        <v>163.58814927658901</v>
      </c>
      <c r="L1859">
        <v>0.429179520925623</v>
      </c>
      <c r="M1859">
        <v>0.14634292272466601</v>
      </c>
      <c r="N1859">
        <v>0.386261568868139</v>
      </c>
      <c r="O1859" t="s">
        <v>305</v>
      </c>
    </row>
    <row r="1860" spans="1:15">
      <c r="A1860" t="s">
        <v>159</v>
      </c>
      <c r="B1860" t="s">
        <v>159</v>
      </c>
      <c r="C1860">
        <v>255.10799499999999</v>
      </c>
      <c r="D1860">
        <v>10.1</v>
      </c>
      <c r="E1860" t="s">
        <v>11</v>
      </c>
      <c r="F1860">
        <v>1</v>
      </c>
      <c r="G1860" t="s">
        <v>5873</v>
      </c>
      <c r="H1860">
        <v>1.1499999999999999</v>
      </c>
      <c r="I1860">
        <v>48.704397960000001</v>
      </c>
      <c r="J1860">
        <v>200863053.91304299</v>
      </c>
      <c r="K1860">
        <v>253.84283961235701</v>
      </c>
      <c r="L1860">
        <v>0.66596601762958896</v>
      </c>
      <c r="M1860">
        <v>0.19001477771449901</v>
      </c>
      <c r="N1860">
        <v>0.59936941586662895</v>
      </c>
      <c r="O1860" t="s">
        <v>305</v>
      </c>
    </row>
    <row r="1861" spans="1:15">
      <c r="A1861" t="s">
        <v>159</v>
      </c>
      <c r="B1861" t="s">
        <v>159</v>
      </c>
      <c r="C1861">
        <v>255.10799499999999</v>
      </c>
      <c r="D1861">
        <v>10.1</v>
      </c>
      <c r="E1861" t="s">
        <v>11</v>
      </c>
      <c r="F1861">
        <v>1</v>
      </c>
      <c r="G1861" t="s">
        <v>5874</v>
      </c>
      <c r="H1861">
        <v>1.5</v>
      </c>
      <c r="I1861">
        <v>63.527475600000002</v>
      </c>
      <c r="J1861">
        <v>255418880</v>
      </c>
      <c r="K1861">
        <v>322.788350205391</v>
      </c>
      <c r="L1861">
        <v>0.84684709819581205</v>
      </c>
      <c r="M1861">
        <v>0.211790513779165</v>
      </c>
      <c r="N1861">
        <v>0.76216238837622996</v>
      </c>
      <c r="O1861" t="s">
        <v>305</v>
      </c>
    </row>
    <row r="1862" spans="1:15">
      <c r="A1862" t="s">
        <v>160</v>
      </c>
      <c r="B1862" t="s">
        <v>160</v>
      </c>
      <c r="C1862">
        <v>148.06098399999999</v>
      </c>
      <c r="D1862">
        <v>12.41</v>
      </c>
      <c r="E1862" t="s">
        <v>11</v>
      </c>
      <c r="F1862">
        <v>1</v>
      </c>
      <c r="G1862" t="s">
        <v>5849</v>
      </c>
      <c r="H1862">
        <v>0.6</v>
      </c>
      <c r="I1862">
        <v>76.763114759999993</v>
      </c>
      <c r="J1862">
        <v>1628749022.7992799</v>
      </c>
      <c r="K1862">
        <v>132.893433413125</v>
      </c>
      <c r="L1862">
        <v>0.20774576512995799</v>
      </c>
      <c r="M1862">
        <v>4.5678499394139399E-2</v>
      </c>
      <c r="N1862">
        <v>0.10387288256497899</v>
      </c>
      <c r="O1862">
        <v>0.15710771571361701</v>
      </c>
    </row>
    <row r="1863" spans="1:15">
      <c r="A1863" t="s">
        <v>160</v>
      </c>
      <c r="B1863" t="s">
        <v>160</v>
      </c>
      <c r="C1863">
        <v>148.06098399999999</v>
      </c>
      <c r="D1863">
        <v>12.41</v>
      </c>
      <c r="E1863" t="s">
        <v>11</v>
      </c>
      <c r="F1863">
        <v>1</v>
      </c>
      <c r="G1863" t="s">
        <v>5850</v>
      </c>
      <c r="H1863">
        <v>0.62</v>
      </c>
      <c r="I1863">
        <v>76.758049529999994</v>
      </c>
      <c r="J1863">
        <v>1132658219.4490299</v>
      </c>
      <c r="K1863">
        <v>92.416227152958797</v>
      </c>
      <c r="L1863">
        <v>0.14929524964659299</v>
      </c>
      <c r="M1863">
        <v>3.3977855304753501E-2</v>
      </c>
      <c r="N1863">
        <v>7.4647624819406497E-2</v>
      </c>
      <c r="O1863">
        <v>0.115924885919925</v>
      </c>
    </row>
    <row r="1864" spans="1:15">
      <c r="A1864" t="s">
        <v>160</v>
      </c>
      <c r="B1864" t="s">
        <v>160</v>
      </c>
      <c r="C1864">
        <v>148.06098399999999</v>
      </c>
      <c r="D1864">
        <v>12.41</v>
      </c>
      <c r="E1864" t="s">
        <v>11</v>
      </c>
      <c r="F1864">
        <v>1</v>
      </c>
      <c r="G1864" t="s">
        <v>5851</v>
      </c>
      <c r="H1864">
        <v>0.6</v>
      </c>
      <c r="I1864">
        <v>64.527398640000001</v>
      </c>
      <c r="J1864">
        <v>955374477.54950297</v>
      </c>
      <c r="K1864">
        <v>77.951232964435903</v>
      </c>
      <c r="L1864">
        <v>0.14496397116392901</v>
      </c>
      <c r="M1864">
        <v>3.4217548472184701E-2</v>
      </c>
      <c r="N1864">
        <v>7.2481985581964503E-2</v>
      </c>
      <c r="O1864">
        <v>0.108263766794929</v>
      </c>
    </row>
    <row r="1865" spans="1:15">
      <c r="A1865" t="s">
        <v>160</v>
      </c>
      <c r="B1865" t="s">
        <v>160</v>
      </c>
      <c r="C1865">
        <v>148.06098399999999</v>
      </c>
      <c r="D1865">
        <v>12.41</v>
      </c>
      <c r="E1865" t="s">
        <v>11</v>
      </c>
      <c r="F1865">
        <v>1</v>
      </c>
      <c r="G1865" t="s">
        <v>5875</v>
      </c>
      <c r="H1865">
        <v>0.62</v>
      </c>
      <c r="I1865">
        <v>84.003970129999999</v>
      </c>
      <c r="J1865">
        <v>3104284346.3495402</v>
      </c>
      <c r="K1865">
        <v>253.285803584392</v>
      </c>
      <c r="L1865">
        <v>0.37388042012609801</v>
      </c>
      <c r="M1865">
        <v>5.1505443805602701E-2</v>
      </c>
      <c r="N1865">
        <v>0.186940210067499</v>
      </c>
      <c r="O1865">
        <v>0.23692146825472701</v>
      </c>
    </row>
    <row r="1866" spans="1:15">
      <c r="A1866" t="s">
        <v>160</v>
      </c>
      <c r="B1866" t="s">
        <v>160</v>
      </c>
      <c r="C1866">
        <v>148.06098399999999</v>
      </c>
      <c r="D1866">
        <v>12.41</v>
      </c>
      <c r="E1866" t="s">
        <v>11</v>
      </c>
      <c r="F1866">
        <v>1</v>
      </c>
      <c r="G1866" t="s">
        <v>5876</v>
      </c>
      <c r="H1866">
        <v>0.62</v>
      </c>
      <c r="I1866">
        <v>71.228692989999999</v>
      </c>
      <c r="J1866">
        <v>2998208834.5823202</v>
      </c>
      <c r="K1866">
        <v>244.630855054893</v>
      </c>
      <c r="L1866">
        <v>0.42587087806125301</v>
      </c>
      <c r="M1866">
        <v>5.9094790892960103E-2</v>
      </c>
      <c r="N1866">
        <v>0.21293543901866799</v>
      </c>
      <c r="O1866">
        <v>0.25982265889917</v>
      </c>
    </row>
    <row r="1867" spans="1:15">
      <c r="A1867" t="s">
        <v>160</v>
      </c>
      <c r="B1867" t="s">
        <v>160</v>
      </c>
      <c r="C1867">
        <v>148.06098399999999</v>
      </c>
      <c r="D1867">
        <v>12.41</v>
      </c>
      <c r="E1867" t="s">
        <v>11</v>
      </c>
      <c r="F1867">
        <v>1</v>
      </c>
      <c r="G1867" t="s">
        <v>5877</v>
      </c>
      <c r="H1867">
        <v>0.78</v>
      </c>
      <c r="I1867">
        <v>85.313345600000005</v>
      </c>
      <c r="J1867">
        <v>4032197144.8766499</v>
      </c>
      <c r="K1867">
        <v>328.996374076287</v>
      </c>
      <c r="L1867">
        <v>0.60158740692852097</v>
      </c>
      <c r="M1867">
        <v>6.6021548869083499E-2</v>
      </c>
      <c r="N1867">
        <v>0.30079370347131101</v>
      </c>
      <c r="O1867">
        <v>0.36301501199230901</v>
      </c>
    </row>
    <row r="1868" spans="1:15">
      <c r="A1868" t="s">
        <v>160</v>
      </c>
      <c r="B1868" t="s">
        <v>160</v>
      </c>
      <c r="C1868">
        <v>148.06098399999999</v>
      </c>
      <c r="D1868">
        <v>12.41</v>
      </c>
      <c r="E1868" t="s">
        <v>11</v>
      </c>
      <c r="F1868">
        <v>1</v>
      </c>
      <c r="G1868" t="s">
        <v>5857</v>
      </c>
      <c r="H1868">
        <v>0.44</v>
      </c>
      <c r="I1868">
        <v>25.876674319999999</v>
      </c>
      <c r="J1868">
        <v>1728124947.41643</v>
      </c>
      <c r="K1868">
        <v>141.00174699374</v>
      </c>
      <c r="L1868">
        <v>0.47951114513424598</v>
      </c>
      <c r="M1868">
        <v>6.2329498683516699E-2</v>
      </c>
      <c r="N1868">
        <v>0.239755572544886</v>
      </c>
      <c r="O1868">
        <v>0.296504837943185</v>
      </c>
    </row>
    <row r="1869" spans="1:15">
      <c r="A1869" t="s">
        <v>160</v>
      </c>
      <c r="B1869" t="s">
        <v>160</v>
      </c>
      <c r="C1869">
        <v>148.06098399999999</v>
      </c>
      <c r="D1869">
        <v>12.41</v>
      </c>
      <c r="E1869" t="s">
        <v>11</v>
      </c>
      <c r="F1869">
        <v>1</v>
      </c>
      <c r="G1869" t="s">
        <v>5858</v>
      </c>
      <c r="H1869">
        <v>0.57999999999999996</v>
      </c>
      <c r="I1869">
        <v>35.992488680000001</v>
      </c>
      <c r="J1869">
        <v>1610421444.48487</v>
      </c>
      <c r="K1869">
        <v>131.39804353153099</v>
      </c>
      <c r="L1869">
        <v>0.42348205441340497</v>
      </c>
      <c r="M1869">
        <v>6.1942324683421902E-2</v>
      </c>
      <c r="N1869">
        <v>0.211741027191407</v>
      </c>
      <c r="O1869">
        <v>0.266891346482999</v>
      </c>
    </row>
    <row r="1870" spans="1:15">
      <c r="A1870" t="s">
        <v>160</v>
      </c>
      <c r="B1870" t="s">
        <v>160</v>
      </c>
      <c r="C1870">
        <v>148.06098399999999</v>
      </c>
      <c r="D1870">
        <v>12.41</v>
      </c>
      <c r="E1870" t="s">
        <v>11</v>
      </c>
      <c r="F1870">
        <v>1</v>
      </c>
      <c r="G1870" t="s">
        <v>5859</v>
      </c>
      <c r="H1870">
        <v>0.5</v>
      </c>
      <c r="I1870">
        <v>31.783298599999998</v>
      </c>
      <c r="J1870">
        <v>2077016323.2102699</v>
      </c>
      <c r="K1870">
        <v>169.46860847359301</v>
      </c>
      <c r="L1870">
        <v>0.53320018984307904</v>
      </c>
      <c r="M1870">
        <v>5.8355635780653801E-2</v>
      </c>
      <c r="N1870">
        <v>0.26660009492153902</v>
      </c>
      <c r="O1870">
        <v>0.33378948841982597</v>
      </c>
    </row>
    <row r="1871" spans="1:15">
      <c r="A1871" t="s">
        <v>160</v>
      </c>
      <c r="B1871" t="s">
        <v>160</v>
      </c>
      <c r="C1871">
        <v>148.06098399999999</v>
      </c>
      <c r="D1871">
        <v>12.41</v>
      </c>
      <c r="E1871" t="s">
        <v>11</v>
      </c>
      <c r="F1871">
        <v>1</v>
      </c>
      <c r="G1871" t="s">
        <v>5852</v>
      </c>
      <c r="H1871">
        <v>0.25</v>
      </c>
      <c r="I1871" t="s">
        <v>305</v>
      </c>
      <c r="J1871">
        <v>2809729783.6283698</v>
      </c>
      <c r="K1871">
        <v>229.25240947666001</v>
      </c>
      <c r="L1871" t="s">
        <v>305</v>
      </c>
      <c r="M1871">
        <v>4.4125361771670202E-2</v>
      </c>
      <c r="N1871" t="s">
        <v>305</v>
      </c>
      <c r="O1871" t="s">
        <v>305</v>
      </c>
    </row>
    <row r="1872" spans="1:15">
      <c r="A1872" t="s">
        <v>160</v>
      </c>
      <c r="B1872" t="s">
        <v>160</v>
      </c>
      <c r="C1872">
        <v>148.06098399999999</v>
      </c>
      <c r="D1872">
        <v>12.41</v>
      </c>
      <c r="E1872" t="s">
        <v>11</v>
      </c>
      <c r="F1872">
        <v>1</v>
      </c>
      <c r="G1872" t="s">
        <v>5853</v>
      </c>
      <c r="H1872">
        <v>0.5</v>
      </c>
      <c r="I1872" t="s">
        <v>305</v>
      </c>
      <c r="J1872">
        <v>946442461.41731</v>
      </c>
      <c r="K1872">
        <v>77.222448925585894</v>
      </c>
      <c r="L1872" t="s">
        <v>305</v>
      </c>
      <c r="M1872">
        <v>5.2609776516514099E-2</v>
      </c>
      <c r="N1872" t="s">
        <v>305</v>
      </c>
      <c r="O1872" t="s">
        <v>305</v>
      </c>
    </row>
    <row r="1873" spans="1:15">
      <c r="A1873" t="s">
        <v>160</v>
      </c>
      <c r="B1873" t="s">
        <v>160</v>
      </c>
      <c r="C1873">
        <v>148.06098399999999</v>
      </c>
      <c r="D1873">
        <v>12.41</v>
      </c>
      <c r="E1873" t="s">
        <v>11</v>
      </c>
      <c r="F1873">
        <v>1</v>
      </c>
      <c r="G1873" t="s">
        <v>5854</v>
      </c>
      <c r="H1873">
        <v>0.5</v>
      </c>
      <c r="I1873" t="s">
        <v>305</v>
      </c>
      <c r="J1873">
        <v>656087433.07257795</v>
      </c>
      <c r="K1873">
        <v>53.531704627130701</v>
      </c>
      <c r="L1873" t="s">
        <v>305</v>
      </c>
      <c r="M1873">
        <v>5.5390578515358599E-2</v>
      </c>
      <c r="N1873" t="s">
        <v>305</v>
      </c>
      <c r="O1873" t="s">
        <v>305</v>
      </c>
    </row>
    <row r="1874" spans="1:15">
      <c r="A1874" t="s">
        <v>160</v>
      </c>
      <c r="B1874" t="s">
        <v>160</v>
      </c>
      <c r="C1874">
        <v>148.06098399999999</v>
      </c>
      <c r="D1874">
        <v>12.41</v>
      </c>
      <c r="E1874" t="s">
        <v>11</v>
      </c>
      <c r="F1874">
        <v>1</v>
      </c>
      <c r="G1874" t="s">
        <v>5855</v>
      </c>
      <c r="H1874">
        <v>0.62</v>
      </c>
      <c r="I1874" t="s">
        <v>305</v>
      </c>
      <c r="J1874">
        <v>1026484292.6517</v>
      </c>
      <c r="K1874">
        <v>83.7532487115039</v>
      </c>
      <c r="L1874" t="s">
        <v>305</v>
      </c>
      <c r="M1874">
        <v>4.2647229422341303E-2</v>
      </c>
      <c r="N1874" t="s">
        <v>305</v>
      </c>
      <c r="O1874" t="s">
        <v>305</v>
      </c>
    </row>
    <row r="1875" spans="1:15">
      <c r="A1875" t="s">
        <v>160</v>
      </c>
      <c r="B1875" t="s">
        <v>160</v>
      </c>
      <c r="C1875">
        <v>148.06098399999999</v>
      </c>
      <c r="D1875">
        <v>12.41</v>
      </c>
      <c r="E1875" t="s">
        <v>11</v>
      </c>
      <c r="F1875">
        <v>1</v>
      </c>
      <c r="G1875" t="s">
        <v>5712</v>
      </c>
      <c r="H1875">
        <v>0.72499999999999998</v>
      </c>
      <c r="I1875">
        <v>9.1442163310000009</v>
      </c>
      <c r="J1875">
        <v>77764218.956898496</v>
      </c>
      <c r="K1875">
        <v>6.3449640854494103</v>
      </c>
      <c r="L1875">
        <v>0.10061220766083399</v>
      </c>
      <c r="M1875">
        <v>4.6297160014402303E-2</v>
      </c>
      <c r="N1875">
        <v>5.0306103833167901E-2</v>
      </c>
      <c r="O1875">
        <v>8.1288927260959806E-2</v>
      </c>
    </row>
    <row r="1876" spans="1:15">
      <c r="A1876" t="s">
        <v>160</v>
      </c>
      <c r="B1876" t="s">
        <v>160</v>
      </c>
      <c r="C1876">
        <v>148.06098399999999</v>
      </c>
      <c r="D1876">
        <v>12.41</v>
      </c>
      <c r="E1876" t="s">
        <v>11</v>
      </c>
      <c r="F1876">
        <v>1</v>
      </c>
      <c r="G1876" t="s">
        <v>5713</v>
      </c>
      <c r="H1876">
        <v>1.105</v>
      </c>
      <c r="I1876">
        <v>13.93704696</v>
      </c>
      <c r="J1876">
        <v>153830463.77988401</v>
      </c>
      <c r="K1876">
        <v>12.5513864991349</v>
      </c>
      <c r="L1876">
        <v>0.199027557578727</v>
      </c>
      <c r="M1876">
        <v>6.8048667203524496E-2</v>
      </c>
      <c r="N1876">
        <v>9.9513778797217803E-2</v>
      </c>
      <c r="O1876">
        <v>0.160802918726072</v>
      </c>
    </row>
    <row r="1877" spans="1:15">
      <c r="A1877" t="s">
        <v>160</v>
      </c>
      <c r="B1877" t="s">
        <v>160</v>
      </c>
      <c r="C1877">
        <v>148.06098399999999</v>
      </c>
      <c r="D1877">
        <v>12.41</v>
      </c>
      <c r="E1877" t="s">
        <v>11</v>
      </c>
      <c r="F1877">
        <v>1</v>
      </c>
      <c r="G1877" t="s">
        <v>5714</v>
      </c>
      <c r="H1877">
        <v>1.02</v>
      </c>
      <c r="I1877">
        <v>12.86496642</v>
      </c>
      <c r="J1877">
        <v>159133300.86216101</v>
      </c>
      <c r="K1877">
        <v>12.9840573507085</v>
      </c>
      <c r="L1877">
        <v>0.205888426994009</v>
      </c>
      <c r="M1877">
        <v>6.5924559109671502E-2</v>
      </c>
      <c r="N1877">
        <v>0.102944213468197</v>
      </c>
      <c r="O1877">
        <v>0.16634610997315299</v>
      </c>
    </row>
    <row r="1878" spans="1:15">
      <c r="A1878" t="s">
        <v>160</v>
      </c>
      <c r="B1878" t="s">
        <v>160</v>
      </c>
      <c r="C1878">
        <v>148.06098399999999</v>
      </c>
      <c r="D1878">
        <v>12.41</v>
      </c>
      <c r="E1878" t="s">
        <v>11</v>
      </c>
      <c r="F1878">
        <v>1</v>
      </c>
      <c r="G1878" t="s">
        <v>5860</v>
      </c>
      <c r="H1878">
        <v>3.1</v>
      </c>
      <c r="I1878">
        <v>24.21686837</v>
      </c>
      <c r="J1878">
        <v>278633332.38598901</v>
      </c>
      <c r="K1878">
        <v>22.734343772912698</v>
      </c>
      <c r="L1878">
        <v>0.58204442142763702</v>
      </c>
      <c r="M1878">
        <v>6.8065013549898801E-2</v>
      </c>
      <c r="N1878">
        <v>0.29102221066094203</v>
      </c>
      <c r="O1878">
        <v>0.32246050793883302</v>
      </c>
    </row>
    <row r="1879" spans="1:15">
      <c r="A1879" t="s">
        <v>160</v>
      </c>
      <c r="B1879" t="s">
        <v>160</v>
      </c>
      <c r="C1879">
        <v>148.06098399999999</v>
      </c>
      <c r="D1879">
        <v>12.41</v>
      </c>
      <c r="E1879" t="s">
        <v>11</v>
      </c>
      <c r="F1879">
        <v>1</v>
      </c>
      <c r="G1879" t="s">
        <v>5861</v>
      </c>
      <c r="H1879">
        <v>3.3</v>
      </c>
      <c r="I1879">
        <v>25.77924698</v>
      </c>
      <c r="J1879">
        <v>202225045.92050499</v>
      </c>
      <c r="K1879">
        <v>16.500013383470598</v>
      </c>
      <c r="L1879">
        <v>0.42243316267302999</v>
      </c>
      <c r="M1879">
        <v>6.0704614614327197E-2</v>
      </c>
      <c r="N1879">
        <v>0.211216581343069</v>
      </c>
      <c r="O1879">
        <v>0.23403370467947199</v>
      </c>
    </row>
    <row r="1880" spans="1:15">
      <c r="A1880" t="s">
        <v>160</v>
      </c>
      <c r="B1880" t="s">
        <v>160</v>
      </c>
      <c r="C1880">
        <v>148.06098399999999</v>
      </c>
      <c r="D1880">
        <v>12.41</v>
      </c>
      <c r="E1880" t="s">
        <v>11</v>
      </c>
      <c r="F1880">
        <v>1</v>
      </c>
      <c r="G1880" t="s">
        <v>5862</v>
      </c>
      <c r="H1880">
        <v>3</v>
      </c>
      <c r="I1880">
        <v>23.435679069999999</v>
      </c>
      <c r="J1880">
        <v>361347614.02519798</v>
      </c>
      <c r="K1880">
        <v>29.483195023452701</v>
      </c>
      <c r="L1880">
        <v>0.75482843749624795</v>
      </c>
      <c r="M1880">
        <v>8.6828574209104295E-2</v>
      </c>
      <c r="N1880">
        <v>0.37741421871591502</v>
      </c>
      <c r="O1880">
        <v>0.41818519759737799</v>
      </c>
    </row>
    <row r="1881" spans="1:15">
      <c r="A1881" t="s">
        <v>160</v>
      </c>
      <c r="B1881" t="s">
        <v>160</v>
      </c>
      <c r="C1881">
        <v>148.06098399999999</v>
      </c>
      <c r="D1881">
        <v>12.41</v>
      </c>
      <c r="E1881" t="s">
        <v>11</v>
      </c>
      <c r="F1881">
        <v>1</v>
      </c>
      <c r="G1881" t="s">
        <v>5863</v>
      </c>
      <c r="H1881">
        <v>2.25</v>
      </c>
      <c r="I1881">
        <v>41.689723209999997</v>
      </c>
      <c r="J1881">
        <v>809683893.24960494</v>
      </c>
      <c r="K1881">
        <v>66.063998226267302</v>
      </c>
      <c r="L1881">
        <v>0.71309658382882501</v>
      </c>
      <c r="M1881">
        <v>0.110207495478703</v>
      </c>
      <c r="N1881">
        <v>0.35654829193579302</v>
      </c>
      <c r="O1881">
        <v>0.37192825945998698</v>
      </c>
    </row>
    <row r="1882" spans="1:15">
      <c r="A1882" t="s">
        <v>160</v>
      </c>
      <c r="B1882" t="s">
        <v>160</v>
      </c>
      <c r="C1882">
        <v>148.06098399999999</v>
      </c>
      <c r="D1882">
        <v>12.41</v>
      </c>
      <c r="E1882" t="s">
        <v>11</v>
      </c>
      <c r="F1882">
        <v>1</v>
      </c>
      <c r="G1882" t="s">
        <v>5864</v>
      </c>
      <c r="H1882">
        <v>2.75</v>
      </c>
      <c r="I1882">
        <v>50.95410614</v>
      </c>
      <c r="J1882">
        <v>382252088.45698899</v>
      </c>
      <c r="K1882">
        <v>31.1888398723829</v>
      </c>
      <c r="L1882">
        <v>0.33665318125057703</v>
      </c>
      <c r="M1882">
        <v>7.4321162960828094E-2</v>
      </c>
      <c r="N1882">
        <v>0.16832659061702901</v>
      </c>
      <c r="O1882">
        <v>0.17558747941022099</v>
      </c>
    </row>
    <row r="1883" spans="1:15">
      <c r="A1883" t="s">
        <v>160</v>
      </c>
      <c r="B1883" t="s">
        <v>160</v>
      </c>
      <c r="C1883">
        <v>148.06098399999999</v>
      </c>
      <c r="D1883">
        <v>12.41</v>
      </c>
      <c r="E1883" t="s">
        <v>11</v>
      </c>
      <c r="F1883">
        <v>1</v>
      </c>
      <c r="G1883" t="s">
        <v>5865</v>
      </c>
      <c r="H1883">
        <v>1.9</v>
      </c>
      <c r="I1883">
        <v>35.204655150000001</v>
      </c>
      <c r="J1883">
        <v>735720828.07486403</v>
      </c>
      <c r="K1883">
        <v>60.029179147796299</v>
      </c>
      <c r="L1883">
        <v>0.64795658355319996</v>
      </c>
      <c r="M1883">
        <v>9.1830700513398603E-2</v>
      </c>
      <c r="N1883">
        <v>0.32397829174899201</v>
      </c>
      <c r="O1883">
        <v>0.33795332884309898</v>
      </c>
    </row>
    <row r="1884" spans="1:15">
      <c r="A1884" t="s">
        <v>160</v>
      </c>
      <c r="B1884" t="s">
        <v>160</v>
      </c>
      <c r="C1884">
        <v>148.06098399999999</v>
      </c>
      <c r="D1884">
        <v>12.41</v>
      </c>
      <c r="E1884" t="s">
        <v>11</v>
      </c>
      <c r="F1884">
        <v>1</v>
      </c>
      <c r="G1884" t="s">
        <v>5866</v>
      </c>
      <c r="H1884">
        <v>2.2000000000000002</v>
      </c>
      <c r="I1884">
        <v>65.942330429999998</v>
      </c>
      <c r="J1884">
        <v>687662674.35350001</v>
      </c>
      <c r="K1884">
        <v>56.108002243234701</v>
      </c>
      <c r="L1884">
        <v>0.37438047497017002</v>
      </c>
      <c r="M1884">
        <v>7.7995201669035799E-2</v>
      </c>
      <c r="N1884">
        <v>0.187190237479407</v>
      </c>
      <c r="O1884">
        <v>0.20531240853139901</v>
      </c>
    </row>
    <row r="1885" spans="1:15">
      <c r="A1885" t="s">
        <v>160</v>
      </c>
      <c r="B1885" t="s">
        <v>160</v>
      </c>
      <c r="C1885">
        <v>148.06098399999999</v>
      </c>
      <c r="D1885">
        <v>12.41</v>
      </c>
      <c r="E1885" t="s">
        <v>11</v>
      </c>
      <c r="F1885">
        <v>1</v>
      </c>
      <c r="G1885" t="s">
        <v>5867</v>
      </c>
      <c r="H1885">
        <v>2.04</v>
      </c>
      <c r="I1885">
        <v>61.146524579999998</v>
      </c>
      <c r="J1885">
        <v>820499573.46383595</v>
      </c>
      <c r="K1885">
        <v>66.946474813051196</v>
      </c>
      <c r="L1885">
        <v>0.44670015035750499</v>
      </c>
      <c r="M1885">
        <v>9.1723988442896795E-2</v>
      </c>
      <c r="N1885">
        <v>0.22335007516998601</v>
      </c>
      <c r="O1885">
        <v>0.24497293500075601</v>
      </c>
    </row>
    <row r="1886" spans="1:15">
      <c r="A1886" t="s">
        <v>160</v>
      </c>
      <c r="B1886" t="s">
        <v>160</v>
      </c>
      <c r="C1886">
        <v>148.06098399999999</v>
      </c>
      <c r="D1886">
        <v>12.41</v>
      </c>
      <c r="E1886" t="s">
        <v>11</v>
      </c>
      <c r="F1886">
        <v>1</v>
      </c>
      <c r="G1886" t="s">
        <v>5868</v>
      </c>
      <c r="H1886">
        <v>2.0950000000000002</v>
      </c>
      <c r="I1886">
        <v>62.795082839999999</v>
      </c>
      <c r="J1886">
        <v>959697778.69436502</v>
      </c>
      <c r="K1886">
        <v>78.303981193154499</v>
      </c>
      <c r="L1886">
        <v>0.52248307727420296</v>
      </c>
      <c r="M1886">
        <v>9.0349136527815899E-2</v>
      </c>
      <c r="N1886">
        <v>0.26124153862378802</v>
      </c>
      <c r="O1886">
        <v>0.28653272855214601</v>
      </c>
    </row>
    <row r="1887" spans="1:15">
      <c r="A1887" t="s">
        <v>160</v>
      </c>
      <c r="B1887" t="s">
        <v>160</v>
      </c>
      <c r="C1887">
        <v>148.06098399999999</v>
      </c>
      <c r="D1887">
        <v>12.41</v>
      </c>
      <c r="E1887" t="s">
        <v>11</v>
      </c>
      <c r="F1887">
        <v>1</v>
      </c>
      <c r="G1887" t="s">
        <v>5869</v>
      </c>
      <c r="H1887">
        <v>1.325</v>
      </c>
      <c r="I1887">
        <v>45.448452899999999</v>
      </c>
      <c r="J1887">
        <v>1623690130.05774</v>
      </c>
      <c r="K1887">
        <v>132.480666549549</v>
      </c>
      <c r="L1887">
        <v>0.77246582436760103</v>
      </c>
      <c r="M1887">
        <v>0.103219428147641</v>
      </c>
      <c r="N1887">
        <v>0.38623291218167599</v>
      </c>
      <c r="O1887">
        <v>0.42898708561794502</v>
      </c>
    </row>
    <row r="1888" spans="1:15">
      <c r="A1888" t="s">
        <v>160</v>
      </c>
      <c r="B1888" t="s">
        <v>160</v>
      </c>
      <c r="C1888">
        <v>148.06098399999999</v>
      </c>
      <c r="D1888">
        <v>12.41</v>
      </c>
      <c r="E1888" t="s">
        <v>11</v>
      </c>
      <c r="F1888">
        <v>1</v>
      </c>
      <c r="G1888" t="s">
        <v>5870</v>
      </c>
      <c r="H1888">
        <v>1.325</v>
      </c>
      <c r="I1888">
        <v>45.448452899999999</v>
      </c>
      <c r="J1888">
        <v>1588170594.5640199</v>
      </c>
      <c r="K1888">
        <v>129.582544764717</v>
      </c>
      <c r="L1888">
        <v>0.75556750937609995</v>
      </c>
      <c r="M1888">
        <v>0.10340574335213901</v>
      </c>
      <c r="N1888">
        <v>0.37778375468597097</v>
      </c>
      <c r="O1888">
        <v>0.419602645981417</v>
      </c>
    </row>
    <row r="1889" spans="1:15">
      <c r="A1889" t="s">
        <v>160</v>
      </c>
      <c r="B1889" t="s">
        <v>160</v>
      </c>
      <c r="C1889">
        <v>148.06098399999999</v>
      </c>
      <c r="D1889">
        <v>12.41</v>
      </c>
      <c r="E1889" t="s">
        <v>11</v>
      </c>
      <c r="F1889">
        <v>1</v>
      </c>
      <c r="G1889" t="s">
        <v>5871</v>
      </c>
      <c r="H1889">
        <v>1.64</v>
      </c>
      <c r="I1889">
        <v>56.253179439999997</v>
      </c>
      <c r="J1889">
        <v>1616132872.81655</v>
      </c>
      <c r="K1889">
        <v>131.86405229658101</v>
      </c>
      <c r="L1889">
        <v>0.76887048134604896</v>
      </c>
      <c r="M1889">
        <v>0.10742380431090801</v>
      </c>
      <c r="N1889">
        <v>0.38443524068122498</v>
      </c>
      <c r="O1889">
        <v>0.426990420306537</v>
      </c>
    </row>
    <row r="1890" spans="1:15">
      <c r="A1890" t="s">
        <v>160</v>
      </c>
      <c r="B1890" t="s">
        <v>160</v>
      </c>
      <c r="C1890">
        <v>148.06098399999999</v>
      </c>
      <c r="D1890">
        <v>12.41</v>
      </c>
      <c r="E1890" t="s">
        <v>11</v>
      </c>
      <c r="F1890">
        <v>1</v>
      </c>
      <c r="G1890" t="s">
        <v>5872</v>
      </c>
      <c r="H1890">
        <v>1.04</v>
      </c>
      <c r="I1890">
        <v>44.045716419999998</v>
      </c>
      <c r="J1890">
        <v>1168131353.0439799</v>
      </c>
      <c r="K1890">
        <v>95.310562898594</v>
      </c>
      <c r="L1890">
        <v>0.45009137537619298</v>
      </c>
      <c r="M1890">
        <v>8.5263060941722105E-2</v>
      </c>
      <c r="N1890">
        <v>0.225045687708533</v>
      </c>
      <c r="O1890">
        <v>0.234826819351871</v>
      </c>
    </row>
    <row r="1891" spans="1:15">
      <c r="A1891" t="s">
        <v>160</v>
      </c>
      <c r="B1891" t="s">
        <v>160</v>
      </c>
      <c r="C1891">
        <v>148.06098399999999</v>
      </c>
      <c r="D1891">
        <v>12.41</v>
      </c>
      <c r="E1891" t="s">
        <v>11</v>
      </c>
      <c r="F1891">
        <v>1</v>
      </c>
      <c r="G1891" t="s">
        <v>5873</v>
      </c>
      <c r="H1891">
        <v>1.1499999999999999</v>
      </c>
      <c r="I1891">
        <v>48.704397960000001</v>
      </c>
      <c r="J1891">
        <v>1124135768.34829</v>
      </c>
      <c r="K1891">
        <v>91.720860480734501</v>
      </c>
      <c r="L1891">
        <v>0.43313948625121101</v>
      </c>
      <c r="M1891">
        <v>6.8657910314287501E-2</v>
      </c>
      <c r="N1891">
        <v>0.21656974312560501</v>
      </c>
      <c r="O1891">
        <v>0.22598248588483899</v>
      </c>
    </row>
    <row r="1892" spans="1:15">
      <c r="A1892" t="s">
        <v>160</v>
      </c>
      <c r="B1892" t="s">
        <v>160</v>
      </c>
      <c r="C1892">
        <v>148.06098399999999</v>
      </c>
      <c r="D1892">
        <v>12.41</v>
      </c>
      <c r="E1892" t="s">
        <v>11</v>
      </c>
      <c r="F1892">
        <v>1</v>
      </c>
      <c r="G1892" t="s">
        <v>5874</v>
      </c>
      <c r="H1892">
        <v>1.5</v>
      </c>
      <c r="I1892">
        <v>63.527475600000002</v>
      </c>
      <c r="J1892">
        <v>1448588450.67539</v>
      </c>
      <c r="K1892">
        <v>118.19371193358801</v>
      </c>
      <c r="L1892">
        <v>0.55815398369263303</v>
      </c>
      <c r="M1892">
        <v>7.7550218153638897E-2</v>
      </c>
      <c r="N1892">
        <v>0.27907699184631601</v>
      </c>
      <c r="O1892">
        <v>0.291206479079196</v>
      </c>
    </row>
    <row r="1893" spans="1:15">
      <c r="A1893" t="s">
        <v>161</v>
      </c>
      <c r="B1893" t="s">
        <v>161</v>
      </c>
      <c r="C1893">
        <v>147.07696799999999</v>
      </c>
      <c r="D1893">
        <v>11.7</v>
      </c>
      <c r="E1893" t="s">
        <v>11</v>
      </c>
      <c r="F1893">
        <v>1</v>
      </c>
      <c r="G1893" t="s">
        <v>5849</v>
      </c>
      <c r="H1893">
        <v>0.6</v>
      </c>
      <c r="I1893">
        <v>76.763114759999993</v>
      </c>
      <c r="J1893">
        <v>7544188955.1575699</v>
      </c>
      <c r="K1893">
        <v>349.20725625784797</v>
      </c>
      <c r="L1893">
        <v>0.54589852016762697</v>
      </c>
      <c r="M1893">
        <v>0.120030486335736</v>
      </c>
      <c r="N1893">
        <v>0.27294926008381298</v>
      </c>
      <c r="O1893">
        <v>0.82567141102807695</v>
      </c>
    </row>
    <row r="1894" spans="1:15">
      <c r="A1894" t="s">
        <v>161</v>
      </c>
      <c r="B1894" t="s">
        <v>161</v>
      </c>
      <c r="C1894">
        <v>147.07696799999999</v>
      </c>
      <c r="D1894">
        <v>11.7</v>
      </c>
      <c r="E1894" t="s">
        <v>11</v>
      </c>
      <c r="F1894">
        <v>1</v>
      </c>
      <c r="G1894" t="s">
        <v>5850</v>
      </c>
      <c r="H1894">
        <v>0.62</v>
      </c>
      <c r="I1894">
        <v>76.758049529999994</v>
      </c>
      <c r="J1894">
        <v>5842454920.52386</v>
      </c>
      <c r="K1894">
        <v>270.43697668938898</v>
      </c>
      <c r="L1894">
        <v>0.43688167319022098</v>
      </c>
      <c r="M1894">
        <v>9.9429166782566095E-2</v>
      </c>
      <c r="N1894">
        <v>0.21844083658372701</v>
      </c>
      <c r="O1894">
        <v>0.67846040975810096</v>
      </c>
    </row>
    <row r="1895" spans="1:15">
      <c r="A1895" t="s">
        <v>161</v>
      </c>
      <c r="B1895" t="s">
        <v>161</v>
      </c>
      <c r="C1895">
        <v>147.07696799999999</v>
      </c>
      <c r="D1895">
        <v>11.7</v>
      </c>
      <c r="E1895" t="s">
        <v>11</v>
      </c>
      <c r="F1895">
        <v>1</v>
      </c>
      <c r="G1895" t="s">
        <v>5851</v>
      </c>
      <c r="H1895">
        <v>0.6</v>
      </c>
      <c r="I1895">
        <v>64.527398640000001</v>
      </c>
      <c r="J1895">
        <v>6412221695.8197098</v>
      </c>
      <c r="K1895">
        <v>296.81047998982399</v>
      </c>
      <c r="L1895">
        <v>0.55197107506980703</v>
      </c>
      <c r="M1895">
        <v>0.13028821482192299</v>
      </c>
      <c r="N1895">
        <v>0.27598553753490301</v>
      </c>
      <c r="O1895">
        <v>0.82445958494511196</v>
      </c>
    </row>
    <row r="1896" spans="1:15">
      <c r="A1896" t="s">
        <v>161</v>
      </c>
      <c r="B1896" t="s">
        <v>161</v>
      </c>
      <c r="C1896">
        <v>147.07696799999999</v>
      </c>
      <c r="D1896">
        <v>11.7</v>
      </c>
      <c r="E1896" t="s">
        <v>11</v>
      </c>
      <c r="F1896">
        <v>1</v>
      </c>
      <c r="G1896" t="s">
        <v>5875</v>
      </c>
      <c r="H1896">
        <v>0.62</v>
      </c>
      <c r="I1896">
        <v>84.003970129999999</v>
      </c>
      <c r="J1896">
        <v>10451317978.1343</v>
      </c>
      <c r="K1896">
        <v>483.77315270284703</v>
      </c>
      <c r="L1896">
        <v>0.71410756946748</v>
      </c>
      <c r="M1896">
        <v>9.8374842089772804E-2</v>
      </c>
      <c r="N1896">
        <v>0.35705378474223998</v>
      </c>
      <c r="O1896">
        <v>0.90503489748400501</v>
      </c>
    </row>
    <row r="1897" spans="1:15">
      <c r="A1897" t="s">
        <v>161</v>
      </c>
      <c r="B1897" t="s">
        <v>161</v>
      </c>
      <c r="C1897">
        <v>147.07696799999999</v>
      </c>
      <c r="D1897">
        <v>11.7</v>
      </c>
      <c r="E1897" t="s">
        <v>11</v>
      </c>
      <c r="F1897">
        <v>1</v>
      </c>
      <c r="G1897" t="s">
        <v>5876</v>
      </c>
      <c r="H1897">
        <v>0.62</v>
      </c>
      <c r="I1897">
        <v>71.228692989999999</v>
      </c>
      <c r="J1897">
        <v>8828906329.7541008</v>
      </c>
      <c r="K1897">
        <v>408.67456707366898</v>
      </c>
      <c r="L1897">
        <v>0.71144989736438702</v>
      </c>
      <c r="M1897">
        <v>9.8722371219568103E-2</v>
      </c>
      <c r="N1897">
        <v>0.35572494866221699</v>
      </c>
      <c r="O1897">
        <v>0.86810727631002804</v>
      </c>
    </row>
    <row r="1898" spans="1:15">
      <c r="A1898" t="s">
        <v>161</v>
      </c>
      <c r="B1898" t="s">
        <v>161</v>
      </c>
      <c r="C1898">
        <v>147.07696799999999</v>
      </c>
      <c r="D1898">
        <v>11.7</v>
      </c>
      <c r="E1898" t="s">
        <v>11</v>
      </c>
      <c r="F1898">
        <v>1</v>
      </c>
      <c r="G1898" t="s">
        <v>5877</v>
      </c>
      <c r="H1898">
        <v>0.78</v>
      </c>
      <c r="I1898">
        <v>85.313345600000005</v>
      </c>
      <c r="J1898">
        <v>11530759722.5156</v>
      </c>
      <c r="K1898">
        <v>533.73861513839699</v>
      </c>
      <c r="L1898">
        <v>0.97596950835778595</v>
      </c>
      <c r="M1898">
        <v>0.107108323493272</v>
      </c>
      <c r="N1898">
        <v>0.48798475419033199</v>
      </c>
      <c r="O1898">
        <v>1.17785571539641</v>
      </c>
    </row>
    <row r="1899" spans="1:15">
      <c r="A1899" t="s">
        <v>161</v>
      </c>
      <c r="B1899" t="s">
        <v>161</v>
      </c>
      <c r="C1899">
        <v>147.07696799999999</v>
      </c>
      <c r="D1899">
        <v>11.7</v>
      </c>
      <c r="E1899" t="s">
        <v>11</v>
      </c>
      <c r="F1899">
        <v>1</v>
      </c>
      <c r="G1899" t="s">
        <v>5857</v>
      </c>
      <c r="H1899">
        <v>0.44</v>
      </c>
      <c r="I1899">
        <v>25.876674319999999</v>
      </c>
      <c r="J1899">
        <v>7023146416.4495296</v>
      </c>
      <c r="K1899">
        <v>325.08911229069901</v>
      </c>
      <c r="L1899">
        <v>1.1055455398868901</v>
      </c>
      <c r="M1899">
        <v>0.143704896063793</v>
      </c>
      <c r="N1899">
        <v>0.55277276989217505</v>
      </c>
      <c r="O1899">
        <v>1.3672241176008499</v>
      </c>
    </row>
    <row r="1900" spans="1:15">
      <c r="A1900" t="s">
        <v>161</v>
      </c>
      <c r="B1900" t="s">
        <v>161</v>
      </c>
      <c r="C1900">
        <v>147.07696799999999</v>
      </c>
      <c r="D1900">
        <v>11.7</v>
      </c>
      <c r="E1900" t="s">
        <v>11</v>
      </c>
      <c r="F1900">
        <v>1</v>
      </c>
      <c r="G1900" t="s">
        <v>5858</v>
      </c>
      <c r="H1900">
        <v>0.57999999999999996</v>
      </c>
      <c r="I1900">
        <v>35.992488680000001</v>
      </c>
      <c r="J1900">
        <v>6672404907.1256504</v>
      </c>
      <c r="K1900">
        <v>308.85390386011102</v>
      </c>
      <c r="L1900">
        <v>0.99540360118751503</v>
      </c>
      <c r="M1900">
        <v>0.145596755312833</v>
      </c>
      <c r="N1900">
        <v>0.497701800557804</v>
      </c>
      <c r="O1900">
        <v>1.2546676046660501</v>
      </c>
    </row>
    <row r="1901" spans="1:15">
      <c r="A1901" t="s">
        <v>161</v>
      </c>
      <c r="B1901" t="s">
        <v>161</v>
      </c>
      <c r="C1901">
        <v>147.07696799999999</v>
      </c>
      <c r="D1901">
        <v>11.7</v>
      </c>
      <c r="E1901" t="s">
        <v>11</v>
      </c>
      <c r="F1901">
        <v>1</v>
      </c>
      <c r="G1901" t="s">
        <v>5859</v>
      </c>
      <c r="H1901">
        <v>0.5</v>
      </c>
      <c r="I1901">
        <v>31.783298599999998</v>
      </c>
      <c r="J1901">
        <v>9863967312.7206192</v>
      </c>
      <c r="K1901">
        <v>456.585722012887</v>
      </c>
      <c r="L1901">
        <v>1.4365586396777801</v>
      </c>
      <c r="M1901">
        <v>0.15722292368136501</v>
      </c>
      <c r="N1901">
        <v>0.71827931983888904</v>
      </c>
      <c r="O1901">
        <v>1.79860466127833</v>
      </c>
    </row>
    <row r="1902" spans="1:15">
      <c r="A1902" t="s">
        <v>161</v>
      </c>
      <c r="B1902" t="s">
        <v>161</v>
      </c>
      <c r="C1902">
        <v>147.07696799999999</v>
      </c>
      <c r="D1902">
        <v>11.7</v>
      </c>
      <c r="E1902" t="s">
        <v>11</v>
      </c>
      <c r="F1902">
        <v>1</v>
      </c>
      <c r="G1902" t="s">
        <v>5852</v>
      </c>
      <c r="H1902">
        <v>0.25</v>
      </c>
      <c r="I1902" t="s">
        <v>305</v>
      </c>
      <c r="J1902">
        <v>3094315331.5637002</v>
      </c>
      <c r="K1902">
        <v>143.23042189886201</v>
      </c>
      <c r="L1902" t="s">
        <v>305</v>
      </c>
      <c r="M1902">
        <v>2.7568278115042699E-2</v>
      </c>
      <c r="N1902" t="s">
        <v>305</v>
      </c>
      <c r="O1902" t="s">
        <v>305</v>
      </c>
    </row>
    <row r="1903" spans="1:15">
      <c r="A1903" t="s">
        <v>161</v>
      </c>
      <c r="B1903" t="s">
        <v>161</v>
      </c>
      <c r="C1903">
        <v>147.07696799999999</v>
      </c>
      <c r="D1903">
        <v>11.7</v>
      </c>
      <c r="E1903" t="s">
        <v>11</v>
      </c>
      <c r="F1903">
        <v>1</v>
      </c>
      <c r="G1903" t="s">
        <v>5853</v>
      </c>
      <c r="H1903">
        <v>0.5</v>
      </c>
      <c r="I1903" t="s">
        <v>305</v>
      </c>
      <c r="J1903">
        <v>900536736.42954099</v>
      </c>
      <c r="K1903">
        <v>41.684263842963098</v>
      </c>
      <c r="L1903" t="s">
        <v>305</v>
      </c>
      <c r="M1903">
        <v>2.8398475256164801E-2</v>
      </c>
      <c r="N1903" t="s">
        <v>305</v>
      </c>
      <c r="O1903" t="s">
        <v>305</v>
      </c>
    </row>
    <row r="1904" spans="1:15">
      <c r="A1904" t="s">
        <v>161</v>
      </c>
      <c r="B1904" t="s">
        <v>161</v>
      </c>
      <c r="C1904">
        <v>147.07696799999999</v>
      </c>
      <c r="D1904">
        <v>11.7</v>
      </c>
      <c r="E1904" t="s">
        <v>11</v>
      </c>
      <c r="F1904">
        <v>1</v>
      </c>
      <c r="G1904" t="s">
        <v>5854</v>
      </c>
      <c r="H1904">
        <v>0.5</v>
      </c>
      <c r="I1904" t="s">
        <v>305</v>
      </c>
      <c r="J1904">
        <v>619018567.37324703</v>
      </c>
      <c r="K1904">
        <v>28.653282250743999</v>
      </c>
      <c r="L1904" t="s">
        <v>305</v>
      </c>
      <c r="M1904">
        <v>2.9648259686245598E-2</v>
      </c>
      <c r="N1904" t="s">
        <v>305</v>
      </c>
      <c r="O1904" t="s">
        <v>305</v>
      </c>
    </row>
    <row r="1905" spans="1:15">
      <c r="A1905" t="s">
        <v>161</v>
      </c>
      <c r="B1905" t="s">
        <v>161</v>
      </c>
      <c r="C1905">
        <v>147.07696799999999</v>
      </c>
      <c r="D1905">
        <v>11.7</v>
      </c>
      <c r="E1905" t="s">
        <v>11</v>
      </c>
      <c r="F1905">
        <v>1</v>
      </c>
      <c r="G1905" t="s">
        <v>5855</v>
      </c>
      <c r="H1905">
        <v>0.62</v>
      </c>
      <c r="I1905" t="s">
        <v>305</v>
      </c>
      <c r="J1905">
        <v>1088191855.93502</v>
      </c>
      <c r="K1905">
        <v>50.370489730829703</v>
      </c>
      <c r="L1905" t="s">
        <v>305</v>
      </c>
      <c r="M1905">
        <v>2.56486985844087E-2</v>
      </c>
      <c r="N1905" t="s">
        <v>305</v>
      </c>
      <c r="O1905" t="s">
        <v>305</v>
      </c>
    </row>
    <row r="1906" spans="1:15">
      <c r="A1906" t="s">
        <v>161</v>
      </c>
      <c r="B1906" t="s">
        <v>161</v>
      </c>
      <c r="C1906">
        <v>147.07696799999999</v>
      </c>
      <c r="D1906">
        <v>11.7</v>
      </c>
      <c r="E1906" t="s">
        <v>11</v>
      </c>
      <c r="F1906">
        <v>1</v>
      </c>
      <c r="G1906" t="s">
        <v>5712</v>
      </c>
      <c r="H1906">
        <v>0.72499999999999998</v>
      </c>
      <c r="I1906">
        <v>9.1442163310000009</v>
      </c>
      <c r="J1906">
        <v>87180927.081331506</v>
      </c>
      <c r="K1906">
        <v>4.0354519915986602</v>
      </c>
      <c r="L1906">
        <v>6.3990233564150206E-2</v>
      </c>
      <c r="M1906">
        <v>2.94453938697509E-2</v>
      </c>
      <c r="N1906">
        <v>3.19951167838246E-2</v>
      </c>
      <c r="O1906">
        <v>0.103400920475635</v>
      </c>
    </row>
    <row r="1907" spans="1:15">
      <c r="A1907" t="s">
        <v>161</v>
      </c>
      <c r="B1907" t="s">
        <v>161</v>
      </c>
      <c r="C1907">
        <v>147.07696799999999</v>
      </c>
      <c r="D1907">
        <v>11.7</v>
      </c>
      <c r="E1907" t="s">
        <v>11</v>
      </c>
      <c r="F1907">
        <v>1</v>
      </c>
      <c r="G1907" t="s">
        <v>5713</v>
      </c>
      <c r="H1907">
        <v>1.105</v>
      </c>
      <c r="I1907">
        <v>13.93704696</v>
      </c>
      <c r="J1907">
        <v>169007927.378874</v>
      </c>
      <c r="K1907">
        <v>7.8230801159154399</v>
      </c>
      <c r="L1907">
        <v>0.124050719681102</v>
      </c>
      <c r="M1907">
        <v>4.24136548859467E-2</v>
      </c>
      <c r="N1907">
        <v>6.2025359845446403E-2</v>
      </c>
      <c r="O1907">
        <v>0.20045181720024399</v>
      </c>
    </row>
    <row r="1908" spans="1:15">
      <c r="A1908" t="s">
        <v>161</v>
      </c>
      <c r="B1908" t="s">
        <v>161</v>
      </c>
      <c r="C1908">
        <v>147.07696799999999</v>
      </c>
      <c r="D1908">
        <v>11.7</v>
      </c>
      <c r="E1908" t="s">
        <v>11</v>
      </c>
      <c r="F1908">
        <v>1</v>
      </c>
      <c r="G1908" t="s">
        <v>5714</v>
      </c>
      <c r="H1908">
        <v>1.02</v>
      </c>
      <c r="I1908">
        <v>12.86496642</v>
      </c>
      <c r="J1908">
        <v>154132511.47794101</v>
      </c>
      <c r="K1908">
        <v>7.1345232407714301</v>
      </c>
      <c r="L1908">
        <v>0.113132261181399</v>
      </c>
      <c r="M1908">
        <v>3.6224447135540003E-2</v>
      </c>
      <c r="N1908">
        <v>5.6566130574870803E-2</v>
      </c>
      <c r="O1908">
        <v>0.18280883325744399</v>
      </c>
    </row>
    <row r="1909" spans="1:15">
      <c r="A1909" t="s">
        <v>161</v>
      </c>
      <c r="B1909" t="s">
        <v>161</v>
      </c>
      <c r="C1909">
        <v>147.07696799999999</v>
      </c>
      <c r="D1909">
        <v>11.7</v>
      </c>
      <c r="E1909" t="s">
        <v>11</v>
      </c>
      <c r="F1909">
        <v>1</v>
      </c>
      <c r="G1909" t="s">
        <v>5860</v>
      </c>
      <c r="H1909">
        <v>3.1</v>
      </c>
      <c r="I1909">
        <v>24.21686837</v>
      </c>
      <c r="J1909">
        <v>486757606.97031999</v>
      </c>
      <c r="K1909">
        <v>22.531154694440101</v>
      </c>
      <c r="L1909">
        <v>0.57684237685571704</v>
      </c>
      <c r="M1909">
        <v>6.7456679853638304E-2</v>
      </c>
      <c r="N1909">
        <v>0.288421188375455</v>
      </c>
      <c r="O1909">
        <v>0.63915700930625297</v>
      </c>
    </row>
    <row r="1910" spans="1:15">
      <c r="A1910" t="s">
        <v>161</v>
      </c>
      <c r="B1910" t="s">
        <v>161</v>
      </c>
      <c r="C1910">
        <v>147.07696799999999</v>
      </c>
      <c r="D1910">
        <v>11.7</v>
      </c>
      <c r="E1910" t="s">
        <v>11</v>
      </c>
      <c r="F1910">
        <v>1</v>
      </c>
      <c r="G1910" t="s">
        <v>5861</v>
      </c>
      <c r="H1910">
        <v>3.3</v>
      </c>
      <c r="I1910">
        <v>25.77924698</v>
      </c>
      <c r="J1910">
        <v>414863368.64676899</v>
      </c>
      <c r="K1910">
        <v>19.203296676176699</v>
      </c>
      <c r="L1910">
        <v>0.49164259204737298</v>
      </c>
      <c r="M1910">
        <v>7.06501683943907E-2</v>
      </c>
      <c r="N1910">
        <v>0.245821296031314</v>
      </c>
      <c r="O1910">
        <v>0.54475333549569904</v>
      </c>
    </row>
    <row r="1911" spans="1:15">
      <c r="A1911" t="s">
        <v>161</v>
      </c>
      <c r="B1911" t="s">
        <v>161</v>
      </c>
      <c r="C1911">
        <v>147.07696799999999</v>
      </c>
      <c r="D1911">
        <v>11.7</v>
      </c>
      <c r="E1911" t="s">
        <v>11</v>
      </c>
      <c r="F1911">
        <v>1</v>
      </c>
      <c r="G1911" t="s">
        <v>5862</v>
      </c>
      <c r="H1911">
        <v>3</v>
      </c>
      <c r="I1911">
        <v>23.435679069999999</v>
      </c>
      <c r="J1911">
        <v>550529288.67436802</v>
      </c>
      <c r="K1911">
        <v>25.483033833097501</v>
      </c>
      <c r="L1911">
        <v>0.65241635431981004</v>
      </c>
      <c r="M1911">
        <v>7.5048022864894398E-2</v>
      </c>
      <c r="N1911">
        <v>0.32620817713206601</v>
      </c>
      <c r="O1911">
        <v>0.72289502751636103</v>
      </c>
    </row>
    <row r="1912" spans="1:15">
      <c r="A1912" t="s">
        <v>161</v>
      </c>
      <c r="B1912" t="s">
        <v>161</v>
      </c>
      <c r="C1912">
        <v>147.07696799999999</v>
      </c>
      <c r="D1912">
        <v>11.7</v>
      </c>
      <c r="E1912" t="s">
        <v>11</v>
      </c>
      <c r="F1912">
        <v>1</v>
      </c>
      <c r="G1912" t="s">
        <v>5863</v>
      </c>
      <c r="H1912">
        <v>2.25</v>
      </c>
      <c r="I1912">
        <v>41.689723209999997</v>
      </c>
      <c r="J1912">
        <v>851962536.97324204</v>
      </c>
      <c r="K1912">
        <v>39.4358494649723</v>
      </c>
      <c r="L1912">
        <v>0.42567162583082002</v>
      </c>
      <c r="M1912">
        <v>6.5786605689900898E-2</v>
      </c>
      <c r="N1912">
        <v>0.212835812928172</v>
      </c>
      <c r="O1912">
        <v>0.44403327820390498</v>
      </c>
    </row>
    <row r="1913" spans="1:15">
      <c r="A1913" t="s">
        <v>161</v>
      </c>
      <c r="B1913" t="s">
        <v>161</v>
      </c>
      <c r="C1913">
        <v>147.07696799999999</v>
      </c>
      <c r="D1913">
        <v>11.7</v>
      </c>
      <c r="E1913" t="s">
        <v>11</v>
      </c>
      <c r="F1913">
        <v>1</v>
      </c>
      <c r="G1913" t="s">
        <v>5864</v>
      </c>
      <c r="H1913">
        <v>2.75</v>
      </c>
      <c r="I1913">
        <v>50.95410614</v>
      </c>
      <c r="J1913">
        <v>478667373.58159</v>
      </c>
      <c r="K1913">
        <v>22.156672000414702</v>
      </c>
      <c r="L1913">
        <v>0.23915971691752799</v>
      </c>
      <c r="M1913">
        <v>5.2798040489815297E-2</v>
      </c>
      <c r="N1913">
        <v>0.119579858452896</v>
      </c>
      <c r="O1913">
        <v>0.24947604364834</v>
      </c>
    </row>
    <row r="1914" spans="1:15">
      <c r="A1914" t="s">
        <v>161</v>
      </c>
      <c r="B1914" t="s">
        <v>161</v>
      </c>
      <c r="C1914">
        <v>147.07696799999999</v>
      </c>
      <c r="D1914">
        <v>11.7</v>
      </c>
      <c r="E1914" t="s">
        <v>11</v>
      </c>
      <c r="F1914">
        <v>1</v>
      </c>
      <c r="G1914" t="s">
        <v>5865</v>
      </c>
      <c r="H1914">
        <v>1.9</v>
      </c>
      <c r="I1914">
        <v>35.204655150000001</v>
      </c>
      <c r="J1914">
        <v>914320454.17378497</v>
      </c>
      <c r="K1914">
        <v>42.3222879278728</v>
      </c>
      <c r="L1914">
        <v>0.45682792074137601</v>
      </c>
      <c r="M1914">
        <v>6.4743269905082307E-2</v>
      </c>
      <c r="N1914">
        <v>0.22841396035122299</v>
      </c>
      <c r="O1914">
        <v>0.47653352228141499</v>
      </c>
    </row>
    <row r="1915" spans="1:15">
      <c r="A1915" t="s">
        <v>161</v>
      </c>
      <c r="B1915" t="s">
        <v>161</v>
      </c>
      <c r="C1915">
        <v>147.07696799999999</v>
      </c>
      <c r="D1915">
        <v>11.7</v>
      </c>
      <c r="E1915" t="s">
        <v>11</v>
      </c>
      <c r="F1915">
        <v>1</v>
      </c>
      <c r="G1915" t="s">
        <v>5866</v>
      </c>
      <c r="H1915">
        <v>2.2000000000000002</v>
      </c>
      <c r="I1915">
        <v>65.942330429999998</v>
      </c>
      <c r="J1915">
        <v>725426766.95212603</v>
      </c>
      <c r="K1915">
        <v>33.578730915822099</v>
      </c>
      <c r="L1915">
        <v>0.22405398029791401</v>
      </c>
      <c r="M1915">
        <v>4.6677475312990997E-2</v>
      </c>
      <c r="N1915">
        <v>0.112026990145559</v>
      </c>
      <c r="O1915">
        <v>0.24574498624521801</v>
      </c>
    </row>
    <row r="1916" spans="1:15">
      <c r="A1916" t="s">
        <v>161</v>
      </c>
      <c r="B1916" t="s">
        <v>161</v>
      </c>
      <c r="C1916">
        <v>147.07696799999999</v>
      </c>
      <c r="D1916">
        <v>11.7</v>
      </c>
      <c r="E1916" t="s">
        <v>11</v>
      </c>
      <c r="F1916">
        <v>1</v>
      </c>
      <c r="G1916" t="s">
        <v>5867</v>
      </c>
      <c r="H1916">
        <v>2.04</v>
      </c>
      <c r="I1916">
        <v>61.146524579999998</v>
      </c>
      <c r="J1916">
        <v>961663045.59478605</v>
      </c>
      <c r="K1916">
        <v>44.513693333083602</v>
      </c>
      <c r="L1916">
        <v>0.29701748389864302</v>
      </c>
      <c r="M1916">
        <v>6.0988625677993701E-2</v>
      </c>
      <c r="N1916">
        <v>0.14850874194349201</v>
      </c>
      <c r="O1916">
        <v>0.32577219738546198</v>
      </c>
    </row>
    <row r="1917" spans="1:15">
      <c r="A1917" t="s">
        <v>161</v>
      </c>
      <c r="B1917" t="s">
        <v>161</v>
      </c>
      <c r="C1917">
        <v>147.07696799999999</v>
      </c>
      <c r="D1917">
        <v>11.7</v>
      </c>
      <c r="E1917" t="s">
        <v>11</v>
      </c>
      <c r="F1917">
        <v>1</v>
      </c>
      <c r="G1917" t="s">
        <v>5868</v>
      </c>
      <c r="H1917">
        <v>2.0950000000000002</v>
      </c>
      <c r="I1917">
        <v>62.795082839999999</v>
      </c>
      <c r="J1917">
        <v>1023270843.83293</v>
      </c>
      <c r="K1917">
        <v>47.3654101067102</v>
      </c>
      <c r="L1917">
        <v>0.31604555543431401</v>
      </c>
      <c r="M1917">
        <v>5.46514217951573E-2</v>
      </c>
      <c r="N1917">
        <v>0.158022777709104</v>
      </c>
      <c r="O1917">
        <v>0.34664240540692998</v>
      </c>
    </row>
    <row r="1918" spans="1:15">
      <c r="A1918" t="s">
        <v>161</v>
      </c>
      <c r="B1918" t="s">
        <v>161</v>
      </c>
      <c r="C1918">
        <v>147.07696799999999</v>
      </c>
      <c r="D1918">
        <v>11.7</v>
      </c>
      <c r="E1918" t="s">
        <v>11</v>
      </c>
      <c r="F1918">
        <v>1</v>
      </c>
      <c r="G1918" t="s">
        <v>5869</v>
      </c>
      <c r="H1918">
        <v>1.325</v>
      </c>
      <c r="I1918">
        <v>45.448452899999999</v>
      </c>
      <c r="J1918">
        <v>1664122289.3131399</v>
      </c>
      <c r="K1918">
        <v>77.029297938154698</v>
      </c>
      <c r="L1918">
        <v>0.44914100813343599</v>
      </c>
      <c r="M1918">
        <v>6.0015701089614001E-2</v>
      </c>
      <c r="N1918">
        <v>0.22457050406548201</v>
      </c>
      <c r="O1918">
        <v>0.49885881299255502</v>
      </c>
    </row>
    <row r="1919" spans="1:15">
      <c r="A1919" t="s">
        <v>161</v>
      </c>
      <c r="B1919" t="s">
        <v>161</v>
      </c>
      <c r="C1919">
        <v>147.07696799999999</v>
      </c>
      <c r="D1919">
        <v>11.7</v>
      </c>
      <c r="E1919" t="s">
        <v>11</v>
      </c>
      <c r="F1919">
        <v>1</v>
      </c>
      <c r="G1919" t="s">
        <v>5870</v>
      </c>
      <c r="H1919">
        <v>1.325</v>
      </c>
      <c r="I1919">
        <v>45.448452899999999</v>
      </c>
      <c r="J1919">
        <v>1970820006.8327501</v>
      </c>
      <c r="K1919">
        <v>91.225796603839498</v>
      </c>
      <c r="L1919">
        <v>0.53191769042632198</v>
      </c>
      <c r="M1919">
        <v>7.2797392024049598E-2</v>
      </c>
      <c r="N1919">
        <v>0.26595884521169699</v>
      </c>
      <c r="O1919">
        <v>0.59079848611147501</v>
      </c>
    </row>
    <row r="1920" spans="1:15">
      <c r="A1920" t="s">
        <v>161</v>
      </c>
      <c r="B1920" t="s">
        <v>161</v>
      </c>
      <c r="C1920">
        <v>147.07696799999999</v>
      </c>
      <c r="D1920">
        <v>11.7</v>
      </c>
      <c r="E1920" t="s">
        <v>11</v>
      </c>
      <c r="F1920">
        <v>1</v>
      </c>
      <c r="G1920" t="s">
        <v>5871</v>
      </c>
      <c r="H1920">
        <v>1.64</v>
      </c>
      <c r="I1920">
        <v>56.253179439999997</v>
      </c>
      <c r="J1920">
        <v>1655024815.63515</v>
      </c>
      <c r="K1920">
        <v>76.608191860238094</v>
      </c>
      <c r="L1920">
        <v>0.44668563057772098</v>
      </c>
      <c r="M1920">
        <v>6.2409301607820503E-2</v>
      </c>
      <c r="N1920">
        <v>0.22334281529362399</v>
      </c>
      <c r="O1920">
        <v>0.49613163666099702</v>
      </c>
    </row>
    <row r="1921" spans="1:15">
      <c r="A1921" t="s">
        <v>161</v>
      </c>
      <c r="B1921" t="s">
        <v>161</v>
      </c>
      <c r="C1921">
        <v>147.07696799999999</v>
      </c>
      <c r="D1921">
        <v>11.7</v>
      </c>
      <c r="E1921" t="s">
        <v>11</v>
      </c>
      <c r="F1921">
        <v>1</v>
      </c>
      <c r="G1921" t="s">
        <v>5872</v>
      </c>
      <c r="H1921">
        <v>1.04</v>
      </c>
      <c r="I1921">
        <v>44.045716419999998</v>
      </c>
      <c r="J1921">
        <v>1249090154.62203</v>
      </c>
      <c r="K1921">
        <v>57.818189378203201</v>
      </c>
      <c r="L1921">
        <v>0.27303866001383698</v>
      </c>
      <c r="M1921">
        <v>5.17230793163901E-2</v>
      </c>
      <c r="N1921">
        <v>0.13651933001931599</v>
      </c>
      <c r="O1921">
        <v>0.28490570403645898</v>
      </c>
    </row>
    <row r="1922" spans="1:15">
      <c r="A1922" t="s">
        <v>161</v>
      </c>
      <c r="B1922" t="s">
        <v>161</v>
      </c>
      <c r="C1922">
        <v>147.07696799999999</v>
      </c>
      <c r="D1922">
        <v>11.7</v>
      </c>
      <c r="E1922" t="s">
        <v>11</v>
      </c>
      <c r="F1922">
        <v>1</v>
      </c>
      <c r="G1922" t="s">
        <v>5873</v>
      </c>
      <c r="H1922">
        <v>1.1499999999999999</v>
      </c>
      <c r="I1922">
        <v>48.704397960000001</v>
      </c>
      <c r="J1922">
        <v>1433476258.4528899</v>
      </c>
      <c r="K1922">
        <v>66.353098272131504</v>
      </c>
      <c r="L1922">
        <v>0.31334362484316097</v>
      </c>
      <c r="M1922">
        <v>4.9668799947641201E-2</v>
      </c>
      <c r="N1922">
        <v>0.15667181242157999</v>
      </c>
      <c r="O1922">
        <v>0.32696243831787503</v>
      </c>
    </row>
    <row r="1923" spans="1:15">
      <c r="A1923" t="s">
        <v>161</v>
      </c>
      <c r="B1923" t="s">
        <v>161</v>
      </c>
      <c r="C1923">
        <v>147.07696799999999</v>
      </c>
      <c r="D1923">
        <v>11.7</v>
      </c>
      <c r="E1923" t="s">
        <v>11</v>
      </c>
      <c r="F1923">
        <v>1</v>
      </c>
      <c r="G1923" t="s">
        <v>5874</v>
      </c>
      <c r="H1923">
        <v>1.5</v>
      </c>
      <c r="I1923">
        <v>63.527475600000002</v>
      </c>
      <c r="J1923">
        <v>1817022300.4642501</v>
      </c>
      <c r="K1923">
        <v>84.106770903538504</v>
      </c>
      <c r="L1923">
        <v>0.39718296741294701</v>
      </c>
      <c r="M1923">
        <v>5.5184817576695203E-2</v>
      </c>
      <c r="N1923">
        <v>0.198591483706473</v>
      </c>
      <c r="O1923">
        <v>0.41444567939962901</v>
      </c>
    </row>
    <row r="1924" spans="1:15">
      <c r="A1924" t="s">
        <v>162</v>
      </c>
      <c r="B1924" t="s">
        <v>162</v>
      </c>
      <c r="C1924">
        <v>308.091634</v>
      </c>
      <c r="D1924">
        <v>0.87</v>
      </c>
      <c r="E1924" t="s">
        <v>57</v>
      </c>
      <c r="F1924">
        <v>1</v>
      </c>
      <c r="G1924" t="s">
        <v>5849</v>
      </c>
      <c r="H1924">
        <v>0.6</v>
      </c>
      <c r="I1924">
        <v>76.763114759999993</v>
      </c>
      <c r="J1924">
        <v>68723.333333333299</v>
      </c>
      <c r="K1924">
        <v>0.48604549637708</v>
      </c>
      <c r="L1924">
        <v>3.7990550375401099E-4</v>
      </c>
      <c r="M1924">
        <v>1.67064905628301E-4</v>
      </c>
      <c r="N1924">
        <v>3.7990550375401099E-4</v>
      </c>
      <c r="O1924">
        <v>8.6191050649556903E-4</v>
      </c>
    </row>
    <row r="1925" spans="1:15">
      <c r="A1925" t="s">
        <v>162</v>
      </c>
      <c r="B1925" t="s">
        <v>162</v>
      </c>
      <c r="C1925">
        <v>308.091634</v>
      </c>
      <c r="D1925">
        <v>0.87</v>
      </c>
      <c r="E1925" t="s">
        <v>57</v>
      </c>
      <c r="F1925">
        <v>1</v>
      </c>
      <c r="G1925" t="s">
        <v>5850</v>
      </c>
      <c r="H1925">
        <v>0.62</v>
      </c>
      <c r="I1925">
        <v>76.758049529999994</v>
      </c>
      <c r="J1925">
        <v>180658.064516129</v>
      </c>
      <c r="K1925">
        <v>1.27770342885383</v>
      </c>
      <c r="L1925">
        <v>1.03204306354835E-3</v>
      </c>
      <c r="M1925">
        <v>4.6976189750884802E-4</v>
      </c>
      <c r="N1925">
        <v>1.0320430634945699E-3</v>
      </c>
      <c r="O1925">
        <v>2.4040846850017102E-3</v>
      </c>
    </row>
    <row r="1926" spans="1:15">
      <c r="A1926" t="s">
        <v>162</v>
      </c>
      <c r="B1926" t="s">
        <v>162</v>
      </c>
      <c r="C1926">
        <v>308.091634</v>
      </c>
      <c r="D1926">
        <v>0.87</v>
      </c>
      <c r="E1926" t="s">
        <v>57</v>
      </c>
      <c r="F1926">
        <v>1</v>
      </c>
      <c r="G1926" t="s">
        <v>5851</v>
      </c>
      <c r="H1926">
        <v>0.6</v>
      </c>
      <c r="I1926">
        <v>64.527398640000001</v>
      </c>
      <c r="J1926">
        <v>166.666666666667</v>
      </c>
      <c r="K1926">
        <v>1.1787493242883999E-3</v>
      </c>
      <c r="L1926" s="38">
        <v>1.09604541555875E-6</v>
      </c>
      <c r="M1926" s="38">
        <v>5.1742494129368301E-7</v>
      </c>
      <c r="N1926" s="38">
        <v>1.09604541555875E-6</v>
      </c>
      <c r="O1926" s="38">
        <v>2.4556861469913398E-6</v>
      </c>
    </row>
    <row r="1927" spans="1:15">
      <c r="A1927" t="s">
        <v>162</v>
      </c>
      <c r="B1927" t="s">
        <v>162</v>
      </c>
      <c r="C1927">
        <v>308.091634</v>
      </c>
      <c r="D1927">
        <v>0.87</v>
      </c>
      <c r="E1927" t="s">
        <v>57</v>
      </c>
      <c r="F1927">
        <v>1</v>
      </c>
      <c r="G1927" t="s">
        <v>5875</v>
      </c>
      <c r="H1927">
        <v>0.62</v>
      </c>
      <c r="I1927">
        <v>84.003970129999999</v>
      </c>
      <c r="J1927">
        <v>87662.903225806498</v>
      </c>
      <c r="K1927">
        <v>0.61999552765547405</v>
      </c>
      <c r="L1927">
        <v>4.5759411912499098E-4</v>
      </c>
      <c r="M1927">
        <v>1.2607554137452601E-4</v>
      </c>
      <c r="N1927">
        <v>4.5759411913588499E-4</v>
      </c>
      <c r="O1927">
        <v>8.69908115524665E-4</v>
      </c>
    </row>
    <row r="1928" spans="1:15">
      <c r="A1928" t="s">
        <v>162</v>
      </c>
      <c r="B1928" t="s">
        <v>162</v>
      </c>
      <c r="C1928">
        <v>308.091634</v>
      </c>
      <c r="D1928">
        <v>0.87</v>
      </c>
      <c r="E1928" t="s">
        <v>57</v>
      </c>
      <c r="F1928">
        <v>1</v>
      </c>
      <c r="G1928" t="s">
        <v>5876</v>
      </c>
      <c r="H1928">
        <v>0.62</v>
      </c>
      <c r="I1928">
        <v>71.228692989999999</v>
      </c>
      <c r="J1928">
        <v>161.29032258064501</v>
      </c>
      <c r="K1928">
        <v>1.14072515253716E-3</v>
      </c>
      <c r="L1928" s="38">
        <v>9.9292794081218705E-7</v>
      </c>
      <c r="M1928" s="38">
        <v>2.7556178201804299E-7</v>
      </c>
      <c r="N1928" s="38">
        <v>9.9292794075642708E-7</v>
      </c>
      <c r="O1928" s="38">
        <v>1.81734786974559E-6</v>
      </c>
    </row>
    <row r="1929" spans="1:15">
      <c r="A1929" t="s">
        <v>162</v>
      </c>
      <c r="B1929" t="s">
        <v>162</v>
      </c>
      <c r="C1929">
        <v>308.091634</v>
      </c>
      <c r="D1929">
        <v>0.87</v>
      </c>
      <c r="E1929" t="s">
        <v>57</v>
      </c>
      <c r="F1929">
        <v>1</v>
      </c>
      <c r="G1929" t="s">
        <v>5877</v>
      </c>
      <c r="H1929">
        <v>0.78</v>
      </c>
      <c r="I1929">
        <v>85.313345600000005</v>
      </c>
      <c r="J1929">
        <v>98346.1538461538</v>
      </c>
      <c r="K1929">
        <v>0.69555277435510299</v>
      </c>
      <c r="L1929">
        <v>6.3592766194012695E-4</v>
      </c>
      <c r="M1929">
        <v>1.3958047900085299E-4</v>
      </c>
      <c r="N1929">
        <v>6.3592766195503495E-4</v>
      </c>
      <c r="O1929">
        <v>1.15121070604225E-3</v>
      </c>
    </row>
    <row r="1930" spans="1:15">
      <c r="A1930" t="s">
        <v>162</v>
      </c>
      <c r="B1930" t="s">
        <v>162</v>
      </c>
      <c r="C1930">
        <v>308.091634</v>
      </c>
      <c r="D1930">
        <v>0.87</v>
      </c>
      <c r="E1930" t="s">
        <v>57</v>
      </c>
      <c r="F1930">
        <v>1</v>
      </c>
      <c r="G1930" t="s">
        <v>5857</v>
      </c>
      <c r="H1930">
        <v>0.44</v>
      </c>
      <c r="I1930">
        <v>25.876674319999999</v>
      </c>
      <c r="J1930">
        <v>227.272727272727</v>
      </c>
      <c r="K1930">
        <v>1.60738544221145E-3</v>
      </c>
      <c r="L1930" s="38">
        <v>2.73315490942517E-6</v>
      </c>
      <c r="M1930" s="38">
        <v>7.1054104605293103E-7</v>
      </c>
      <c r="N1930" s="38">
        <v>2.73315490917167E-6</v>
      </c>
      <c r="O1930" s="38">
        <v>5.0701239901265297E-6</v>
      </c>
    </row>
    <row r="1931" spans="1:15">
      <c r="A1931" t="s">
        <v>162</v>
      </c>
      <c r="B1931" t="s">
        <v>162</v>
      </c>
      <c r="C1931">
        <v>308.091634</v>
      </c>
      <c r="D1931">
        <v>0.87</v>
      </c>
      <c r="E1931" t="s">
        <v>57</v>
      </c>
      <c r="F1931">
        <v>1</v>
      </c>
      <c r="G1931" t="s">
        <v>5858</v>
      </c>
      <c r="H1931">
        <v>0.57999999999999996</v>
      </c>
      <c r="I1931">
        <v>35.992488680000001</v>
      </c>
      <c r="J1931">
        <v>172.413793103448</v>
      </c>
      <c r="K1931">
        <v>1.2193958527121399E-3</v>
      </c>
      <c r="L1931" s="38">
        <v>1.9649921984028799E-6</v>
      </c>
      <c r="M1931" s="38">
        <v>5.7483514819753095E-7</v>
      </c>
      <c r="N1931" s="38">
        <v>1.96499219826094E-6</v>
      </c>
      <c r="O1931" s="38">
        <v>3.71519459817564E-6</v>
      </c>
    </row>
    <row r="1932" spans="1:15">
      <c r="A1932" t="s">
        <v>162</v>
      </c>
      <c r="B1932" t="s">
        <v>162</v>
      </c>
      <c r="C1932">
        <v>308.091634</v>
      </c>
      <c r="D1932">
        <v>0.87</v>
      </c>
      <c r="E1932" t="s">
        <v>57</v>
      </c>
      <c r="F1932">
        <v>1</v>
      </c>
      <c r="G1932" t="s">
        <v>5859</v>
      </c>
      <c r="H1932">
        <v>0.5</v>
      </c>
      <c r="I1932">
        <v>31.783298599999998</v>
      </c>
      <c r="J1932">
        <v>200</v>
      </c>
      <c r="K1932">
        <v>1.4144991891460799E-3</v>
      </c>
      <c r="L1932" s="38">
        <v>2.2252240192999999E-6</v>
      </c>
      <c r="M1932" s="38">
        <v>4.8707545448867699E-7</v>
      </c>
      <c r="N1932" s="38">
        <v>2.2252240192999999E-6</v>
      </c>
      <c r="O1932" s="38">
        <v>4.1790479514284404E-6</v>
      </c>
    </row>
    <row r="1933" spans="1:15">
      <c r="A1933" t="s">
        <v>162</v>
      </c>
      <c r="B1933" t="s">
        <v>162</v>
      </c>
      <c r="C1933">
        <v>308.091634</v>
      </c>
      <c r="D1933">
        <v>0.87</v>
      </c>
      <c r="E1933" t="s">
        <v>57</v>
      </c>
      <c r="F1933">
        <v>1</v>
      </c>
      <c r="G1933" t="s">
        <v>5852</v>
      </c>
      <c r="H1933">
        <v>0.25</v>
      </c>
      <c r="I1933" t="s">
        <v>305</v>
      </c>
      <c r="J1933">
        <v>27916</v>
      </c>
      <c r="K1933">
        <v>0.19743579682101001</v>
      </c>
      <c r="L1933" t="s">
        <v>305</v>
      </c>
      <c r="M1933" s="38">
        <v>3.8001458659879402E-5</v>
      </c>
      <c r="N1933" t="s">
        <v>305</v>
      </c>
      <c r="O1933" t="s">
        <v>305</v>
      </c>
    </row>
    <row r="1934" spans="1:15">
      <c r="A1934" t="s">
        <v>162</v>
      </c>
      <c r="B1934" t="s">
        <v>162</v>
      </c>
      <c r="C1934">
        <v>308.091634</v>
      </c>
      <c r="D1934">
        <v>0.87</v>
      </c>
      <c r="E1934" t="s">
        <v>57</v>
      </c>
      <c r="F1934">
        <v>1</v>
      </c>
      <c r="G1934" t="s">
        <v>5853</v>
      </c>
      <c r="H1934">
        <v>0.5</v>
      </c>
      <c r="I1934" t="s">
        <v>305</v>
      </c>
      <c r="J1934">
        <v>13958</v>
      </c>
      <c r="K1934">
        <v>9.8717898410505101E-2</v>
      </c>
      <c r="L1934" t="s">
        <v>305</v>
      </c>
      <c r="M1934" s="38">
        <v>6.7254103512843401E-5</v>
      </c>
      <c r="N1934" t="s">
        <v>305</v>
      </c>
      <c r="O1934" t="s">
        <v>305</v>
      </c>
    </row>
    <row r="1935" spans="1:15">
      <c r="A1935" t="s">
        <v>162</v>
      </c>
      <c r="B1935" t="s">
        <v>162</v>
      </c>
      <c r="C1935">
        <v>308.091634</v>
      </c>
      <c r="D1935">
        <v>0.87</v>
      </c>
      <c r="E1935" t="s">
        <v>57</v>
      </c>
      <c r="F1935">
        <v>1</v>
      </c>
      <c r="G1935" t="s">
        <v>5854</v>
      </c>
      <c r="H1935">
        <v>0.5</v>
      </c>
      <c r="I1935" t="s">
        <v>305</v>
      </c>
      <c r="J1935">
        <v>13958</v>
      </c>
      <c r="K1935">
        <v>9.8717898410505101E-2</v>
      </c>
      <c r="L1935" t="s">
        <v>305</v>
      </c>
      <c r="M1935">
        <v>1.02145850592006E-4</v>
      </c>
      <c r="N1935" t="s">
        <v>305</v>
      </c>
      <c r="O1935" t="s">
        <v>305</v>
      </c>
    </row>
    <row r="1936" spans="1:15">
      <c r="A1936" t="s">
        <v>162</v>
      </c>
      <c r="B1936" t="s">
        <v>162</v>
      </c>
      <c r="C1936">
        <v>308.091634</v>
      </c>
      <c r="D1936">
        <v>0.87</v>
      </c>
      <c r="E1936" t="s">
        <v>57</v>
      </c>
      <c r="F1936">
        <v>1</v>
      </c>
      <c r="G1936" t="s">
        <v>5855</v>
      </c>
      <c r="H1936">
        <v>0.62</v>
      </c>
      <c r="I1936" t="s">
        <v>305</v>
      </c>
      <c r="J1936">
        <v>11256.4516129032</v>
      </c>
      <c r="K1936">
        <v>7.9611208395568595E-2</v>
      </c>
      <c r="L1936" t="s">
        <v>305</v>
      </c>
      <c r="M1936" s="38">
        <v>4.0538098775496101E-5</v>
      </c>
      <c r="N1936" t="s">
        <v>305</v>
      </c>
      <c r="O1936" t="s">
        <v>305</v>
      </c>
    </row>
    <row r="1937" spans="1:15">
      <c r="A1937" t="s">
        <v>162</v>
      </c>
      <c r="B1937" t="s">
        <v>162</v>
      </c>
      <c r="C1937">
        <v>308.091634</v>
      </c>
      <c r="D1937">
        <v>0.87</v>
      </c>
      <c r="E1937" t="s">
        <v>57</v>
      </c>
      <c r="F1937">
        <v>1</v>
      </c>
      <c r="G1937" t="s">
        <v>5712</v>
      </c>
      <c r="H1937">
        <v>0.72499999999999998</v>
      </c>
      <c r="I1937">
        <v>9.1442163310000009</v>
      </c>
      <c r="J1937">
        <v>137.931034482759</v>
      </c>
      <c r="K1937">
        <v>9.7551668216971205E-4</v>
      </c>
      <c r="L1937" s="38">
        <v>7.7343926365278497E-6</v>
      </c>
      <c r="M1937" s="38">
        <v>7.1180311382221297E-6</v>
      </c>
      <c r="N1937" s="38">
        <v>7.7343926369507597E-6</v>
      </c>
      <c r="O1937" s="38">
        <v>1.8746844793164002E-5</v>
      </c>
    </row>
    <row r="1938" spans="1:15">
      <c r="A1938" t="s">
        <v>162</v>
      </c>
      <c r="B1938" t="s">
        <v>162</v>
      </c>
      <c r="C1938">
        <v>308.091634</v>
      </c>
      <c r="D1938">
        <v>0.87</v>
      </c>
      <c r="E1938" t="s">
        <v>57</v>
      </c>
      <c r="F1938">
        <v>1</v>
      </c>
      <c r="G1938" t="s">
        <v>5713</v>
      </c>
      <c r="H1938">
        <v>1.105</v>
      </c>
      <c r="I1938">
        <v>13.93704696</v>
      </c>
      <c r="J1938">
        <v>90.497737556561106</v>
      </c>
      <c r="K1938">
        <v>6.4004488196655305E-4</v>
      </c>
      <c r="L1938" s="38">
        <v>5.0746015034812E-6</v>
      </c>
      <c r="M1938" s="38">
        <v>3.4700709097965302E-6</v>
      </c>
      <c r="N1938" s="38">
        <v>5.0746015038817204E-6</v>
      </c>
      <c r="O1938" s="38">
        <v>1.2299966040763701E-5</v>
      </c>
    </row>
    <row r="1939" spans="1:15">
      <c r="A1939" t="s">
        <v>162</v>
      </c>
      <c r="B1939" t="s">
        <v>162</v>
      </c>
      <c r="C1939">
        <v>308.091634</v>
      </c>
      <c r="D1939">
        <v>0.87</v>
      </c>
      <c r="E1939" t="s">
        <v>57</v>
      </c>
      <c r="F1939">
        <v>1</v>
      </c>
      <c r="G1939" t="s">
        <v>5714</v>
      </c>
      <c r="H1939">
        <v>1.02</v>
      </c>
      <c r="I1939">
        <v>12.86496642</v>
      </c>
      <c r="J1939">
        <v>98.039215686274503</v>
      </c>
      <c r="K1939">
        <v>6.9338195546376602E-4</v>
      </c>
      <c r="L1939" s="38">
        <v>5.4974849640768898E-6</v>
      </c>
      <c r="M1939" s="38">
        <v>3.52054049623065E-6</v>
      </c>
      <c r="N1939" s="38">
        <v>5.4974849625385297E-6</v>
      </c>
      <c r="O1939" s="38">
        <v>1.3324963210827299E-5</v>
      </c>
    </row>
    <row r="1940" spans="1:15">
      <c r="A1940" t="s">
        <v>162</v>
      </c>
      <c r="B1940" t="s">
        <v>162</v>
      </c>
      <c r="C1940">
        <v>308.091634</v>
      </c>
      <c r="D1940">
        <v>0.87</v>
      </c>
      <c r="E1940" t="s">
        <v>57</v>
      </c>
      <c r="F1940">
        <v>1</v>
      </c>
      <c r="G1940" t="s">
        <v>5860</v>
      </c>
      <c r="H1940">
        <v>3.1</v>
      </c>
      <c r="I1940">
        <v>24.21686837</v>
      </c>
      <c r="J1940">
        <v>32.258064516128997</v>
      </c>
      <c r="K1940">
        <v>2.28145030507433E-4</v>
      </c>
      <c r="L1940" s="38">
        <v>2.9204832919238498E-6</v>
      </c>
      <c r="M1940" s="38">
        <v>6.8305004744990402E-7</v>
      </c>
      <c r="N1940" s="38">
        <v>2.9204832913932201E-6</v>
      </c>
      <c r="O1940" s="38">
        <v>4.8539621259357302E-6</v>
      </c>
    </row>
    <row r="1941" spans="1:15">
      <c r="A1941" t="s">
        <v>162</v>
      </c>
      <c r="B1941" t="s">
        <v>162</v>
      </c>
      <c r="C1941">
        <v>308.091634</v>
      </c>
      <c r="D1941">
        <v>0.87</v>
      </c>
      <c r="E1941" t="s">
        <v>57</v>
      </c>
      <c r="F1941">
        <v>1</v>
      </c>
      <c r="G1941" t="s">
        <v>5861</v>
      </c>
      <c r="H1941">
        <v>3.3</v>
      </c>
      <c r="I1941">
        <v>25.77924698</v>
      </c>
      <c r="J1941">
        <v>30.303030303030301</v>
      </c>
      <c r="K1941">
        <v>2.1431805896152801E-4</v>
      </c>
      <c r="L1941" s="38">
        <v>2.7434843039509198E-6</v>
      </c>
      <c r="M1941" s="38">
        <v>7.8848997705562403E-7</v>
      </c>
      <c r="N1941" s="38">
        <v>2.7434843040360602E-6</v>
      </c>
      <c r="O1941" s="38">
        <v>4.5597826031517498E-6</v>
      </c>
    </row>
    <row r="1942" spans="1:15">
      <c r="A1942" t="s">
        <v>162</v>
      </c>
      <c r="B1942" t="s">
        <v>162</v>
      </c>
      <c r="C1942">
        <v>308.091634</v>
      </c>
      <c r="D1942">
        <v>0.87</v>
      </c>
      <c r="E1942" t="s">
        <v>57</v>
      </c>
      <c r="F1942">
        <v>1</v>
      </c>
      <c r="G1942" t="s">
        <v>5862</v>
      </c>
      <c r="H1942">
        <v>3</v>
      </c>
      <c r="I1942">
        <v>23.435679069999999</v>
      </c>
      <c r="J1942">
        <v>33.3333333333333</v>
      </c>
      <c r="K1942">
        <v>2.3574986485767999E-4</v>
      </c>
      <c r="L1942" s="38">
        <v>3.0178327346972001E-6</v>
      </c>
      <c r="M1942" s="38">
        <v>6.9428786870956501E-7</v>
      </c>
      <c r="N1942" s="38">
        <v>3.0178327344396602E-6</v>
      </c>
      <c r="O1942" s="38">
        <v>5.0157608634669196E-6</v>
      </c>
    </row>
    <row r="1943" spans="1:15">
      <c r="A1943" t="s">
        <v>162</v>
      </c>
      <c r="B1943" t="s">
        <v>162</v>
      </c>
      <c r="C1943">
        <v>308.091634</v>
      </c>
      <c r="D1943">
        <v>0.87</v>
      </c>
      <c r="E1943" t="s">
        <v>57</v>
      </c>
      <c r="F1943">
        <v>1</v>
      </c>
      <c r="G1943" t="s">
        <v>5863</v>
      </c>
      <c r="H1943">
        <v>2.25</v>
      </c>
      <c r="I1943">
        <v>41.689723209999997</v>
      </c>
      <c r="J1943">
        <v>44.4444444444444</v>
      </c>
      <c r="K1943">
        <v>3.1433315314357402E-4</v>
      </c>
      <c r="L1943" s="38">
        <v>1.69646027873698E-6</v>
      </c>
      <c r="M1943" s="38">
        <v>5.2436834711743505E-7</v>
      </c>
      <c r="N1943" s="38">
        <v>1.6964602788387101E-6</v>
      </c>
      <c r="O1943" s="38">
        <v>2.6544574733165802E-6</v>
      </c>
    </row>
    <row r="1944" spans="1:15">
      <c r="A1944" t="s">
        <v>162</v>
      </c>
      <c r="B1944" t="s">
        <v>162</v>
      </c>
      <c r="C1944">
        <v>308.091634</v>
      </c>
      <c r="D1944">
        <v>0.87</v>
      </c>
      <c r="E1944" t="s">
        <v>57</v>
      </c>
      <c r="F1944">
        <v>1</v>
      </c>
      <c r="G1944" t="s">
        <v>5864</v>
      </c>
      <c r="H1944">
        <v>2.75</v>
      </c>
      <c r="I1944">
        <v>50.95410614</v>
      </c>
      <c r="J1944">
        <v>36.363636363636402</v>
      </c>
      <c r="K1944">
        <v>2.57181670753833E-4</v>
      </c>
      <c r="L1944" s="38">
        <v>1.3880129554815901E-6</v>
      </c>
      <c r="M1944" s="38">
        <v>6.1284872861073598E-7</v>
      </c>
      <c r="N1944" s="38">
        <v>1.3880129554134899E-6</v>
      </c>
      <c r="O1944" s="38">
        <v>2.1718288418044801E-6</v>
      </c>
    </row>
    <row r="1945" spans="1:15">
      <c r="A1945" t="s">
        <v>162</v>
      </c>
      <c r="B1945" t="s">
        <v>162</v>
      </c>
      <c r="C1945">
        <v>308.091634</v>
      </c>
      <c r="D1945">
        <v>0.87</v>
      </c>
      <c r="E1945" t="s">
        <v>57</v>
      </c>
      <c r="F1945">
        <v>1</v>
      </c>
      <c r="G1945" t="s">
        <v>5865</v>
      </c>
      <c r="H1945">
        <v>1.9</v>
      </c>
      <c r="I1945">
        <v>35.204655150000001</v>
      </c>
      <c r="J1945">
        <v>52.631578947368403</v>
      </c>
      <c r="K1945">
        <v>3.7223662872265301E-4</v>
      </c>
      <c r="L1945" s="38">
        <v>2.00896611984862E-6</v>
      </c>
      <c r="M1945" s="38">
        <v>5.69435578790553E-7</v>
      </c>
      <c r="N1945" s="38">
        <v>2.0089661196774199E-6</v>
      </c>
      <c r="O1945" s="38">
        <v>3.1434364815591099E-6</v>
      </c>
    </row>
    <row r="1946" spans="1:15">
      <c r="A1946" t="s">
        <v>162</v>
      </c>
      <c r="B1946" t="s">
        <v>162</v>
      </c>
      <c r="C1946">
        <v>308.091634</v>
      </c>
      <c r="D1946">
        <v>0.87</v>
      </c>
      <c r="E1946" t="s">
        <v>57</v>
      </c>
      <c r="F1946">
        <v>1</v>
      </c>
      <c r="G1946" t="s">
        <v>5866</v>
      </c>
      <c r="H1946">
        <v>2.2000000000000002</v>
      </c>
      <c r="I1946">
        <v>65.942330429999998</v>
      </c>
      <c r="J1946">
        <v>19468.6363636364</v>
      </c>
      <c r="K1946">
        <v>0.13769185175071799</v>
      </c>
      <c r="L1946">
        <v>4.59374231811752E-4</v>
      </c>
      <c r="M1946">
        <v>1.91404136952232E-4</v>
      </c>
      <c r="N1946">
        <v>4.5937423179781903E-4</v>
      </c>
      <c r="O1946">
        <v>7.55770422787518E-4</v>
      </c>
    </row>
    <row r="1947" spans="1:15">
      <c r="A1947" t="s">
        <v>162</v>
      </c>
      <c r="B1947" t="s">
        <v>162</v>
      </c>
      <c r="C1947">
        <v>308.091634</v>
      </c>
      <c r="D1947">
        <v>0.87</v>
      </c>
      <c r="E1947" t="s">
        <v>57</v>
      </c>
      <c r="F1947">
        <v>1</v>
      </c>
      <c r="G1947" t="s">
        <v>5867</v>
      </c>
      <c r="H1947">
        <v>2.04</v>
      </c>
      <c r="I1947">
        <v>61.146524579999998</v>
      </c>
      <c r="J1947">
        <v>23611.274509803901</v>
      </c>
      <c r="K1947">
        <v>0.166990643244116</v>
      </c>
      <c r="L1947">
        <v>5.5712228055136497E-4</v>
      </c>
      <c r="M1947">
        <v>2.28795435066122E-4</v>
      </c>
      <c r="N1947">
        <v>5.5712228052949802E-4</v>
      </c>
      <c r="O1947">
        <v>9.1658720135926396E-4</v>
      </c>
    </row>
    <row r="1948" spans="1:15">
      <c r="A1948" t="s">
        <v>162</v>
      </c>
      <c r="B1948" t="s">
        <v>162</v>
      </c>
      <c r="C1948">
        <v>308.091634</v>
      </c>
      <c r="D1948">
        <v>0.87</v>
      </c>
      <c r="E1948" t="s">
        <v>57</v>
      </c>
      <c r="F1948">
        <v>1</v>
      </c>
      <c r="G1948" t="s">
        <v>5868</v>
      </c>
      <c r="H1948">
        <v>2.0950000000000002</v>
      </c>
      <c r="I1948">
        <v>62.795082839999999</v>
      </c>
      <c r="J1948">
        <v>25174.2243436754</v>
      </c>
      <c r="K1948">
        <v>0.17804459960755201</v>
      </c>
      <c r="L1948">
        <v>5.9400102573034801E-4</v>
      </c>
      <c r="M1948">
        <v>2.0543241343377999E-4</v>
      </c>
      <c r="N1948">
        <v>5.9400102570007795E-4</v>
      </c>
      <c r="O1948">
        <v>9.7726075007000196E-4</v>
      </c>
    </row>
    <row r="1949" spans="1:15">
      <c r="A1949" t="s">
        <v>162</v>
      </c>
      <c r="B1949" t="s">
        <v>162</v>
      </c>
      <c r="C1949">
        <v>308.091634</v>
      </c>
      <c r="D1949">
        <v>0.87</v>
      </c>
      <c r="E1949" t="s">
        <v>57</v>
      </c>
      <c r="F1949">
        <v>1</v>
      </c>
      <c r="G1949" t="s">
        <v>5869</v>
      </c>
      <c r="H1949">
        <v>1.325</v>
      </c>
      <c r="I1949">
        <v>45.448452899999999</v>
      </c>
      <c r="J1949">
        <v>41478.490566037697</v>
      </c>
      <c r="K1949">
        <v>0.29335645636331897</v>
      </c>
      <c r="L1949">
        <v>8.55248704585493E-4</v>
      </c>
      <c r="M1949">
        <v>2.2856229861973899E-4</v>
      </c>
      <c r="N1949">
        <v>8.55248704580788E-4</v>
      </c>
      <c r="O1949">
        <v>1.42488109254161E-3</v>
      </c>
    </row>
    <row r="1950" spans="1:15">
      <c r="A1950" t="s">
        <v>162</v>
      </c>
      <c r="B1950" t="s">
        <v>162</v>
      </c>
      <c r="C1950">
        <v>308.091634</v>
      </c>
      <c r="D1950">
        <v>0.87</v>
      </c>
      <c r="E1950" t="s">
        <v>57</v>
      </c>
      <c r="F1950">
        <v>1</v>
      </c>
      <c r="G1950" t="s">
        <v>5870</v>
      </c>
      <c r="H1950">
        <v>1.325</v>
      </c>
      <c r="I1950">
        <v>45.448452899999999</v>
      </c>
      <c r="J1950">
        <v>44622.641509433997</v>
      </c>
      <c r="K1950">
        <v>0.31559345116325299</v>
      </c>
      <c r="L1950">
        <v>9.2007823393106198E-4</v>
      </c>
      <c r="M1950">
        <v>2.5184082836046402E-4</v>
      </c>
      <c r="N1950">
        <v>9.2007823392600103E-4</v>
      </c>
      <c r="O1950">
        <v>1.53288987420664E-3</v>
      </c>
    </row>
    <row r="1951" spans="1:15">
      <c r="A1951" t="s">
        <v>162</v>
      </c>
      <c r="B1951" t="s">
        <v>162</v>
      </c>
      <c r="C1951">
        <v>308.091634</v>
      </c>
      <c r="D1951">
        <v>0.87</v>
      </c>
      <c r="E1951" t="s">
        <v>57</v>
      </c>
      <c r="F1951">
        <v>1</v>
      </c>
      <c r="G1951" t="s">
        <v>5871</v>
      </c>
      <c r="H1951">
        <v>1.64</v>
      </c>
      <c r="I1951">
        <v>56.253179439999997</v>
      </c>
      <c r="J1951">
        <v>31337.804878048799</v>
      </c>
      <c r="K1951">
        <v>0.22163649794809101</v>
      </c>
      <c r="L1951">
        <v>6.4615699993022298E-4</v>
      </c>
      <c r="M1951">
        <v>1.8055744055385799E-4</v>
      </c>
      <c r="N1951">
        <v>6.4615699994400699E-4</v>
      </c>
      <c r="O1951">
        <v>1.0765253277816001E-3</v>
      </c>
    </row>
    <row r="1952" spans="1:15">
      <c r="A1952" t="s">
        <v>162</v>
      </c>
      <c r="B1952" t="s">
        <v>162</v>
      </c>
      <c r="C1952">
        <v>308.091634</v>
      </c>
      <c r="D1952">
        <v>0.87</v>
      </c>
      <c r="E1952" t="s">
        <v>57</v>
      </c>
      <c r="F1952">
        <v>1</v>
      </c>
      <c r="G1952" t="s">
        <v>5872</v>
      </c>
      <c r="H1952">
        <v>1.04</v>
      </c>
      <c r="I1952">
        <v>44.045716419999998</v>
      </c>
      <c r="J1952">
        <v>5158.6538461538503</v>
      </c>
      <c r="K1952">
        <v>3.6484558412349703E-2</v>
      </c>
      <c r="L1952" s="38">
        <v>8.6146721708480004E-5</v>
      </c>
      <c r="M1952" s="38">
        <v>3.26384089311666E-5</v>
      </c>
      <c r="N1952" s="38">
        <v>8.6146721716303404E-5</v>
      </c>
      <c r="O1952">
        <v>1.3483635832491799E-4</v>
      </c>
    </row>
    <row r="1953" spans="1:15">
      <c r="A1953" t="s">
        <v>162</v>
      </c>
      <c r="B1953" t="s">
        <v>162</v>
      </c>
      <c r="C1953">
        <v>308.091634</v>
      </c>
      <c r="D1953">
        <v>0.87</v>
      </c>
      <c r="E1953" t="s">
        <v>57</v>
      </c>
      <c r="F1953">
        <v>1</v>
      </c>
      <c r="G1953" t="s">
        <v>5873</v>
      </c>
      <c r="H1953">
        <v>1.1499999999999999</v>
      </c>
      <c r="I1953">
        <v>48.704397960000001</v>
      </c>
      <c r="J1953">
        <v>4665.2173913043498</v>
      </c>
      <c r="K1953">
        <v>3.2994731085951003E-2</v>
      </c>
      <c r="L1953" s="38">
        <v>7.7906600508656997E-5</v>
      </c>
      <c r="M1953" s="38">
        <v>2.4698299556610501E-5</v>
      </c>
      <c r="N1953" s="38">
        <v>7.7906600508656997E-5</v>
      </c>
      <c r="O1953">
        <v>1.2193896752862101E-4</v>
      </c>
    </row>
    <row r="1954" spans="1:15">
      <c r="A1954" t="s">
        <v>162</v>
      </c>
      <c r="B1954" t="s">
        <v>162</v>
      </c>
      <c r="C1954">
        <v>308.091634</v>
      </c>
      <c r="D1954">
        <v>0.87</v>
      </c>
      <c r="E1954" t="s">
        <v>57</v>
      </c>
      <c r="F1954">
        <v>1</v>
      </c>
      <c r="G1954" t="s">
        <v>5874</v>
      </c>
      <c r="H1954">
        <v>1.5</v>
      </c>
      <c r="I1954">
        <v>63.527475600000002</v>
      </c>
      <c r="J1954">
        <v>3576.6666666666702</v>
      </c>
      <c r="K1954">
        <v>2.5295960499229098E-2</v>
      </c>
      <c r="L1954" s="38">
        <v>5.9728393723303697E-5</v>
      </c>
      <c r="M1954" s="38">
        <v>1.6597391037378598E-5</v>
      </c>
      <c r="N1954" s="38">
        <v>5.9728393723303697E-5</v>
      </c>
      <c r="O1954" s="38">
        <v>9.3486541771943096E-5</v>
      </c>
    </row>
    <row r="1955" spans="1:15">
      <c r="A1955" t="s">
        <v>164</v>
      </c>
      <c r="B1955" t="s">
        <v>165</v>
      </c>
      <c r="C1955">
        <v>613.15979300000004</v>
      </c>
      <c r="D1955">
        <v>14.98</v>
      </c>
      <c r="E1955" t="s">
        <v>11</v>
      </c>
      <c r="F1955">
        <v>1</v>
      </c>
      <c r="G1955" t="s">
        <v>5849</v>
      </c>
      <c r="H1955">
        <v>0.6</v>
      </c>
      <c r="I1955">
        <v>76.763114759999993</v>
      </c>
      <c r="J1955">
        <v>5581143.3990922999</v>
      </c>
      <c r="K1955">
        <v>23.053616915961999</v>
      </c>
      <c r="L1955">
        <v>9.0096462297182198E-3</v>
      </c>
      <c r="M1955">
        <v>7.9240531249942896E-3</v>
      </c>
      <c r="N1955">
        <v>1.8019292459436401E-2</v>
      </c>
      <c r="O1955">
        <v>4.0881264780151701E-2</v>
      </c>
    </row>
    <row r="1956" spans="1:15">
      <c r="A1956" t="s">
        <v>164</v>
      </c>
      <c r="B1956" t="s">
        <v>165</v>
      </c>
      <c r="C1956">
        <v>613.15979300000004</v>
      </c>
      <c r="D1956">
        <v>14.98</v>
      </c>
      <c r="E1956" t="s">
        <v>11</v>
      </c>
      <c r="F1956">
        <v>1</v>
      </c>
      <c r="G1956" t="s">
        <v>5850</v>
      </c>
      <c r="H1956">
        <v>0.62</v>
      </c>
      <c r="I1956">
        <v>76.758049529999994</v>
      </c>
      <c r="J1956">
        <v>4608421.7614131104</v>
      </c>
      <c r="K1956">
        <v>19.035667474890499</v>
      </c>
      <c r="L1956">
        <v>7.6878672052625302E-3</v>
      </c>
      <c r="M1956">
        <v>6.9986751787726696E-3</v>
      </c>
      <c r="N1956">
        <v>1.53757344097238E-2</v>
      </c>
      <c r="O1956">
        <v>3.5816884898103203E-2</v>
      </c>
    </row>
    <row r="1957" spans="1:15">
      <c r="A1957" t="s">
        <v>164</v>
      </c>
      <c r="B1957" t="s">
        <v>165</v>
      </c>
      <c r="C1957">
        <v>613.15979300000004</v>
      </c>
      <c r="D1957">
        <v>14.98</v>
      </c>
      <c r="E1957" t="s">
        <v>11</v>
      </c>
      <c r="F1957">
        <v>1</v>
      </c>
      <c r="G1957" t="s">
        <v>5851</v>
      </c>
      <c r="H1957">
        <v>0.6</v>
      </c>
      <c r="I1957">
        <v>64.527398640000001</v>
      </c>
      <c r="J1957">
        <v>1077945.89670109</v>
      </c>
      <c r="K1957">
        <v>4.4525915178459297</v>
      </c>
      <c r="L1957">
        <v>2.0700934541094899E-3</v>
      </c>
      <c r="M1957">
        <v>1.95451387097677E-3</v>
      </c>
      <c r="N1957">
        <v>4.1401869082189902E-3</v>
      </c>
      <c r="O1957">
        <v>9.2760751444640292E-3</v>
      </c>
    </row>
    <row r="1958" spans="1:15">
      <c r="A1958" t="s">
        <v>164</v>
      </c>
      <c r="B1958" t="s">
        <v>165</v>
      </c>
      <c r="C1958">
        <v>613.15979300000004</v>
      </c>
      <c r="D1958">
        <v>14.98</v>
      </c>
      <c r="E1958" t="s">
        <v>11</v>
      </c>
      <c r="F1958">
        <v>1</v>
      </c>
      <c r="G1958" t="s">
        <v>5875</v>
      </c>
      <c r="H1958">
        <v>0.62</v>
      </c>
      <c r="I1958">
        <v>84.003970129999999</v>
      </c>
      <c r="J1958">
        <v>9331625.9781455807</v>
      </c>
      <c r="K1958">
        <v>38.545458362205103</v>
      </c>
      <c r="L1958">
        <v>1.4224437337654199E-2</v>
      </c>
      <c r="M1958">
        <v>7.8381848154954799E-3</v>
      </c>
      <c r="N1958">
        <v>2.84488746759857E-2</v>
      </c>
      <c r="O1958">
        <v>5.4082659551913999E-2</v>
      </c>
    </row>
    <row r="1959" spans="1:15">
      <c r="A1959" t="s">
        <v>164</v>
      </c>
      <c r="B1959" t="s">
        <v>165</v>
      </c>
      <c r="C1959">
        <v>613.15979300000004</v>
      </c>
      <c r="D1959">
        <v>14.98</v>
      </c>
      <c r="E1959" t="s">
        <v>11</v>
      </c>
      <c r="F1959">
        <v>1</v>
      </c>
      <c r="G1959" t="s">
        <v>5876</v>
      </c>
      <c r="H1959">
        <v>0.62</v>
      </c>
      <c r="I1959">
        <v>71.228692989999999</v>
      </c>
      <c r="J1959">
        <v>6571900.43077059</v>
      </c>
      <c r="K1959">
        <v>27.146063827256501</v>
      </c>
      <c r="L1959">
        <v>1.18144520602547E-2</v>
      </c>
      <c r="M1959">
        <v>6.5575986523805797E-3</v>
      </c>
      <c r="N1959">
        <v>2.3628904119182399E-2</v>
      </c>
      <c r="O1959">
        <v>4.3247789494880402E-2</v>
      </c>
    </row>
    <row r="1960" spans="1:15">
      <c r="A1960" t="s">
        <v>164</v>
      </c>
      <c r="B1960" t="s">
        <v>165</v>
      </c>
      <c r="C1960">
        <v>613.15979300000004</v>
      </c>
      <c r="D1960">
        <v>14.98</v>
      </c>
      <c r="E1960" t="s">
        <v>11</v>
      </c>
      <c r="F1960">
        <v>1</v>
      </c>
      <c r="G1960" t="s">
        <v>5877</v>
      </c>
      <c r="H1960">
        <v>0.78</v>
      </c>
      <c r="I1960">
        <v>85.313345600000005</v>
      </c>
      <c r="J1960">
        <v>15341290.303783899</v>
      </c>
      <c r="K1960">
        <v>63.369135026617997</v>
      </c>
      <c r="L1960">
        <v>2.8968460311303301E-2</v>
      </c>
      <c r="M1960">
        <v>1.2716639983337E-2</v>
      </c>
      <c r="N1960">
        <v>5.7936920623964799E-2</v>
      </c>
      <c r="O1960">
        <v>0.104882374659375</v>
      </c>
    </row>
    <row r="1961" spans="1:15">
      <c r="A1961" t="s">
        <v>164</v>
      </c>
      <c r="B1961" t="s">
        <v>165</v>
      </c>
      <c r="C1961">
        <v>613.15979300000004</v>
      </c>
      <c r="D1961">
        <v>14.98</v>
      </c>
      <c r="E1961" t="s">
        <v>11</v>
      </c>
      <c r="F1961">
        <v>1</v>
      </c>
      <c r="G1961" t="s">
        <v>5857</v>
      </c>
      <c r="H1961">
        <v>0.44</v>
      </c>
      <c r="I1961">
        <v>25.876674319999999</v>
      </c>
      <c r="J1961">
        <v>1098000.8858413401</v>
      </c>
      <c r="K1961">
        <v>4.5354311805874898</v>
      </c>
      <c r="L1961">
        <v>3.8559625065808902E-3</v>
      </c>
      <c r="M1961">
        <v>2.0048769453342801E-3</v>
      </c>
      <c r="N1961">
        <v>7.7119250124465296E-3</v>
      </c>
      <c r="O1961">
        <v>1.4305964101943999E-2</v>
      </c>
    </row>
    <row r="1962" spans="1:15">
      <c r="A1962" t="s">
        <v>164</v>
      </c>
      <c r="B1962" t="s">
        <v>165</v>
      </c>
      <c r="C1962">
        <v>613.15979300000004</v>
      </c>
      <c r="D1962">
        <v>14.98</v>
      </c>
      <c r="E1962" t="s">
        <v>11</v>
      </c>
      <c r="F1962">
        <v>1</v>
      </c>
      <c r="G1962" t="s">
        <v>5858</v>
      </c>
      <c r="H1962">
        <v>0.57999999999999996</v>
      </c>
      <c r="I1962">
        <v>35.992488680000001</v>
      </c>
      <c r="J1962">
        <v>1294202.8967281801</v>
      </c>
      <c r="K1962">
        <v>5.3458683390131903</v>
      </c>
      <c r="L1962">
        <v>4.3072926467996103E-3</v>
      </c>
      <c r="M1962">
        <v>2.5200946944884898E-3</v>
      </c>
      <c r="N1962">
        <v>8.6145852929769406E-3</v>
      </c>
      <c r="O1962">
        <v>1.6287525606623901E-2</v>
      </c>
    </row>
    <row r="1963" spans="1:15">
      <c r="A1963" t="s">
        <v>164</v>
      </c>
      <c r="B1963" t="s">
        <v>165</v>
      </c>
      <c r="C1963">
        <v>613.15979300000004</v>
      </c>
      <c r="D1963">
        <v>14.98</v>
      </c>
      <c r="E1963" t="s">
        <v>11</v>
      </c>
      <c r="F1963">
        <v>1</v>
      </c>
      <c r="G1963" t="s">
        <v>5859</v>
      </c>
      <c r="H1963">
        <v>0.5</v>
      </c>
      <c r="I1963">
        <v>31.783298599999998</v>
      </c>
      <c r="J1963">
        <v>2383389.2739153402</v>
      </c>
      <c r="K1963">
        <v>9.8448900795835801</v>
      </c>
      <c r="L1963">
        <v>7.7437604915428599E-3</v>
      </c>
      <c r="M1963">
        <v>3.3900368036259201E-3</v>
      </c>
      <c r="N1963">
        <v>1.5487520983085701E-2</v>
      </c>
      <c r="O1963">
        <v>2.90861020174632E-2</v>
      </c>
    </row>
    <row r="1964" spans="1:15">
      <c r="A1964" t="s">
        <v>164</v>
      </c>
      <c r="B1964" t="s">
        <v>165</v>
      </c>
      <c r="C1964">
        <v>613.15979300000004</v>
      </c>
      <c r="D1964">
        <v>14.98</v>
      </c>
      <c r="E1964" t="s">
        <v>11</v>
      </c>
      <c r="F1964">
        <v>1</v>
      </c>
      <c r="G1964" t="s">
        <v>5852</v>
      </c>
      <c r="H1964">
        <v>0.25</v>
      </c>
      <c r="I1964" t="s">
        <v>305</v>
      </c>
      <c r="J1964">
        <v>6979151.1484641004</v>
      </c>
      <c r="K1964">
        <v>28.8282642946346</v>
      </c>
      <c r="L1964" t="s">
        <v>305</v>
      </c>
      <c r="M1964">
        <v>5.5487207055050702E-3</v>
      </c>
      <c r="N1964" t="s">
        <v>305</v>
      </c>
      <c r="O1964" t="s">
        <v>305</v>
      </c>
    </row>
    <row r="1965" spans="1:15">
      <c r="A1965" t="s">
        <v>164</v>
      </c>
      <c r="B1965" t="s">
        <v>165</v>
      </c>
      <c r="C1965">
        <v>613.15979300000004</v>
      </c>
      <c r="D1965">
        <v>14.98</v>
      </c>
      <c r="E1965" t="s">
        <v>11</v>
      </c>
      <c r="F1965">
        <v>1</v>
      </c>
      <c r="G1965" t="s">
        <v>5853</v>
      </c>
      <c r="H1965">
        <v>0.5</v>
      </c>
      <c r="I1965" t="s">
        <v>305</v>
      </c>
      <c r="J1965">
        <v>1502314.3023566201</v>
      </c>
      <c r="K1965">
        <v>6.2054987548847098</v>
      </c>
      <c r="L1965" t="s">
        <v>305</v>
      </c>
      <c r="M1965">
        <v>4.2276553930915596E-3</v>
      </c>
      <c r="N1965" t="s">
        <v>305</v>
      </c>
      <c r="O1965" t="s">
        <v>305</v>
      </c>
    </row>
    <row r="1966" spans="1:15">
      <c r="A1966" t="s">
        <v>164</v>
      </c>
      <c r="B1966" t="s">
        <v>165</v>
      </c>
      <c r="C1966">
        <v>613.15979300000004</v>
      </c>
      <c r="D1966">
        <v>14.98</v>
      </c>
      <c r="E1966" t="s">
        <v>11</v>
      </c>
      <c r="F1966">
        <v>1</v>
      </c>
      <c r="G1966" t="s">
        <v>5854</v>
      </c>
      <c r="H1966">
        <v>0.5</v>
      </c>
      <c r="I1966" t="s">
        <v>305</v>
      </c>
      <c r="J1966">
        <v>1026834.17916304</v>
      </c>
      <c r="K1966">
        <v>4.2414681204018203</v>
      </c>
      <c r="L1966" t="s">
        <v>305</v>
      </c>
      <c r="M1966">
        <v>4.38875194765304E-3</v>
      </c>
      <c r="N1966" t="s">
        <v>305</v>
      </c>
      <c r="O1966" t="s">
        <v>305</v>
      </c>
    </row>
    <row r="1967" spans="1:15">
      <c r="A1967" t="s">
        <v>164</v>
      </c>
      <c r="B1967" t="s">
        <v>165</v>
      </c>
      <c r="C1967">
        <v>613.15979300000004</v>
      </c>
      <c r="D1967">
        <v>14.98</v>
      </c>
      <c r="E1967" t="s">
        <v>11</v>
      </c>
      <c r="F1967">
        <v>1</v>
      </c>
      <c r="G1967" t="s">
        <v>5855</v>
      </c>
      <c r="H1967">
        <v>0.62</v>
      </c>
      <c r="I1967" t="s">
        <v>305</v>
      </c>
      <c r="J1967">
        <v>2781655.3322731298</v>
      </c>
      <c r="K1967">
        <v>11.4899782780886</v>
      </c>
      <c r="L1967" t="s">
        <v>305</v>
      </c>
      <c r="M1967">
        <v>5.8507072528167399E-3</v>
      </c>
      <c r="N1967" t="s">
        <v>305</v>
      </c>
      <c r="O1967" t="s">
        <v>305</v>
      </c>
    </row>
    <row r="1968" spans="1:15">
      <c r="A1968" t="s">
        <v>164</v>
      </c>
      <c r="B1968" t="s">
        <v>165</v>
      </c>
      <c r="C1968">
        <v>613.15979300000004</v>
      </c>
      <c r="D1968">
        <v>14.98</v>
      </c>
      <c r="E1968" t="s">
        <v>11</v>
      </c>
      <c r="F1968">
        <v>1</v>
      </c>
      <c r="G1968" t="s">
        <v>5712</v>
      </c>
      <c r="H1968">
        <v>0.72499999999999998</v>
      </c>
      <c r="I1968">
        <v>9.1442163310000009</v>
      </c>
      <c r="J1968">
        <v>129.03906186274</v>
      </c>
      <c r="K1968">
        <v>5.3301212433684304E-4</v>
      </c>
      <c r="L1968" s="38">
        <v>2.1129956693727502E-6</v>
      </c>
      <c r="M1968" s="38">
        <v>3.8892178549331302E-6</v>
      </c>
      <c r="N1968" s="38">
        <v>4.2259913389765701E-6</v>
      </c>
      <c r="O1968" s="38">
        <v>1.0243080154808701E-5</v>
      </c>
    </row>
    <row r="1969" spans="1:15">
      <c r="A1969" t="s">
        <v>164</v>
      </c>
      <c r="B1969" t="s">
        <v>165</v>
      </c>
      <c r="C1969">
        <v>613.15979300000004</v>
      </c>
      <c r="D1969">
        <v>14.98</v>
      </c>
      <c r="E1969" t="s">
        <v>11</v>
      </c>
      <c r="F1969">
        <v>1</v>
      </c>
      <c r="G1969" t="s">
        <v>5713</v>
      </c>
      <c r="H1969">
        <v>1.105</v>
      </c>
      <c r="I1969">
        <v>13.93704696</v>
      </c>
      <c r="J1969">
        <v>97949.918624515805</v>
      </c>
      <c r="K1969">
        <v>0.40459449604654402</v>
      </c>
      <c r="L1969">
        <v>1.6039155188848899E-3</v>
      </c>
      <c r="M1969">
        <v>2.1935517813706398E-3</v>
      </c>
      <c r="N1969">
        <v>3.2078310380229702E-3</v>
      </c>
      <c r="O1969">
        <v>7.7752337404245501E-3</v>
      </c>
    </row>
    <row r="1970" spans="1:15">
      <c r="A1970" t="s">
        <v>164</v>
      </c>
      <c r="B1970" t="s">
        <v>165</v>
      </c>
      <c r="C1970">
        <v>613.15979300000004</v>
      </c>
      <c r="D1970">
        <v>14.98</v>
      </c>
      <c r="E1970" t="s">
        <v>11</v>
      </c>
      <c r="F1970">
        <v>1</v>
      </c>
      <c r="G1970" t="s">
        <v>5714</v>
      </c>
      <c r="H1970">
        <v>1.02</v>
      </c>
      <c r="I1970">
        <v>12.86496642</v>
      </c>
      <c r="J1970">
        <v>69382.936436106407</v>
      </c>
      <c r="K1970">
        <v>0.286594972163353</v>
      </c>
      <c r="L1970">
        <v>1.1361353852901101E-3</v>
      </c>
      <c r="M1970">
        <v>1.4551420001149801E-3</v>
      </c>
      <c r="N1970">
        <v>2.2722707699443698E-3</v>
      </c>
      <c r="O1970">
        <v>5.5075956770904702E-3</v>
      </c>
    </row>
    <row r="1971" spans="1:15">
      <c r="A1971" t="s">
        <v>164</v>
      </c>
      <c r="B1971" t="s">
        <v>165</v>
      </c>
      <c r="C1971">
        <v>613.15979300000004</v>
      </c>
      <c r="D1971">
        <v>14.98</v>
      </c>
      <c r="E1971" t="s">
        <v>11</v>
      </c>
      <c r="F1971">
        <v>1</v>
      </c>
      <c r="G1971" t="s">
        <v>5860</v>
      </c>
      <c r="H1971">
        <v>3.1</v>
      </c>
      <c r="I1971">
        <v>24.21686837</v>
      </c>
      <c r="J1971">
        <v>415265.52472623799</v>
      </c>
      <c r="K1971">
        <v>1.7153066389589</v>
      </c>
      <c r="L1971">
        <v>1.09788154676512E-2</v>
      </c>
      <c r="M1971">
        <v>5.1355064737815502E-3</v>
      </c>
      <c r="N1971">
        <v>2.1957630931312901E-2</v>
      </c>
      <c r="O1971">
        <v>3.6494476523788899E-2</v>
      </c>
    </row>
    <row r="1972" spans="1:15">
      <c r="A1972" t="s">
        <v>164</v>
      </c>
      <c r="B1972" t="s">
        <v>165</v>
      </c>
      <c r="C1972">
        <v>613.15979300000004</v>
      </c>
      <c r="D1972">
        <v>14.98</v>
      </c>
      <c r="E1972" t="s">
        <v>11</v>
      </c>
      <c r="F1972">
        <v>1</v>
      </c>
      <c r="G1972" t="s">
        <v>5861</v>
      </c>
      <c r="H1972">
        <v>3.3</v>
      </c>
      <c r="I1972">
        <v>25.77924698</v>
      </c>
      <c r="J1972">
        <v>275277.31197136099</v>
      </c>
      <c r="K1972">
        <v>1.1370676655388701</v>
      </c>
      <c r="L1972">
        <v>7.2777984926971897E-3</v>
      </c>
      <c r="M1972">
        <v>4.1833453599557603E-3</v>
      </c>
      <c r="N1972">
        <v>1.45555969858461E-2</v>
      </c>
      <c r="O1972">
        <v>2.41919947626122E-2</v>
      </c>
    </row>
    <row r="1973" spans="1:15">
      <c r="A1973" t="s">
        <v>164</v>
      </c>
      <c r="B1973" t="s">
        <v>165</v>
      </c>
      <c r="C1973">
        <v>613.15979300000004</v>
      </c>
      <c r="D1973">
        <v>14.98</v>
      </c>
      <c r="E1973" t="s">
        <v>11</v>
      </c>
      <c r="F1973">
        <v>1</v>
      </c>
      <c r="G1973" t="s">
        <v>5862</v>
      </c>
      <c r="H1973">
        <v>3</v>
      </c>
      <c r="I1973">
        <v>23.435679069999999</v>
      </c>
      <c r="J1973">
        <v>496810.20714620402</v>
      </c>
      <c r="K1973">
        <v>2.0521372372103999</v>
      </c>
      <c r="L1973">
        <v>1.3134698792475001E-2</v>
      </c>
      <c r="M1973">
        <v>6.0435834802385303E-3</v>
      </c>
      <c r="N1973">
        <v>2.62693975827081E-2</v>
      </c>
      <c r="O1973">
        <v>4.3660808234510899E-2</v>
      </c>
    </row>
    <row r="1974" spans="1:15">
      <c r="A1974" t="s">
        <v>164</v>
      </c>
      <c r="B1974" t="s">
        <v>165</v>
      </c>
      <c r="C1974">
        <v>613.15979300000004</v>
      </c>
      <c r="D1974">
        <v>14.98</v>
      </c>
      <c r="E1974" t="s">
        <v>11</v>
      </c>
      <c r="F1974">
        <v>1</v>
      </c>
      <c r="G1974" t="s">
        <v>5863</v>
      </c>
      <c r="H1974">
        <v>2.25</v>
      </c>
      <c r="I1974">
        <v>41.689723209999997</v>
      </c>
      <c r="J1974">
        <v>1124900.5298939201</v>
      </c>
      <c r="K1974">
        <v>4.6465435539525597</v>
      </c>
      <c r="L1974">
        <v>1.25387292015956E-2</v>
      </c>
      <c r="M1974">
        <v>7.7513311555856999E-3</v>
      </c>
      <c r="N1974">
        <v>2.50774584046949E-2</v>
      </c>
      <c r="O1974">
        <v>3.9238788968107098E-2</v>
      </c>
    </row>
    <row r="1975" spans="1:15">
      <c r="A1975" t="s">
        <v>164</v>
      </c>
      <c r="B1975" t="s">
        <v>165</v>
      </c>
      <c r="C1975">
        <v>613.15979300000004</v>
      </c>
      <c r="D1975">
        <v>14.98</v>
      </c>
      <c r="E1975" t="s">
        <v>11</v>
      </c>
      <c r="F1975">
        <v>1</v>
      </c>
      <c r="G1975" t="s">
        <v>5864</v>
      </c>
      <c r="H1975">
        <v>2.75</v>
      </c>
      <c r="I1975">
        <v>50.95410614</v>
      </c>
      <c r="J1975">
        <v>499482.00349638698</v>
      </c>
      <c r="K1975">
        <v>2.0631734291033701</v>
      </c>
      <c r="L1975">
        <v>5.56748745081045E-3</v>
      </c>
      <c r="M1975">
        <v>4.9164204012801301E-3</v>
      </c>
      <c r="N1975">
        <v>1.1134974901074599E-2</v>
      </c>
      <c r="O1975">
        <v>1.74229351020132E-2</v>
      </c>
    </row>
    <row r="1976" spans="1:15">
      <c r="A1976" t="s">
        <v>164</v>
      </c>
      <c r="B1976" t="s">
        <v>165</v>
      </c>
      <c r="C1976">
        <v>613.15979300000004</v>
      </c>
      <c r="D1976">
        <v>14.98</v>
      </c>
      <c r="E1976" t="s">
        <v>11</v>
      </c>
      <c r="F1976">
        <v>1</v>
      </c>
      <c r="G1976" t="s">
        <v>5865</v>
      </c>
      <c r="H1976">
        <v>1.9</v>
      </c>
      <c r="I1976">
        <v>35.204655150000001</v>
      </c>
      <c r="J1976">
        <v>1186031.6825476501</v>
      </c>
      <c r="K1976">
        <v>4.8990534921740698</v>
      </c>
      <c r="L1976">
        <v>1.322012897935E-2</v>
      </c>
      <c r="M1976">
        <v>7.4944138904733401E-3</v>
      </c>
      <c r="N1976">
        <v>2.6440257956446798E-2</v>
      </c>
      <c r="O1976">
        <v>4.13711663069131E-2</v>
      </c>
    </row>
    <row r="1977" spans="1:15">
      <c r="A1977" t="s">
        <v>164</v>
      </c>
      <c r="B1977" t="s">
        <v>165</v>
      </c>
      <c r="C1977">
        <v>613.15979300000004</v>
      </c>
      <c r="D1977">
        <v>14.98</v>
      </c>
      <c r="E1977" t="s">
        <v>11</v>
      </c>
      <c r="F1977">
        <v>1</v>
      </c>
      <c r="G1977" t="s">
        <v>5866</v>
      </c>
      <c r="H1977">
        <v>2.2000000000000002</v>
      </c>
      <c r="I1977">
        <v>65.942330429999998</v>
      </c>
      <c r="J1977">
        <v>969067.94553681603</v>
      </c>
      <c r="K1977">
        <v>4.0028574047349403</v>
      </c>
      <c r="L1977">
        <v>6.67726347627722E-3</v>
      </c>
      <c r="M1977">
        <v>5.5643341065906302E-3</v>
      </c>
      <c r="N1977">
        <v>1.3354526952149399E-2</v>
      </c>
      <c r="O1977">
        <v>2.1971098468569299E-2</v>
      </c>
    </row>
    <row r="1978" spans="1:15">
      <c r="A1978" t="s">
        <v>164</v>
      </c>
      <c r="B1978" t="s">
        <v>165</v>
      </c>
      <c r="C1978">
        <v>613.15979300000004</v>
      </c>
      <c r="D1978">
        <v>14.98</v>
      </c>
      <c r="E1978" t="s">
        <v>11</v>
      </c>
      <c r="F1978">
        <v>1</v>
      </c>
      <c r="G1978" t="s">
        <v>5867</v>
      </c>
      <c r="H1978">
        <v>2.04</v>
      </c>
      <c r="I1978">
        <v>61.146524579999998</v>
      </c>
      <c r="J1978">
        <v>1166773.68286212</v>
      </c>
      <c r="K1978">
        <v>4.8195058949218499</v>
      </c>
      <c r="L1978">
        <v>8.0395346204650692E-3</v>
      </c>
      <c r="M1978">
        <v>6.6032498983815699E-3</v>
      </c>
      <c r="N1978">
        <v>1.6079069240299001E-2</v>
      </c>
      <c r="O1978">
        <v>2.6453562513099299E-2</v>
      </c>
    </row>
    <row r="1979" spans="1:15">
      <c r="A1979" t="s">
        <v>164</v>
      </c>
      <c r="B1979" t="s">
        <v>165</v>
      </c>
      <c r="C1979">
        <v>613.15979300000004</v>
      </c>
      <c r="D1979">
        <v>14.98</v>
      </c>
      <c r="E1979" t="s">
        <v>11</v>
      </c>
      <c r="F1979">
        <v>1</v>
      </c>
      <c r="G1979" t="s">
        <v>5868</v>
      </c>
      <c r="H1979">
        <v>2.0950000000000002</v>
      </c>
      <c r="I1979">
        <v>62.795082839999999</v>
      </c>
      <c r="J1979">
        <v>1480341.93735135</v>
      </c>
      <c r="K1979">
        <v>6.1147391292403501</v>
      </c>
      <c r="L1979">
        <v>1.02001445785166E-2</v>
      </c>
      <c r="M1979">
        <v>7.0553424232280603E-3</v>
      </c>
      <c r="N1979">
        <v>2.0400289155993599E-2</v>
      </c>
      <c r="O1979">
        <v>3.3562908176353101E-2</v>
      </c>
    </row>
    <row r="1980" spans="1:15">
      <c r="A1980" t="s">
        <v>164</v>
      </c>
      <c r="B1980" t="s">
        <v>165</v>
      </c>
      <c r="C1980">
        <v>613.15979300000004</v>
      </c>
      <c r="D1980">
        <v>14.98</v>
      </c>
      <c r="E1980" t="s">
        <v>11</v>
      </c>
      <c r="F1980">
        <v>1</v>
      </c>
      <c r="G1980" t="s">
        <v>5869</v>
      </c>
      <c r="H1980">
        <v>1.325</v>
      </c>
      <c r="I1980">
        <v>45.448452899999999</v>
      </c>
      <c r="J1980">
        <v>3090925.7694919999</v>
      </c>
      <c r="K1980">
        <v>12.7674588359677</v>
      </c>
      <c r="L1980">
        <v>1.86110658099621E-2</v>
      </c>
      <c r="M1980">
        <v>9.9474876921323493E-3</v>
      </c>
      <c r="N1980">
        <v>3.7222131619719399E-2</v>
      </c>
      <c r="O1980">
        <v>6.2013670742746198E-2</v>
      </c>
    </row>
    <row r="1981" spans="1:15">
      <c r="A1981" t="s">
        <v>164</v>
      </c>
      <c r="B1981" t="s">
        <v>165</v>
      </c>
      <c r="C1981">
        <v>613.15979300000004</v>
      </c>
      <c r="D1981">
        <v>14.98</v>
      </c>
      <c r="E1981" t="s">
        <v>11</v>
      </c>
      <c r="F1981">
        <v>1</v>
      </c>
      <c r="G1981" t="s">
        <v>5870</v>
      </c>
      <c r="H1981">
        <v>1.325</v>
      </c>
      <c r="I1981">
        <v>45.448452899999999</v>
      </c>
      <c r="J1981">
        <v>2476547.9269380202</v>
      </c>
      <c r="K1981">
        <v>10.229693648605201</v>
      </c>
      <c r="L1981">
        <v>1.49117772107946E-2</v>
      </c>
      <c r="M1981">
        <v>8.1632065330969998E-3</v>
      </c>
      <c r="N1981">
        <v>2.9823554421425001E-2</v>
      </c>
      <c r="O1981">
        <v>4.9687323207702298E-2</v>
      </c>
    </row>
    <row r="1982" spans="1:15">
      <c r="A1982" t="s">
        <v>164</v>
      </c>
      <c r="B1982" t="s">
        <v>165</v>
      </c>
      <c r="C1982">
        <v>613.15979300000004</v>
      </c>
      <c r="D1982">
        <v>14.98</v>
      </c>
      <c r="E1982" t="s">
        <v>11</v>
      </c>
      <c r="F1982">
        <v>1</v>
      </c>
      <c r="G1982" t="s">
        <v>5871</v>
      </c>
      <c r="H1982">
        <v>1.64</v>
      </c>
      <c r="I1982">
        <v>56.253179439999997</v>
      </c>
      <c r="J1982">
        <v>2925776.42308569</v>
      </c>
      <c r="K1982">
        <v>12.085288625721599</v>
      </c>
      <c r="L1982">
        <v>1.7616669442945401E-2</v>
      </c>
      <c r="M1982">
        <v>9.8453494926002902E-3</v>
      </c>
      <c r="N1982">
        <v>3.5233338886642297E-2</v>
      </c>
      <c r="O1982">
        <v>5.8700256589450703E-2</v>
      </c>
    </row>
    <row r="1983" spans="1:15">
      <c r="A1983" t="s">
        <v>164</v>
      </c>
      <c r="B1983" t="s">
        <v>165</v>
      </c>
      <c r="C1983">
        <v>613.15979300000004</v>
      </c>
      <c r="D1983">
        <v>14.98</v>
      </c>
      <c r="E1983" t="s">
        <v>11</v>
      </c>
      <c r="F1983">
        <v>1</v>
      </c>
      <c r="G1983" t="s">
        <v>5872</v>
      </c>
      <c r="H1983">
        <v>1.04</v>
      </c>
      <c r="I1983">
        <v>44.045716419999998</v>
      </c>
      <c r="J1983">
        <v>1205287.5891074799</v>
      </c>
      <c r="K1983">
        <v>4.9785924435065203</v>
      </c>
      <c r="L1983">
        <v>5.8776840997138398E-3</v>
      </c>
      <c r="M1983">
        <v>4.4537564148721996E-3</v>
      </c>
      <c r="N1983">
        <v>1.1755368200495201E-2</v>
      </c>
      <c r="O1983">
        <v>1.8399435374258099E-2</v>
      </c>
    </row>
    <row r="1984" spans="1:15">
      <c r="A1984" t="s">
        <v>164</v>
      </c>
      <c r="B1984" t="s">
        <v>165</v>
      </c>
      <c r="C1984">
        <v>613.15979300000004</v>
      </c>
      <c r="D1984">
        <v>14.98</v>
      </c>
      <c r="E1984" t="s">
        <v>11</v>
      </c>
      <c r="F1984">
        <v>1</v>
      </c>
      <c r="G1984" t="s">
        <v>5873</v>
      </c>
      <c r="H1984">
        <v>1.1499999999999999</v>
      </c>
      <c r="I1984">
        <v>48.704397960000001</v>
      </c>
      <c r="J1984">
        <v>1529576.89889173</v>
      </c>
      <c r="K1984">
        <v>6.3181103492682302</v>
      </c>
      <c r="L1984">
        <v>7.4591076021776701E-3</v>
      </c>
      <c r="M1984">
        <v>4.7294394256903504E-3</v>
      </c>
      <c r="N1984">
        <v>1.4918215204355E-2</v>
      </c>
      <c r="O1984">
        <v>2.33499054959629E-2</v>
      </c>
    </row>
    <row r="1985" spans="1:15">
      <c r="A1985" t="s">
        <v>164</v>
      </c>
      <c r="B1985" t="s">
        <v>165</v>
      </c>
      <c r="C1985">
        <v>613.15979300000004</v>
      </c>
      <c r="D1985">
        <v>14.98</v>
      </c>
      <c r="E1985" t="s">
        <v>11</v>
      </c>
      <c r="F1985">
        <v>1</v>
      </c>
      <c r="G1985" t="s">
        <v>5874</v>
      </c>
      <c r="H1985">
        <v>1.5</v>
      </c>
      <c r="I1985">
        <v>63.527475600000002</v>
      </c>
      <c r="J1985">
        <v>2153841.5365928598</v>
      </c>
      <c r="K1985">
        <v>8.8967141912845999</v>
      </c>
      <c r="L1985">
        <v>1.05033854728889E-2</v>
      </c>
      <c r="M1985">
        <v>5.83738436755726E-3</v>
      </c>
      <c r="N1985">
        <v>2.1006770945777801E-2</v>
      </c>
      <c r="O1985">
        <v>3.2879678275189901E-2</v>
      </c>
    </row>
    <row r="1986" spans="1:15">
      <c r="A1986" t="s">
        <v>166</v>
      </c>
      <c r="B1986" t="s">
        <v>167</v>
      </c>
      <c r="C1986">
        <v>171.005853</v>
      </c>
      <c r="D1986">
        <v>13.065</v>
      </c>
      <c r="E1986" t="s">
        <v>11</v>
      </c>
      <c r="F1986">
        <v>-1</v>
      </c>
      <c r="G1986" t="s">
        <v>5849</v>
      </c>
      <c r="H1986">
        <v>0.6</v>
      </c>
      <c r="I1986">
        <v>76.763114759999993</v>
      </c>
      <c r="J1986">
        <v>32559687.327852301</v>
      </c>
      <c r="K1986">
        <v>7.4071454555041498</v>
      </c>
      <c r="L1986">
        <v>1.9298710008478898E-2</v>
      </c>
      <c r="M1986">
        <v>2.5460045730756999E-3</v>
      </c>
      <c r="N1986">
        <v>5.7896130025436804E-3</v>
      </c>
      <c r="O1986" t="s">
        <v>305</v>
      </c>
    </row>
    <row r="1987" spans="1:15">
      <c r="A1987" t="s">
        <v>166</v>
      </c>
      <c r="B1987" t="s">
        <v>167</v>
      </c>
      <c r="C1987">
        <v>171.005853</v>
      </c>
      <c r="D1987">
        <v>13.065</v>
      </c>
      <c r="E1987" t="s">
        <v>11</v>
      </c>
      <c r="F1987">
        <v>-1</v>
      </c>
      <c r="G1987" t="s">
        <v>5850</v>
      </c>
      <c r="H1987">
        <v>0.62</v>
      </c>
      <c r="I1987">
        <v>76.758049529999994</v>
      </c>
      <c r="J1987">
        <v>17059479.569125298</v>
      </c>
      <c r="K1987">
        <v>3.88093550442726</v>
      </c>
      <c r="L1987">
        <v>1.0449197304509701E-2</v>
      </c>
      <c r="M1987">
        <v>1.4268691665832299E-3</v>
      </c>
      <c r="N1987">
        <v>3.1347591911895598E-3</v>
      </c>
      <c r="O1987" t="s">
        <v>305</v>
      </c>
    </row>
    <row r="1988" spans="1:15">
      <c r="A1988" t="s">
        <v>166</v>
      </c>
      <c r="B1988" t="s">
        <v>167</v>
      </c>
      <c r="C1988">
        <v>171.005853</v>
      </c>
      <c r="D1988">
        <v>13.065</v>
      </c>
      <c r="E1988" t="s">
        <v>11</v>
      </c>
      <c r="F1988">
        <v>-1</v>
      </c>
      <c r="G1988" t="s">
        <v>5851</v>
      </c>
      <c r="H1988">
        <v>0.6</v>
      </c>
      <c r="I1988">
        <v>64.527398640000001</v>
      </c>
      <c r="J1988">
        <v>958674.96667751996</v>
      </c>
      <c r="K1988">
        <v>0.21809315461873599</v>
      </c>
      <c r="L1988">
        <v>6.7597070148599301E-4</v>
      </c>
      <c r="M1988" s="38">
        <v>9.5734381687368196E-5</v>
      </c>
      <c r="N1988">
        <v>2.0279121044579801E-4</v>
      </c>
      <c r="O1988" t="s">
        <v>305</v>
      </c>
    </row>
    <row r="1989" spans="1:15">
      <c r="A1989" t="s">
        <v>166</v>
      </c>
      <c r="B1989" t="s">
        <v>167</v>
      </c>
      <c r="C1989">
        <v>171.005853</v>
      </c>
      <c r="D1989">
        <v>13.065</v>
      </c>
      <c r="E1989" t="s">
        <v>11</v>
      </c>
      <c r="F1989">
        <v>-1</v>
      </c>
      <c r="G1989" t="s">
        <v>5875</v>
      </c>
      <c r="H1989">
        <v>0.62</v>
      </c>
      <c r="I1989">
        <v>84.003970129999999</v>
      </c>
      <c r="J1989">
        <v>80974459.766698405</v>
      </c>
      <c r="K1989">
        <v>18.4212334606705</v>
      </c>
      <c r="L1989">
        <v>4.5319940347029498E-2</v>
      </c>
      <c r="M1989">
        <v>3.7459415072283201E-3</v>
      </c>
      <c r="N1989">
        <v>1.35959821044325E-2</v>
      </c>
      <c r="O1989" t="s">
        <v>305</v>
      </c>
    </row>
    <row r="1990" spans="1:15">
      <c r="A1990" t="s">
        <v>166</v>
      </c>
      <c r="B1990" t="s">
        <v>167</v>
      </c>
      <c r="C1990">
        <v>171.005853</v>
      </c>
      <c r="D1990">
        <v>13.065</v>
      </c>
      <c r="E1990" t="s">
        <v>11</v>
      </c>
      <c r="F1990">
        <v>-1</v>
      </c>
      <c r="G1990" t="s">
        <v>5876</v>
      </c>
      <c r="H1990">
        <v>0.62</v>
      </c>
      <c r="I1990">
        <v>71.228692989999999</v>
      </c>
      <c r="J1990">
        <v>118279416.916977</v>
      </c>
      <c r="K1990">
        <v>26.9079010702544</v>
      </c>
      <c r="L1990">
        <v>7.8071995817284398E-2</v>
      </c>
      <c r="M1990">
        <v>6.5000663418289398E-3</v>
      </c>
      <c r="N1990">
        <v>2.3421598743869999E-2</v>
      </c>
      <c r="O1990" t="s">
        <v>305</v>
      </c>
    </row>
    <row r="1991" spans="1:15">
      <c r="A1991" t="s">
        <v>166</v>
      </c>
      <c r="B1991" t="s">
        <v>167</v>
      </c>
      <c r="C1991">
        <v>171.005853</v>
      </c>
      <c r="D1991">
        <v>13.065</v>
      </c>
      <c r="E1991" t="s">
        <v>11</v>
      </c>
      <c r="F1991">
        <v>-1</v>
      </c>
      <c r="G1991" t="s">
        <v>5877</v>
      </c>
      <c r="H1991">
        <v>0.78</v>
      </c>
      <c r="I1991">
        <v>85.313345600000005</v>
      </c>
      <c r="J1991">
        <v>160692997.080419</v>
      </c>
      <c r="K1991">
        <v>36.556751638010297</v>
      </c>
      <c r="L1991">
        <v>0.111409948338524</v>
      </c>
      <c r="M1991">
        <v>7.3360485249731001E-3</v>
      </c>
      <c r="N1991">
        <v>3.3422984502340797E-2</v>
      </c>
      <c r="O1991" t="s">
        <v>305</v>
      </c>
    </row>
    <row r="1992" spans="1:15">
      <c r="A1992" t="s">
        <v>166</v>
      </c>
      <c r="B1992" t="s">
        <v>167</v>
      </c>
      <c r="C1992">
        <v>171.005853</v>
      </c>
      <c r="D1992">
        <v>13.065</v>
      </c>
      <c r="E1992" t="s">
        <v>11</v>
      </c>
      <c r="F1992">
        <v>-1</v>
      </c>
      <c r="G1992" t="s">
        <v>5857</v>
      </c>
      <c r="H1992">
        <v>0.44</v>
      </c>
      <c r="I1992">
        <v>25.876674319999999</v>
      </c>
      <c r="J1992">
        <v>112842727.844497</v>
      </c>
      <c r="K1992">
        <v>25.671084931612899</v>
      </c>
      <c r="L1992">
        <v>0.14550140447246501</v>
      </c>
      <c r="M1992">
        <v>1.13478441832387E-2</v>
      </c>
      <c r="N1992">
        <v>4.3650421337690898E-2</v>
      </c>
      <c r="O1992" t="s">
        <v>305</v>
      </c>
    </row>
    <row r="1993" spans="1:15">
      <c r="A1993" t="s">
        <v>166</v>
      </c>
      <c r="B1993" t="s">
        <v>167</v>
      </c>
      <c r="C1993">
        <v>171.005853</v>
      </c>
      <c r="D1993">
        <v>13.065</v>
      </c>
      <c r="E1993" t="s">
        <v>11</v>
      </c>
      <c r="F1993">
        <v>-1</v>
      </c>
      <c r="G1993" t="s">
        <v>5858</v>
      </c>
      <c r="H1993">
        <v>0.57999999999999996</v>
      </c>
      <c r="I1993">
        <v>35.992488680000001</v>
      </c>
      <c r="J1993">
        <v>106674438.755824</v>
      </c>
      <c r="K1993">
        <v>24.267833910454701</v>
      </c>
      <c r="L1993">
        <v>0.130354454352999</v>
      </c>
      <c r="M1993">
        <v>1.1440094593828699E-2</v>
      </c>
      <c r="N1993">
        <v>3.9106336303074897E-2</v>
      </c>
      <c r="O1993" t="s">
        <v>305</v>
      </c>
    </row>
    <row r="1994" spans="1:15">
      <c r="A1994" t="s">
        <v>166</v>
      </c>
      <c r="B1994" t="s">
        <v>167</v>
      </c>
      <c r="C1994">
        <v>171.005853</v>
      </c>
      <c r="D1994">
        <v>13.065</v>
      </c>
      <c r="E1994" t="s">
        <v>11</v>
      </c>
      <c r="F1994">
        <v>-1</v>
      </c>
      <c r="G1994" t="s">
        <v>5859</v>
      </c>
      <c r="H1994">
        <v>0.5</v>
      </c>
      <c r="I1994">
        <v>31.783298599999998</v>
      </c>
      <c r="J1994">
        <v>158066552.92728001</v>
      </c>
      <c r="K1994">
        <v>35.959250388162197</v>
      </c>
      <c r="L1994">
        <v>0.18856470731540201</v>
      </c>
      <c r="M1994">
        <v>1.2382381241561401E-2</v>
      </c>
      <c r="N1994">
        <v>5.6569412194620597E-2</v>
      </c>
      <c r="O1994" t="s">
        <v>305</v>
      </c>
    </row>
    <row r="1995" spans="1:15">
      <c r="A1995" t="s">
        <v>166</v>
      </c>
      <c r="B1995" t="s">
        <v>167</v>
      </c>
      <c r="C1995">
        <v>171.005853</v>
      </c>
      <c r="D1995">
        <v>13.065</v>
      </c>
      <c r="E1995" t="s">
        <v>11</v>
      </c>
      <c r="F1995">
        <v>-1</v>
      </c>
      <c r="G1995" t="s">
        <v>5852</v>
      </c>
      <c r="H1995">
        <v>0.25</v>
      </c>
      <c r="I1995" t="s">
        <v>305</v>
      </c>
      <c r="J1995">
        <v>83625338.869631499</v>
      </c>
      <c r="K1995">
        <v>19.0242935239527</v>
      </c>
      <c r="L1995" t="s">
        <v>305</v>
      </c>
      <c r="M1995">
        <v>3.6617012493398299E-3</v>
      </c>
      <c r="N1995" t="s">
        <v>305</v>
      </c>
      <c r="O1995" t="s">
        <v>305</v>
      </c>
    </row>
    <row r="1996" spans="1:15">
      <c r="A1996" t="s">
        <v>166</v>
      </c>
      <c r="B1996" t="s">
        <v>167</v>
      </c>
      <c r="C1996">
        <v>171.005853</v>
      </c>
      <c r="D1996">
        <v>13.065</v>
      </c>
      <c r="E1996" t="s">
        <v>11</v>
      </c>
      <c r="F1996">
        <v>-1</v>
      </c>
      <c r="G1996" t="s">
        <v>5853</v>
      </c>
      <c r="H1996">
        <v>0.5</v>
      </c>
      <c r="I1996" t="s">
        <v>305</v>
      </c>
      <c r="J1996">
        <v>41411752.340319499</v>
      </c>
      <c r="K1996">
        <v>9.4209403813796992</v>
      </c>
      <c r="L1996" t="s">
        <v>305</v>
      </c>
      <c r="M1996">
        <v>6.41825757840699E-3</v>
      </c>
      <c r="N1996" t="s">
        <v>305</v>
      </c>
      <c r="O1996" t="s">
        <v>305</v>
      </c>
    </row>
    <row r="1997" spans="1:15">
      <c r="A1997" t="s">
        <v>166</v>
      </c>
      <c r="B1997" t="s">
        <v>167</v>
      </c>
      <c r="C1997">
        <v>171.005853</v>
      </c>
      <c r="D1997">
        <v>13.065</v>
      </c>
      <c r="E1997" t="s">
        <v>11</v>
      </c>
      <c r="F1997">
        <v>-1</v>
      </c>
      <c r="G1997" t="s">
        <v>5854</v>
      </c>
      <c r="H1997">
        <v>0.5</v>
      </c>
      <c r="I1997" t="s">
        <v>305</v>
      </c>
      <c r="J1997">
        <v>27235747.7512962</v>
      </c>
      <c r="K1997">
        <v>6.1959791920574903</v>
      </c>
      <c r="L1997" t="s">
        <v>305</v>
      </c>
      <c r="M1997">
        <v>6.4111328848521203E-3</v>
      </c>
      <c r="N1997" t="s">
        <v>305</v>
      </c>
      <c r="O1997" t="s">
        <v>305</v>
      </c>
    </row>
    <row r="1998" spans="1:15">
      <c r="A1998" t="s">
        <v>166</v>
      </c>
      <c r="B1998" t="s">
        <v>167</v>
      </c>
      <c r="C1998">
        <v>171.005853</v>
      </c>
      <c r="D1998">
        <v>13.065</v>
      </c>
      <c r="E1998" t="s">
        <v>11</v>
      </c>
      <c r="F1998">
        <v>-1</v>
      </c>
      <c r="G1998" t="s">
        <v>5855</v>
      </c>
      <c r="H1998">
        <v>0.62</v>
      </c>
      <c r="I1998" t="s">
        <v>305</v>
      </c>
      <c r="J1998">
        <v>52481323.712423697</v>
      </c>
      <c r="K1998">
        <v>11.9392055126643</v>
      </c>
      <c r="L1998" t="s">
        <v>305</v>
      </c>
      <c r="M1998">
        <v>6.0794541638972801E-3</v>
      </c>
      <c r="N1998" t="s">
        <v>305</v>
      </c>
      <c r="O1998" t="s">
        <v>305</v>
      </c>
    </row>
    <row r="1999" spans="1:15">
      <c r="A1999" t="s">
        <v>166</v>
      </c>
      <c r="B1999" t="s">
        <v>167</v>
      </c>
      <c r="C1999">
        <v>171.005853</v>
      </c>
      <c r="D1999">
        <v>13.065</v>
      </c>
      <c r="E1999" t="s">
        <v>11</v>
      </c>
      <c r="F1999">
        <v>-1</v>
      </c>
      <c r="G1999" t="s">
        <v>5712</v>
      </c>
      <c r="H1999">
        <v>0.72499999999999998</v>
      </c>
      <c r="I1999">
        <v>9.1442163310000009</v>
      </c>
      <c r="J1999">
        <v>3526339.4804757801</v>
      </c>
      <c r="K1999">
        <v>0.80222236762781396</v>
      </c>
      <c r="L1999">
        <v>2.1201423773496101E-2</v>
      </c>
      <c r="M1999">
        <v>5.8535583213733698E-3</v>
      </c>
      <c r="N1999">
        <v>6.3604271323966302E-3</v>
      </c>
      <c r="O1999" t="s">
        <v>305</v>
      </c>
    </row>
    <row r="2000" spans="1:15">
      <c r="A2000" t="s">
        <v>166</v>
      </c>
      <c r="B2000" t="s">
        <v>167</v>
      </c>
      <c r="C2000">
        <v>171.005853</v>
      </c>
      <c r="D2000">
        <v>13.065</v>
      </c>
      <c r="E2000" t="s">
        <v>11</v>
      </c>
      <c r="F2000">
        <v>-1</v>
      </c>
      <c r="G2000" t="s">
        <v>5713</v>
      </c>
      <c r="H2000">
        <v>1.105</v>
      </c>
      <c r="I2000">
        <v>13.93704696</v>
      </c>
      <c r="J2000">
        <v>4701079.810757</v>
      </c>
      <c r="K2000">
        <v>1.0694691753512</v>
      </c>
      <c r="L2000">
        <v>2.8264319362984899E-2</v>
      </c>
      <c r="M2000">
        <v>5.7982400592091598E-3</v>
      </c>
      <c r="N2000">
        <v>8.4792958095646995E-3</v>
      </c>
      <c r="O2000" t="s">
        <v>305</v>
      </c>
    </row>
    <row r="2001" spans="1:15">
      <c r="A2001" t="s">
        <v>166</v>
      </c>
      <c r="B2001" t="s">
        <v>167</v>
      </c>
      <c r="C2001">
        <v>171.005853</v>
      </c>
      <c r="D2001">
        <v>13.065</v>
      </c>
      <c r="E2001" t="s">
        <v>11</v>
      </c>
      <c r="F2001">
        <v>-1</v>
      </c>
      <c r="G2001" t="s">
        <v>5714</v>
      </c>
      <c r="H2001">
        <v>1.02</v>
      </c>
      <c r="I2001">
        <v>12.86496642</v>
      </c>
      <c r="J2001">
        <v>4054708.7357213302</v>
      </c>
      <c r="K2001">
        <v>0.92242339684569297</v>
      </c>
      <c r="L2001">
        <v>2.4378140190088101E-2</v>
      </c>
      <c r="M2001">
        <v>4.6834632739957398E-3</v>
      </c>
      <c r="N2001">
        <v>7.3134420549799102E-3</v>
      </c>
      <c r="O2001" t="s">
        <v>305</v>
      </c>
    </row>
    <row r="2002" spans="1:15">
      <c r="A2002" t="s">
        <v>166</v>
      </c>
      <c r="B2002" t="s">
        <v>167</v>
      </c>
      <c r="C2002">
        <v>171.005853</v>
      </c>
      <c r="D2002">
        <v>13.065</v>
      </c>
      <c r="E2002" t="s">
        <v>11</v>
      </c>
      <c r="F2002">
        <v>-1</v>
      </c>
      <c r="G2002" t="s">
        <v>5860</v>
      </c>
      <c r="H2002">
        <v>3.1</v>
      </c>
      <c r="I2002">
        <v>24.21686837</v>
      </c>
      <c r="J2002">
        <v>24737643.6698648</v>
      </c>
      <c r="K2002">
        <v>5.6276745855718397</v>
      </c>
      <c r="L2002">
        <v>0.24013277231288199</v>
      </c>
      <c r="M2002">
        <v>1.6848858746376399E-2</v>
      </c>
      <c r="N2002">
        <v>7.2039831680775407E-2</v>
      </c>
      <c r="O2002" t="s">
        <v>305</v>
      </c>
    </row>
    <row r="2003" spans="1:15">
      <c r="A2003" t="s">
        <v>166</v>
      </c>
      <c r="B2003" t="s">
        <v>167</v>
      </c>
      <c r="C2003">
        <v>171.005853</v>
      </c>
      <c r="D2003">
        <v>13.065</v>
      </c>
      <c r="E2003" t="s">
        <v>11</v>
      </c>
      <c r="F2003">
        <v>-1</v>
      </c>
      <c r="G2003" t="s">
        <v>5861</v>
      </c>
      <c r="H2003">
        <v>3.3</v>
      </c>
      <c r="I2003">
        <v>25.77924698</v>
      </c>
      <c r="J2003">
        <v>30831199.354902301</v>
      </c>
      <c r="K2003">
        <v>7.0139241783827897</v>
      </c>
      <c r="L2003">
        <v>0.29928401718664399</v>
      </c>
      <c r="M2003">
        <v>2.58046799288888E-2</v>
      </c>
      <c r="N2003">
        <v>8.9785205158779594E-2</v>
      </c>
      <c r="O2003" t="s">
        <v>305</v>
      </c>
    </row>
    <row r="2004" spans="1:15">
      <c r="A2004" t="s">
        <v>166</v>
      </c>
      <c r="B2004" t="s">
        <v>167</v>
      </c>
      <c r="C2004">
        <v>171.005853</v>
      </c>
      <c r="D2004">
        <v>13.065</v>
      </c>
      <c r="E2004" t="s">
        <v>11</v>
      </c>
      <c r="F2004">
        <v>-1</v>
      </c>
      <c r="G2004" t="s">
        <v>5862</v>
      </c>
      <c r="H2004">
        <v>3</v>
      </c>
      <c r="I2004">
        <v>23.435679069999999</v>
      </c>
      <c r="J2004">
        <v>23906826.268141702</v>
      </c>
      <c r="K2004">
        <v>5.4386683067473403</v>
      </c>
      <c r="L2004">
        <v>0.232067877807278</v>
      </c>
      <c r="M2004">
        <v>1.6016982362171899E-2</v>
      </c>
      <c r="N2004">
        <v>6.96203633362419E-2</v>
      </c>
      <c r="O2004" t="s">
        <v>305</v>
      </c>
    </row>
    <row r="2005" spans="1:15">
      <c r="A2005" t="s">
        <v>166</v>
      </c>
      <c r="B2005" t="s">
        <v>167</v>
      </c>
      <c r="C2005">
        <v>171.005853</v>
      </c>
      <c r="D2005">
        <v>13.065</v>
      </c>
      <c r="E2005" t="s">
        <v>11</v>
      </c>
      <c r="F2005">
        <v>-1</v>
      </c>
      <c r="G2005" t="s">
        <v>5863</v>
      </c>
      <c r="H2005">
        <v>2.25</v>
      </c>
      <c r="I2005">
        <v>41.689723209999997</v>
      </c>
      <c r="J2005">
        <v>40272137.649304003</v>
      </c>
      <c r="K2005">
        <v>9.1616844587234691</v>
      </c>
      <c r="L2005">
        <v>0.16481911643861499</v>
      </c>
      <c r="M2005">
        <v>1.5283457339410901E-2</v>
      </c>
      <c r="N2005">
        <v>4.9445734934549498E-2</v>
      </c>
      <c r="O2005" t="s">
        <v>305</v>
      </c>
    </row>
    <row r="2006" spans="1:15">
      <c r="A2006" t="s">
        <v>166</v>
      </c>
      <c r="B2006" t="s">
        <v>167</v>
      </c>
      <c r="C2006">
        <v>171.005853</v>
      </c>
      <c r="D2006">
        <v>13.065</v>
      </c>
      <c r="E2006" t="s">
        <v>11</v>
      </c>
      <c r="F2006">
        <v>-1</v>
      </c>
      <c r="G2006" t="s">
        <v>5864</v>
      </c>
      <c r="H2006">
        <v>2.75</v>
      </c>
      <c r="I2006">
        <v>50.95410614</v>
      </c>
      <c r="J2006">
        <v>43118848.444447801</v>
      </c>
      <c r="K2006">
        <v>9.8092951288464008</v>
      </c>
      <c r="L2006">
        <v>0.17646966160888899</v>
      </c>
      <c r="M2006">
        <v>2.3374970816000099E-2</v>
      </c>
      <c r="N2006">
        <v>5.29408984800692E-2</v>
      </c>
      <c r="O2006" t="s">
        <v>305</v>
      </c>
    </row>
    <row r="2007" spans="1:15">
      <c r="A2007" t="s">
        <v>166</v>
      </c>
      <c r="B2007" t="s">
        <v>167</v>
      </c>
      <c r="C2007">
        <v>171.005853</v>
      </c>
      <c r="D2007">
        <v>13.065</v>
      </c>
      <c r="E2007" t="s">
        <v>11</v>
      </c>
      <c r="F2007">
        <v>-1</v>
      </c>
      <c r="G2007" t="s">
        <v>5865</v>
      </c>
      <c r="H2007">
        <v>1.9</v>
      </c>
      <c r="I2007">
        <v>35.204655150000001</v>
      </c>
      <c r="J2007">
        <v>41894959.7568409</v>
      </c>
      <c r="K2007">
        <v>9.5308673466884493</v>
      </c>
      <c r="L2007">
        <v>0.17146073326146499</v>
      </c>
      <c r="M2007">
        <v>1.45800132097726E-2</v>
      </c>
      <c r="N2007">
        <v>5.1438219974056197E-2</v>
      </c>
      <c r="O2007" t="s">
        <v>305</v>
      </c>
    </row>
    <row r="2008" spans="1:15">
      <c r="A2008" t="s">
        <v>166</v>
      </c>
      <c r="B2008" t="s">
        <v>167</v>
      </c>
      <c r="C2008">
        <v>171.005853</v>
      </c>
      <c r="D2008">
        <v>13.065</v>
      </c>
      <c r="E2008" t="s">
        <v>11</v>
      </c>
      <c r="F2008">
        <v>-1</v>
      </c>
      <c r="G2008" t="s">
        <v>5866</v>
      </c>
      <c r="H2008">
        <v>2.2000000000000002</v>
      </c>
      <c r="I2008">
        <v>65.942330429999998</v>
      </c>
      <c r="J2008">
        <v>537571.888897122</v>
      </c>
      <c r="K2008">
        <v>0.122294576534367</v>
      </c>
      <c r="L2008">
        <v>1.3600169856559301E-3</v>
      </c>
      <c r="M2008">
        <v>1.7000053073494399E-4</v>
      </c>
      <c r="N2008">
        <v>4.0800509568440497E-4</v>
      </c>
      <c r="O2008" t="s">
        <v>305</v>
      </c>
    </row>
    <row r="2009" spans="1:15">
      <c r="A2009" t="s">
        <v>166</v>
      </c>
      <c r="B2009" t="s">
        <v>167</v>
      </c>
      <c r="C2009">
        <v>171.005853</v>
      </c>
      <c r="D2009">
        <v>13.065</v>
      </c>
      <c r="E2009" t="s">
        <v>11</v>
      </c>
      <c r="F2009">
        <v>-1</v>
      </c>
      <c r="G2009" t="s">
        <v>5867</v>
      </c>
      <c r="H2009">
        <v>2.04</v>
      </c>
      <c r="I2009">
        <v>61.146524579999998</v>
      </c>
      <c r="J2009">
        <v>109749673.787394</v>
      </c>
      <c r="K2009">
        <v>24.9674325570676</v>
      </c>
      <c r="L2009">
        <v>0.277658530152328</v>
      </c>
      <c r="M2009">
        <v>3.4208111804369702E-2</v>
      </c>
      <c r="N2009">
        <v>8.3297559042428804E-2</v>
      </c>
      <c r="O2009" t="s">
        <v>305</v>
      </c>
    </row>
    <row r="2010" spans="1:15">
      <c r="A2010" t="s">
        <v>166</v>
      </c>
      <c r="B2010" t="s">
        <v>167</v>
      </c>
      <c r="C2010">
        <v>171.005853</v>
      </c>
      <c r="D2010">
        <v>13.065</v>
      </c>
      <c r="E2010" t="s">
        <v>11</v>
      </c>
      <c r="F2010">
        <v>-1</v>
      </c>
      <c r="G2010" t="s">
        <v>5868</v>
      </c>
      <c r="H2010">
        <v>2.0950000000000002</v>
      </c>
      <c r="I2010">
        <v>62.795082839999999</v>
      </c>
      <c r="J2010">
        <v>65993626.898184702</v>
      </c>
      <c r="K2010">
        <v>15.0131783714327</v>
      </c>
      <c r="L2010">
        <v>0.166958978663409</v>
      </c>
      <c r="M2010">
        <v>1.7322589244231301E-2</v>
      </c>
      <c r="N2010">
        <v>5.0087693596470098E-2</v>
      </c>
      <c r="O2010" t="s">
        <v>305</v>
      </c>
    </row>
    <row r="2011" spans="1:15">
      <c r="A2011" t="s">
        <v>166</v>
      </c>
      <c r="B2011" t="s">
        <v>167</v>
      </c>
      <c r="C2011">
        <v>171.005853</v>
      </c>
      <c r="D2011">
        <v>13.065</v>
      </c>
      <c r="E2011" t="s">
        <v>11</v>
      </c>
      <c r="F2011">
        <v>-1</v>
      </c>
      <c r="G2011" t="s">
        <v>5869</v>
      </c>
      <c r="H2011">
        <v>1.325</v>
      </c>
      <c r="I2011">
        <v>45.448452899999999</v>
      </c>
      <c r="J2011">
        <v>134756840.60783401</v>
      </c>
      <c r="K2011">
        <v>30.656422141147502</v>
      </c>
      <c r="L2011">
        <v>0.29791816695716</v>
      </c>
      <c r="M2011">
        <v>2.3885284131465501E-2</v>
      </c>
      <c r="N2011">
        <v>8.9375450086656302E-2</v>
      </c>
      <c r="O2011" t="s">
        <v>305</v>
      </c>
    </row>
    <row r="2012" spans="1:15">
      <c r="A2012" t="s">
        <v>166</v>
      </c>
      <c r="B2012" t="s">
        <v>167</v>
      </c>
      <c r="C2012">
        <v>171.005853</v>
      </c>
      <c r="D2012">
        <v>13.065</v>
      </c>
      <c r="E2012" t="s">
        <v>11</v>
      </c>
      <c r="F2012">
        <v>-1</v>
      </c>
      <c r="G2012" t="s">
        <v>5870</v>
      </c>
      <c r="H2012">
        <v>1.325</v>
      </c>
      <c r="I2012">
        <v>45.448452899999999</v>
      </c>
      <c r="J2012">
        <v>1433299.6266999301</v>
      </c>
      <c r="K2012">
        <v>0.32606759117138201</v>
      </c>
      <c r="L2012">
        <v>3.1687148167081698E-3</v>
      </c>
      <c r="M2012">
        <v>2.6019910096177298E-4</v>
      </c>
      <c r="N2012">
        <v>9.5061444500722401E-4</v>
      </c>
      <c r="O2012" t="s">
        <v>305</v>
      </c>
    </row>
    <row r="2013" spans="1:15">
      <c r="A2013" t="s">
        <v>166</v>
      </c>
      <c r="B2013" t="s">
        <v>167</v>
      </c>
      <c r="C2013">
        <v>171.005853</v>
      </c>
      <c r="D2013">
        <v>13.065</v>
      </c>
      <c r="E2013" t="s">
        <v>11</v>
      </c>
      <c r="F2013">
        <v>-1</v>
      </c>
      <c r="G2013" t="s">
        <v>5871</v>
      </c>
      <c r="H2013">
        <v>1.64</v>
      </c>
      <c r="I2013">
        <v>56.253179439999997</v>
      </c>
      <c r="J2013">
        <v>84172038.873946905</v>
      </c>
      <c r="K2013">
        <v>19.148664695325301</v>
      </c>
      <c r="L2013">
        <v>0.186086134229556</v>
      </c>
      <c r="M2013">
        <v>1.5599569201917801E-2</v>
      </c>
      <c r="N2013">
        <v>5.58258402700577E-2</v>
      </c>
      <c r="O2013" t="s">
        <v>305</v>
      </c>
    </row>
    <row r="2014" spans="1:15">
      <c r="A2014" t="s">
        <v>166</v>
      </c>
      <c r="B2014" t="s">
        <v>167</v>
      </c>
      <c r="C2014">
        <v>171.005853</v>
      </c>
      <c r="D2014">
        <v>13.065</v>
      </c>
      <c r="E2014" t="s">
        <v>11</v>
      </c>
      <c r="F2014">
        <v>-1</v>
      </c>
      <c r="G2014" t="s">
        <v>5872</v>
      </c>
      <c r="H2014">
        <v>1.04</v>
      </c>
      <c r="I2014">
        <v>44.045716419999998</v>
      </c>
      <c r="J2014">
        <v>1612199.89200852</v>
      </c>
      <c r="K2014">
        <v>0.36676639376815801</v>
      </c>
      <c r="L2014">
        <v>2.8866753343402898E-3</v>
      </c>
      <c r="M2014">
        <v>3.2810240997633802E-4</v>
      </c>
      <c r="N2014">
        <v>8.66002600380734E-4</v>
      </c>
      <c r="O2014" t="s">
        <v>305</v>
      </c>
    </row>
    <row r="2015" spans="1:15">
      <c r="A2015" t="s">
        <v>166</v>
      </c>
      <c r="B2015" t="s">
        <v>167</v>
      </c>
      <c r="C2015">
        <v>171.005853</v>
      </c>
      <c r="D2015">
        <v>13.065</v>
      </c>
      <c r="E2015" t="s">
        <v>11</v>
      </c>
      <c r="F2015">
        <v>-1</v>
      </c>
      <c r="G2015" t="s">
        <v>5873</v>
      </c>
      <c r="H2015">
        <v>1.1499999999999999</v>
      </c>
      <c r="I2015">
        <v>48.704397960000001</v>
      </c>
      <c r="J2015">
        <v>105899652.85523801</v>
      </c>
      <c r="K2015">
        <v>24.091574482508602</v>
      </c>
      <c r="L2015">
        <v>0.18961539282782899</v>
      </c>
      <c r="M2015">
        <v>1.8033816423881899E-2</v>
      </c>
      <c r="N2015">
        <v>5.6884617848348598E-2</v>
      </c>
      <c r="O2015" t="s">
        <v>305</v>
      </c>
    </row>
    <row r="2016" spans="1:15">
      <c r="A2016" t="s">
        <v>166</v>
      </c>
      <c r="B2016" t="s">
        <v>167</v>
      </c>
      <c r="C2016">
        <v>171.005853</v>
      </c>
      <c r="D2016">
        <v>13.065</v>
      </c>
      <c r="E2016" t="s">
        <v>11</v>
      </c>
      <c r="F2016">
        <v>-1</v>
      </c>
      <c r="G2016" t="s">
        <v>5874</v>
      </c>
      <c r="H2016">
        <v>1.5</v>
      </c>
      <c r="I2016">
        <v>63.527475600000002</v>
      </c>
      <c r="J2016">
        <v>111227694.23231199</v>
      </c>
      <c r="K2016">
        <v>25.303673882467301</v>
      </c>
      <c r="L2016">
        <v>0.199155354777448</v>
      </c>
      <c r="M2016">
        <v>1.6602452005031101E-2</v>
      </c>
      <c r="N2016">
        <v>5.9746606433234303E-2</v>
      </c>
      <c r="O2016" t="s">
        <v>305</v>
      </c>
    </row>
    <row r="2017" spans="1:15">
      <c r="A2017" t="s">
        <v>168</v>
      </c>
      <c r="B2017" t="s">
        <v>169</v>
      </c>
      <c r="C2017">
        <v>258.11065200000002</v>
      </c>
      <c r="D2017">
        <v>10.86</v>
      </c>
      <c r="E2017" t="s">
        <v>11</v>
      </c>
      <c r="F2017">
        <v>1</v>
      </c>
      <c r="G2017" t="s">
        <v>5849</v>
      </c>
      <c r="H2017">
        <v>0.6</v>
      </c>
      <c r="I2017">
        <v>76.763114759999993</v>
      </c>
      <c r="J2017">
        <v>8314612906.6666698</v>
      </c>
      <c r="K2017">
        <v>134.68406323989501</v>
      </c>
      <c r="L2017">
        <v>0.131590605391324</v>
      </c>
      <c r="M2017">
        <v>4.6293979642911001E-2</v>
      </c>
      <c r="N2017">
        <v>0.10527248431305899</v>
      </c>
      <c r="O2017">
        <v>9.9515383187090106E-2</v>
      </c>
    </row>
    <row r="2018" spans="1:15">
      <c r="A2018" t="s">
        <v>168</v>
      </c>
      <c r="B2018" t="s">
        <v>169</v>
      </c>
      <c r="C2018">
        <v>258.11065200000002</v>
      </c>
      <c r="D2018">
        <v>10.86</v>
      </c>
      <c r="E2018" t="s">
        <v>11</v>
      </c>
      <c r="F2018">
        <v>1</v>
      </c>
      <c r="G2018" t="s">
        <v>5850</v>
      </c>
      <c r="H2018">
        <v>0.62</v>
      </c>
      <c r="I2018">
        <v>76.758049529999994</v>
      </c>
      <c r="J2018">
        <v>6700156696.7741899</v>
      </c>
      <c r="K2018">
        <v>108.532331979278</v>
      </c>
      <c r="L2018">
        <v>0.109581415628684</v>
      </c>
      <c r="M2018">
        <v>3.9903120755793803E-2</v>
      </c>
      <c r="N2018">
        <v>8.7665132498379206E-2</v>
      </c>
      <c r="O2018">
        <v>8.5087858694565893E-2</v>
      </c>
    </row>
    <row r="2019" spans="1:15">
      <c r="A2019" t="s">
        <v>168</v>
      </c>
      <c r="B2019" t="s">
        <v>169</v>
      </c>
      <c r="C2019">
        <v>258.11065200000002</v>
      </c>
      <c r="D2019">
        <v>10.86</v>
      </c>
      <c r="E2019" t="s">
        <v>11</v>
      </c>
      <c r="F2019">
        <v>1</v>
      </c>
      <c r="G2019" t="s">
        <v>5851</v>
      </c>
      <c r="H2019">
        <v>0.6</v>
      </c>
      <c r="I2019">
        <v>64.527398640000001</v>
      </c>
      <c r="J2019">
        <v>6596747946.6666698</v>
      </c>
      <c r="K2019">
        <v>106.857267752551</v>
      </c>
      <c r="L2019">
        <v>0.12419987866167199</v>
      </c>
      <c r="M2019">
        <v>4.6906169407176998E-2</v>
      </c>
      <c r="N2019">
        <v>9.9359902929337801E-2</v>
      </c>
      <c r="O2019">
        <v>9.2756473152769303E-2</v>
      </c>
    </row>
    <row r="2020" spans="1:15">
      <c r="A2020" t="s">
        <v>168</v>
      </c>
      <c r="B2020" t="s">
        <v>169</v>
      </c>
      <c r="C2020">
        <v>258.11065200000002</v>
      </c>
      <c r="D2020">
        <v>10.86</v>
      </c>
      <c r="E2020" t="s">
        <v>11</v>
      </c>
      <c r="F2020">
        <v>1</v>
      </c>
      <c r="G2020" t="s">
        <v>5875</v>
      </c>
      <c r="H2020">
        <v>0.62</v>
      </c>
      <c r="I2020">
        <v>84.003970129999999</v>
      </c>
      <c r="J2020">
        <v>10700569600</v>
      </c>
      <c r="K2020">
        <v>173.33292708716999</v>
      </c>
      <c r="L2020">
        <v>0.15991270208380601</v>
      </c>
      <c r="M2020">
        <v>3.5247097189852097E-2</v>
      </c>
      <c r="N2020">
        <v>0.127930161670091</v>
      </c>
      <c r="O2020">
        <v>0.10133387610268001</v>
      </c>
    </row>
    <row r="2021" spans="1:15">
      <c r="A2021" t="s">
        <v>168</v>
      </c>
      <c r="B2021" t="s">
        <v>169</v>
      </c>
      <c r="C2021">
        <v>258.11065200000002</v>
      </c>
      <c r="D2021">
        <v>10.86</v>
      </c>
      <c r="E2021" t="s">
        <v>11</v>
      </c>
      <c r="F2021">
        <v>1</v>
      </c>
      <c r="G2021" t="s">
        <v>5876</v>
      </c>
      <c r="H2021">
        <v>0.62</v>
      </c>
      <c r="I2021">
        <v>71.228692989999999</v>
      </c>
      <c r="J2021">
        <v>10236206245.161301</v>
      </c>
      <c r="K2021">
        <v>165.81094811455401</v>
      </c>
      <c r="L2021">
        <v>0.180409718885085</v>
      </c>
      <c r="M2021">
        <v>4.0054486603475797E-2</v>
      </c>
      <c r="N2021">
        <v>0.144327775099963</v>
      </c>
      <c r="O2021">
        <v>0.11006747647401401</v>
      </c>
    </row>
    <row r="2022" spans="1:15">
      <c r="A2022" t="s">
        <v>168</v>
      </c>
      <c r="B2022" t="s">
        <v>169</v>
      </c>
      <c r="C2022">
        <v>258.11065200000002</v>
      </c>
      <c r="D2022">
        <v>10.86</v>
      </c>
      <c r="E2022" t="s">
        <v>11</v>
      </c>
      <c r="F2022">
        <v>1</v>
      </c>
      <c r="G2022" t="s">
        <v>5877</v>
      </c>
      <c r="H2022">
        <v>0.78</v>
      </c>
      <c r="I2022">
        <v>85.313345600000005</v>
      </c>
      <c r="J2022">
        <v>9752206441.0256405</v>
      </c>
      <c r="K2022">
        <v>157.970888575999</v>
      </c>
      <c r="L2022">
        <v>0.180536368933115</v>
      </c>
      <c r="M2022">
        <v>3.1700904817858401E-2</v>
      </c>
      <c r="N2022">
        <v>0.14442909514987701</v>
      </c>
      <c r="O2022">
        <v>0.108940797926459</v>
      </c>
    </row>
    <row r="2023" spans="1:15">
      <c r="A2023" t="s">
        <v>168</v>
      </c>
      <c r="B2023" t="s">
        <v>169</v>
      </c>
      <c r="C2023">
        <v>258.11065200000002</v>
      </c>
      <c r="D2023">
        <v>10.86</v>
      </c>
      <c r="E2023" t="s">
        <v>11</v>
      </c>
      <c r="F2023">
        <v>1</v>
      </c>
      <c r="G2023" t="s">
        <v>5857</v>
      </c>
      <c r="H2023">
        <v>0.44</v>
      </c>
      <c r="I2023">
        <v>25.876674319999999</v>
      </c>
      <c r="J2023">
        <v>2112178036.3636401</v>
      </c>
      <c r="K2023">
        <v>34.214066657922601</v>
      </c>
      <c r="L2023">
        <v>7.2720846694403998E-2</v>
      </c>
      <c r="M2023">
        <v>1.51242496506615E-2</v>
      </c>
      <c r="N2023">
        <v>5.8176677350127499E-2</v>
      </c>
      <c r="O2023">
        <v>4.4966802300661503E-2</v>
      </c>
    </row>
    <row r="2024" spans="1:15">
      <c r="A2024" t="s">
        <v>168</v>
      </c>
      <c r="B2024" t="s">
        <v>169</v>
      </c>
      <c r="C2024">
        <v>258.11065200000002</v>
      </c>
      <c r="D2024">
        <v>10.86</v>
      </c>
      <c r="E2024" t="s">
        <v>11</v>
      </c>
      <c r="F2024">
        <v>1</v>
      </c>
      <c r="G2024" t="s">
        <v>5858</v>
      </c>
      <c r="H2024">
        <v>0.57999999999999996</v>
      </c>
      <c r="I2024">
        <v>35.992488680000001</v>
      </c>
      <c r="J2024">
        <v>2047555531.0344801</v>
      </c>
      <c r="K2024">
        <v>33.167280512593599</v>
      </c>
      <c r="L2024">
        <v>6.6809157281175105E-2</v>
      </c>
      <c r="M2024">
        <v>1.56353808866583E-2</v>
      </c>
      <c r="N2024">
        <v>5.3447325821079202E-2</v>
      </c>
      <c r="O2024">
        <v>4.2105174843514899E-2</v>
      </c>
    </row>
    <row r="2025" spans="1:15">
      <c r="A2025" t="s">
        <v>168</v>
      </c>
      <c r="B2025" t="s">
        <v>169</v>
      </c>
      <c r="C2025">
        <v>258.11065200000002</v>
      </c>
      <c r="D2025">
        <v>10.86</v>
      </c>
      <c r="E2025" t="s">
        <v>11</v>
      </c>
      <c r="F2025">
        <v>1</v>
      </c>
      <c r="G2025" t="s">
        <v>5859</v>
      </c>
      <c r="H2025">
        <v>0.5</v>
      </c>
      <c r="I2025">
        <v>31.783298599999998</v>
      </c>
      <c r="J2025">
        <v>3078980864</v>
      </c>
      <c r="K2025">
        <v>49.874799711830597</v>
      </c>
      <c r="L2025">
        <v>9.8075880078394795E-2</v>
      </c>
      <c r="M2025">
        <v>1.7174128429042701E-2</v>
      </c>
      <c r="N2025">
        <v>7.8460704062715797E-2</v>
      </c>
      <c r="O2025">
        <v>6.13966357501224E-2</v>
      </c>
    </row>
    <row r="2026" spans="1:15">
      <c r="A2026" t="s">
        <v>168</v>
      </c>
      <c r="B2026" t="s">
        <v>169</v>
      </c>
      <c r="C2026">
        <v>258.11065200000002</v>
      </c>
      <c r="D2026">
        <v>10.86</v>
      </c>
      <c r="E2026" t="s">
        <v>11</v>
      </c>
      <c r="F2026">
        <v>1</v>
      </c>
      <c r="G2026" t="s">
        <v>5852</v>
      </c>
      <c r="H2026">
        <v>0.25</v>
      </c>
      <c r="I2026" t="s">
        <v>305</v>
      </c>
      <c r="J2026">
        <v>3571508480</v>
      </c>
      <c r="K2026">
        <v>57.852996811968701</v>
      </c>
      <c r="L2026" t="s">
        <v>305</v>
      </c>
      <c r="M2026">
        <v>1.1135256635823E-2</v>
      </c>
      <c r="N2026" t="s">
        <v>305</v>
      </c>
      <c r="O2026" t="s">
        <v>305</v>
      </c>
    </row>
    <row r="2027" spans="1:15">
      <c r="A2027" t="s">
        <v>168</v>
      </c>
      <c r="B2027" t="s">
        <v>169</v>
      </c>
      <c r="C2027">
        <v>258.11065200000002</v>
      </c>
      <c r="D2027">
        <v>10.86</v>
      </c>
      <c r="E2027" t="s">
        <v>11</v>
      </c>
      <c r="F2027">
        <v>1</v>
      </c>
      <c r="G2027" t="s">
        <v>5853</v>
      </c>
      <c r="H2027">
        <v>0.5</v>
      </c>
      <c r="I2027" t="s">
        <v>305</v>
      </c>
      <c r="J2027">
        <v>994267520</v>
      </c>
      <c r="K2027">
        <v>16.105619232578199</v>
      </c>
      <c r="L2027" t="s">
        <v>305</v>
      </c>
      <c r="M2027">
        <v>1.09723667181613E-2</v>
      </c>
      <c r="N2027" t="s">
        <v>305</v>
      </c>
      <c r="O2027" t="s">
        <v>305</v>
      </c>
    </row>
    <row r="2028" spans="1:15">
      <c r="A2028" t="s">
        <v>168</v>
      </c>
      <c r="B2028" t="s">
        <v>169</v>
      </c>
      <c r="C2028">
        <v>258.11065200000002</v>
      </c>
      <c r="D2028">
        <v>10.86</v>
      </c>
      <c r="E2028" t="s">
        <v>11</v>
      </c>
      <c r="F2028">
        <v>1</v>
      </c>
      <c r="G2028" t="s">
        <v>5854</v>
      </c>
      <c r="H2028">
        <v>0.5</v>
      </c>
      <c r="I2028" t="s">
        <v>305</v>
      </c>
      <c r="J2028">
        <v>954654400</v>
      </c>
      <c r="K2028">
        <v>15.4639470321884</v>
      </c>
      <c r="L2028" t="s">
        <v>305</v>
      </c>
      <c r="M2028">
        <v>1.6000928388326799E-2</v>
      </c>
      <c r="N2028" t="s">
        <v>305</v>
      </c>
      <c r="O2028" t="s">
        <v>305</v>
      </c>
    </row>
    <row r="2029" spans="1:15">
      <c r="A2029" t="s">
        <v>168</v>
      </c>
      <c r="B2029" t="s">
        <v>169</v>
      </c>
      <c r="C2029">
        <v>258.11065200000002</v>
      </c>
      <c r="D2029">
        <v>10.86</v>
      </c>
      <c r="E2029" t="s">
        <v>11</v>
      </c>
      <c r="F2029">
        <v>1</v>
      </c>
      <c r="G2029" t="s">
        <v>5855</v>
      </c>
      <c r="H2029">
        <v>0.62</v>
      </c>
      <c r="I2029" t="s">
        <v>305</v>
      </c>
      <c r="J2029">
        <v>1420627303.2258101</v>
      </c>
      <c r="K2029">
        <v>23.011998236811799</v>
      </c>
      <c r="L2029" t="s">
        <v>305</v>
      </c>
      <c r="M2029">
        <v>1.17177301581738E-2</v>
      </c>
      <c r="N2029" t="s">
        <v>305</v>
      </c>
      <c r="O2029" t="s">
        <v>305</v>
      </c>
    </row>
    <row r="2030" spans="1:15">
      <c r="A2030" t="s">
        <v>168</v>
      </c>
      <c r="B2030" t="s">
        <v>169</v>
      </c>
      <c r="C2030">
        <v>258.11065200000002</v>
      </c>
      <c r="D2030">
        <v>10.86</v>
      </c>
      <c r="E2030" t="s">
        <v>11</v>
      </c>
      <c r="F2030">
        <v>1</v>
      </c>
      <c r="G2030" t="s">
        <v>5712</v>
      </c>
      <c r="H2030">
        <v>0.72499999999999998</v>
      </c>
      <c r="I2030">
        <v>9.1442163310000009</v>
      </c>
      <c r="J2030">
        <v>22204550.3448276</v>
      </c>
      <c r="K2030">
        <v>0.35967989086519198</v>
      </c>
      <c r="L2030">
        <v>3.564656492121E-3</v>
      </c>
      <c r="M2030">
        <v>2.6244683558628999E-3</v>
      </c>
      <c r="N2030">
        <v>2.8517251938527301E-3</v>
      </c>
      <c r="O2030">
        <v>2.8800392023514902E-3</v>
      </c>
    </row>
    <row r="2031" spans="1:15">
      <c r="A2031" t="s">
        <v>168</v>
      </c>
      <c r="B2031" t="s">
        <v>169</v>
      </c>
      <c r="C2031">
        <v>258.11065200000002</v>
      </c>
      <c r="D2031">
        <v>10.86</v>
      </c>
      <c r="E2031" t="s">
        <v>11</v>
      </c>
      <c r="F2031">
        <v>1</v>
      </c>
      <c r="G2031" t="s">
        <v>5713</v>
      </c>
      <c r="H2031">
        <v>1.105</v>
      </c>
      <c r="I2031">
        <v>13.93704696</v>
      </c>
      <c r="J2031">
        <v>76329353.846153796</v>
      </c>
      <c r="K2031">
        <v>1.2364192579828801</v>
      </c>
      <c r="L2031">
        <v>1.22537012682122E-2</v>
      </c>
      <c r="M2031">
        <v>6.7033775604236701E-3</v>
      </c>
      <c r="N2031">
        <v>9.8029610153434997E-3</v>
      </c>
      <c r="O2031">
        <v>9.9002919650786891E-3</v>
      </c>
    </row>
    <row r="2032" spans="1:15">
      <c r="A2032" t="s">
        <v>168</v>
      </c>
      <c r="B2032" t="s">
        <v>169</v>
      </c>
      <c r="C2032">
        <v>258.11065200000002</v>
      </c>
      <c r="D2032">
        <v>10.86</v>
      </c>
      <c r="E2032" t="s">
        <v>11</v>
      </c>
      <c r="F2032">
        <v>1</v>
      </c>
      <c r="G2032" t="s">
        <v>5714</v>
      </c>
      <c r="H2032">
        <v>1.02</v>
      </c>
      <c r="I2032">
        <v>12.86496642</v>
      </c>
      <c r="J2032">
        <v>81101168.627451003</v>
      </c>
      <c r="K2032">
        <v>1.3137153884206501</v>
      </c>
      <c r="L2032">
        <v>1.3019755089546E-2</v>
      </c>
      <c r="M2032">
        <v>6.6701883269559203E-3</v>
      </c>
      <c r="N2032">
        <v>1.04158040687221E-2</v>
      </c>
      <c r="O2032">
        <v>1.0519219771455E-2</v>
      </c>
    </row>
    <row r="2033" spans="1:15">
      <c r="A2033" t="s">
        <v>168</v>
      </c>
      <c r="B2033" t="s">
        <v>169</v>
      </c>
      <c r="C2033">
        <v>258.11065200000002</v>
      </c>
      <c r="D2033">
        <v>10.86</v>
      </c>
      <c r="E2033" t="s">
        <v>11</v>
      </c>
      <c r="F2033">
        <v>1</v>
      </c>
      <c r="G2033" t="s">
        <v>5860</v>
      </c>
      <c r="H2033">
        <v>3.1</v>
      </c>
      <c r="I2033">
        <v>24.21686837</v>
      </c>
      <c r="J2033">
        <v>868112350.96774197</v>
      </c>
      <c r="K2033">
        <v>14.0620976694328</v>
      </c>
      <c r="L2033">
        <v>0.22501104451868501</v>
      </c>
      <c r="M2033">
        <v>4.2100923517763497E-2</v>
      </c>
      <c r="N2033">
        <v>0.18000883558224101</v>
      </c>
      <c r="O2033">
        <v>0.12465917211159599</v>
      </c>
    </row>
    <row r="2034" spans="1:15">
      <c r="A2034" t="s">
        <v>168</v>
      </c>
      <c r="B2034" t="s">
        <v>169</v>
      </c>
      <c r="C2034">
        <v>258.11065200000002</v>
      </c>
      <c r="D2034">
        <v>10.86</v>
      </c>
      <c r="E2034" t="s">
        <v>11</v>
      </c>
      <c r="F2034">
        <v>1</v>
      </c>
      <c r="G2034" t="s">
        <v>5861</v>
      </c>
      <c r="H2034">
        <v>3.3</v>
      </c>
      <c r="I2034">
        <v>25.77924698</v>
      </c>
      <c r="J2034">
        <v>589544921.21212101</v>
      </c>
      <c r="K2034">
        <v>9.5497296558000002</v>
      </c>
      <c r="L2034">
        <v>0.15280754655377099</v>
      </c>
      <c r="M2034">
        <v>3.5134072012759497E-2</v>
      </c>
      <c r="N2034">
        <v>0.12224603724681</v>
      </c>
      <c r="O2034">
        <v>8.4657454440053806E-2</v>
      </c>
    </row>
    <row r="2035" spans="1:15">
      <c r="A2035" t="s">
        <v>168</v>
      </c>
      <c r="B2035" t="s">
        <v>169</v>
      </c>
      <c r="C2035">
        <v>258.11065200000002</v>
      </c>
      <c r="D2035">
        <v>10.86</v>
      </c>
      <c r="E2035" t="s">
        <v>11</v>
      </c>
      <c r="F2035">
        <v>1</v>
      </c>
      <c r="G2035" t="s">
        <v>5862</v>
      </c>
      <c r="H2035">
        <v>3</v>
      </c>
      <c r="I2035">
        <v>23.435679069999999</v>
      </c>
      <c r="J2035">
        <v>823626666.66666698</v>
      </c>
      <c r="K2035">
        <v>13.341497349859001</v>
      </c>
      <c r="L2035">
        <v>0.213480543544461</v>
      </c>
      <c r="M2035">
        <v>3.92909653035E-2</v>
      </c>
      <c r="N2035">
        <v>0.17078443482099301</v>
      </c>
      <c r="O2035">
        <v>0.118271118111895</v>
      </c>
    </row>
    <row r="2036" spans="1:15">
      <c r="A2036" t="s">
        <v>168</v>
      </c>
      <c r="B2036" t="s">
        <v>169</v>
      </c>
      <c r="C2036">
        <v>258.11065200000002</v>
      </c>
      <c r="D2036">
        <v>10.86</v>
      </c>
      <c r="E2036" t="s">
        <v>11</v>
      </c>
      <c r="F2036">
        <v>1</v>
      </c>
      <c r="G2036" t="s">
        <v>5863</v>
      </c>
      <c r="H2036">
        <v>2.25</v>
      </c>
      <c r="I2036">
        <v>41.689723209999997</v>
      </c>
      <c r="J2036">
        <v>1546883185.7777801</v>
      </c>
      <c r="K2036">
        <v>25.057151205557201</v>
      </c>
      <c r="L2036">
        <v>0.169042229929522</v>
      </c>
      <c r="M2036">
        <v>4.1800162756386899E-2</v>
      </c>
      <c r="N2036">
        <v>0.135233783951727</v>
      </c>
      <c r="O2036">
        <v>8.81669941753839E-2</v>
      </c>
    </row>
    <row r="2037" spans="1:15">
      <c r="A2037" t="s">
        <v>168</v>
      </c>
      <c r="B2037" t="s">
        <v>169</v>
      </c>
      <c r="C2037">
        <v>258.11065200000002</v>
      </c>
      <c r="D2037">
        <v>10.86</v>
      </c>
      <c r="E2037" t="s">
        <v>11</v>
      </c>
      <c r="F2037">
        <v>1</v>
      </c>
      <c r="G2037" t="s">
        <v>5864</v>
      </c>
      <c r="H2037">
        <v>2.75</v>
      </c>
      <c r="I2037">
        <v>50.95410614</v>
      </c>
      <c r="J2037">
        <v>1145384122.1818199</v>
      </c>
      <c r="K2037">
        <v>18.5534779884001</v>
      </c>
      <c r="L2037">
        <v>0.12516671455268399</v>
      </c>
      <c r="M2037">
        <v>4.4211842014906903E-2</v>
      </c>
      <c r="N2037">
        <v>0.100133371637234</v>
      </c>
      <c r="O2037">
        <v>6.5282935490830904E-2</v>
      </c>
    </row>
    <row r="2038" spans="1:15">
      <c r="A2038" t="s">
        <v>168</v>
      </c>
      <c r="B2038" t="s">
        <v>169</v>
      </c>
      <c r="C2038">
        <v>258.11065200000002</v>
      </c>
      <c r="D2038">
        <v>10.86</v>
      </c>
      <c r="E2038" t="s">
        <v>11</v>
      </c>
      <c r="F2038">
        <v>1</v>
      </c>
      <c r="G2038" t="s">
        <v>5865</v>
      </c>
      <c r="H2038">
        <v>1.9</v>
      </c>
      <c r="I2038">
        <v>35.204655150000001</v>
      </c>
      <c r="J2038">
        <v>1562032101.0526299</v>
      </c>
      <c r="K2038">
        <v>25.3025405563059</v>
      </c>
      <c r="L2038">
        <v>0.17069769201027599</v>
      </c>
      <c r="M2038">
        <v>3.8707009774921301E-2</v>
      </c>
      <c r="N2038">
        <v>0.13655815359658299</v>
      </c>
      <c r="O2038">
        <v>8.9030429977829395E-2</v>
      </c>
    </row>
    <row r="2039" spans="1:15">
      <c r="A2039" t="s">
        <v>168</v>
      </c>
      <c r="B2039" t="s">
        <v>169</v>
      </c>
      <c r="C2039">
        <v>258.11065200000002</v>
      </c>
      <c r="D2039">
        <v>10.86</v>
      </c>
      <c r="E2039" t="s">
        <v>11</v>
      </c>
      <c r="F2039">
        <v>1</v>
      </c>
      <c r="G2039" t="s">
        <v>5866</v>
      </c>
      <c r="H2039">
        <v>2.2000000000000002</v>
      </c>
      <c r="I2039">
        <v>65.942330429999998</v>
      </c>
      <c r="J2039">
        <v>2344438923.6363602</v>
      </c>
      <c r="K2039">
        <v>37.976339223192802</v>
      </c>
      <c r="L2039">
        <v>0.158373130253019</v>
      </c>
      <c r="M2039">
        <v>5.2790548904666897E-2</v>
      </c>
      <c r="N2039">
        <v>0.12669850419857201</v>
      </c>
      <c r="O2039">
        <v>8.6852736701868202E-2</v>
      </c>
    </row>
    <row r="2040" spans="1:15">
      <c r="A2040" t="s">
        <v>168</v>
      </c>
      <c r="B2040" t="s">
        <v>169</v>
      </c>
      <c r="C2040">
        <v>258.11065200000002</v>
      </c>
      <c r="D2040">
        <v>10.86</v>
      </c>
      <c r="E2040" t="s">
        <v>11</v>
      </c>
      <c r="F2040">
        <v>1</v>
      </c>
      <c r="G2040" t="s">
        <v>5867</v>
      </c>
      <c r="H2040">
        <v>2.04</v>
      </c>
      <c r="I2040">
        <v>61.146524579999998</v>
      </c>
      <c r="J2040">
        <v>2111371043.1372499</v>
      </c>
      <c r="K2040">
        <v>34.200994596967199</v>
      </c>
      <c r="L2040">
        <v>0.14262877051689701</v>
      </c>
      <c r="M2040">
        <v>4.6859101123816499E-2</v>
      </c>
      <c r="N2040">
        <v>0.114103016409039</v>
      </c>
      <c r="O2040">
        <v>7.8218439150087998E-2</v>
      </c>
    </row>
    <row r="2041" spans="1:15">
      <c r="A2041" t="s">
        <v>168</v>
      </c>
      <c r="B2041" t="s">
        <v>169</v>
      </c>
      <c r="C2041">
        <v>258.11065200000002</v>
      </c>
      <c r="D2041">
        <v>10.86</v>
      </c>
      <c r="E2041" t="s">
        <v>11</v>
      </c>
      <c r="F2041">
        <v>1</v>
      </c>
      <c r="G2041" t="s">
        <v>5868</v>
      </c>
      <c r="H2041">
        <v>2.0950000000000002</v>
      </c>
      <c r="I2041">
        <v>62.795082839999999</v>
      </c>
      <c r="J2041">
        <v>2501372211.9331698</v>
      </c>
      <c r="K2041">
        <v>40.518419433380998</v>
      </c>
      <c r="L2041">
        <v>0.16897439431925801</v>
      </c>
      <c r="M2041">
        <v>4.67511888092592E-2</v>
      </c>
      <c r="N2041">
        <v>0.135179515448517</v>
      </c>
      <c r="O2041">
        <v>9.2666530966578703E-2</v>
      </c>
    </row>
    <row r="2042" spans="1:15">
      <c r="A2042" t="s">
        <v>168</v>
      </c>
      <c r="B2042" t="s">
        <v>169</v>
      </c>
      <c r="C2042">
        <v>258.11065200000002</v>
      </c>
      <c r="D2042">
        <v>10.86</v>
      </c>
      <c r="E2042" t="s">
        <v>11</v>
      </c>
      <c r="F2042">
        <v>1</v>
      </c>
      <c r="G2042" t="s">
        <v>5869</v>
      </c>
      <c r="H2042">
        <v>1.325</v>
      </c>
      <c r="I2042">
        <v>45.448452899999999</v>
      </c>
      <c r="J2042">
        <v>3071874608.3018899</v>
      </c>
      <c r="K2042">
        <v>49.759689194649901</v>
      </c>
      <c r="L2042">
        <v>0.18133617311457301</v>
      </c>
      <c r="M2042">
        <v>3.8769178909249601E-2</v>
      </c>
      <c r="N2042">
        <v>0.14506893849086</v>
      </c>
      <c r="O2042">
        <v>0.100704618855102</v>
      </c>
    </row>
    <row r="2043" spans="1:15">
      <c r="A2043" t="s">
        <v>168</v>
      </c>
      <c r="B2043" t="s">
        <v>169</v>
      </c>
      <c r="C2043">
        <v>258.11065200000002</v>
      </c>
      <c r="D2043">
        <v>10.86</v>
      </c>
      <c r="E2043" t="s">
        <v>11</v>
      </c>
      <c r="F2043">
        <v>1</v>
      </c>
      <c r="G2043" t="s">
        <v>5870</v>
      </c>
      <c r="H2043">
        <v>1.325</v>
      </c>
      <c r="I2043">
        <v>45.448452899999999</v>
      </c>
      <c r="J2043">
        <v>2973964172.07547</v>
      </c>
      <c r="K2043">
        <v>48.1736892770842</v>
      </c>
      <c r="L2043">
        <v>0.175556411217621</v>
      </c>
      <c r="M2043">
        <v>3.8442184931285699E-2</v>
      </c>
      <c r="N2043">
        <v>0.14044512897332401</v>
      </c>
      <c r="O2043">
        <v>9.7494841628039994E-2</v>
      </c>
    </row>
    <row r="2044" spans="1:15">
      <c r="A2044" t="s">
        <v>168</v>
      </c>
      <c r="B2044" t="s">
        <v>169</v>
      </c>
      <c r="C2044">
        <v>258.11065200000002</v>
      </c>
      <c r="D2044">
        <v>10.86</v>
      </c>
      <c r="E2044" t="s">
        <v>11</v>
      </c>
      <c r="F2044">
        <v>1</v>
      </c>
      <c r="G2044" t="s">
        <v>5871</v>
      </c>
      <c r="H2044">
        <v>1.64</v>
      </c>
      <c r="I2044">
        <v>56.253179439999997</v>
      </c>
      <c r="J2044">
        <v>3642065795.1219501</v>
      </c>
      <c r="K2044">
        <v>58.9959178353037</v>
      </c>
      <c r="L2044">
        <v>0.21499519274527401</v>
      </c>
      <c r="M2044">
        <v>4.8061361851886697E-2</v>
      </c>
      <c r="N2044">
        <v>0.17199615419988701</v>
      </c>
      <c r="O2044">
        <v>0.119397076544641</v>
      </c>
    </row>
    <row r="2045" spans="1:15">
      <c r="A2045" t="s">
        <v>168</v>
      </c>
      <c r="B2045" t="s">
        <v>169</v>
      </c>
      <c r="C2045">
        <v>258.11065200000002</v>
      </c>
      <c r="D2045">
        <v>10.86</v>
      </c>
      <c r="E2045" t="s">
        <v>11</v>
      </c>
      <c r="F2045">
        <v>1</v>
      </c>
      <c r="G2045" t="s">
        <v>5872</v>
      </c>
      <c r="H2045">
        <v>1.04</v>
      </c>
      <c r="I2045">
        <v>44.045716419999998</v>
      </c>
      <c r="J2045">
        <v>2997548061.5384598</v>
      </c>
      <c r="K2045">
        <v>48.555712360483497</v>
      </c>
      <c r="L2045">
        <v>0.14331115758618099</v>
      </c>
      <c r="M2045">
        <v>4.3437039255191497E-2</v>
      </c>
      <c r="N2045">
        <v>0.11464892607935601</v>
      </c>
      <c r="O2045">
        <v>7.4769935961269393E-2</v>
      </c>
    </row>
    <row r="2046" spans="1:15">
      <c r="A2046" t="s">
        <v>168</v>
      </c>
      <c r="B2046" t="s">
        <v>169</v>
      </c>
      <c r="C2046">
        <v>258.11065200000002</v>
      </c>
      <c r="D2046">
        <v>10.86</v>
      </c>
      <c r="E2046" t="s">
        <v>11</v>
      </c>
      <c r="F2046">
        <v>1</v>
      </c>
      <c r="G2046" t="s">
        <v>5873</v>
      </c>
      <c r="H2046">
        <v>1.1499999999999999</v>
      </c>
      <c r="I2046">
        <v>48.704397960000001</v>
      </c>
      <c r="J2046">
        <v>3631868438.26087</v>
      </c>
      <c r="K2046">
        <v>58.830736188031103</v>
      </c>
      <c r="L2046">
        <v>0.17363767300798899</v>
      </c>
      <c r="M2046">
        <v>4.4037914469519802E-2</v>
      </c>
      <c r="N2046">
        <v>0.13891013840639099</v>
      </c>
      <c r="O2046">
        <v>9.05922323757999E-2</v>
      </c>
    </row>
    <row r="2047" spans="1:15">
      <c r="A2047" t="s">
        <v>168</v>
      </c>
      <c r="B2047" t="s">
        <v>169</v>
      </c>
      <c r="C2047">
        <v>258.11065200000002</v>
      </c>
      <c r="D2047">
        <v>10.86</v>
      </c>
      <c r="E2047" t="s">
        <v>11</v>
      </c>
      <c r="F2047">
        <v>1</v>
      </c>
      <c r="G2047" t="s">
        <v>5874</v>
      </c>
      <c r="H2047">
        <v>1.5</v>
      </c>
      <c r="I2047">
        <v>63.527475600000002</v>
      </c>
      <c r="J2047">
        <v>4234192213.3333302</v>
      </c>
      <c r="K2047">
        <v>68.5874638100358</v>
      </c>
      <c r="L2047">
        <v>0.20243444813320599</v>
      </c>
      <c r="M2047">
        <v>4.5002163770452998E-2</v>
      </c>
      <c r="N2047">
        <v>0.161947558506564</v>
      </c>
      <c r="O2047">
        <v>0.10561641519640901</v>
      </c>
    </row>
    <row r="2048" spans="1:15">
      <c r="A2048" t="s">
        <v>170</v>
      </c>
      <c r="B2048" t="s">
        <v>170</v>
      </c>
      <c r="C2048">
        <v>76.039854000000005</v>
      </c>
      <c r="D2048">
        <v>11.51</v>
      </c>
      <c r="E2048" t="s">
        <v>11</v>
      </c>
      <c r="F2048">
        <v>1</v>
      </c>
      <c r="G2048" t="s">
        <v>5849</v>
      </c>
      <c r="H2048">
        <v>0.6</v>
      </c>
      <c r="I2048">
        <v>76.763114759999993</v>
      </c>
      <c r="J2048">
        <v>11867500.531081701</v>
      </c>
      <c r="K2048">
        <v>4.5789432806118597</v>
      </c>
      <c r="L2048">
        <v>1.7895091783057301E-2</v>
      </c>
      <c r="M2048">
        <v>1.5738870800261001E-3</v>
      </c>
      <c r="N2048">
        <v>3.5790183566114498E-3</v>
      </c>
      <c r="O2048">
        <v>1.35331615099971E-2</v>
      </c>
    </row>
    <row r="2049" spans="1:15">
      <c r="A2049" t="s">
        <v>170</v>
      </c>
      <c r="B2049" t="s">
        <v>170</v>
      </c>
      <c r="C2049">
        <v>76.039854000000005</v>
      </c>
      <c r="D2049">
        <v>11.51</v>
      </c>
      <c r="E2049" t="s">
        <v>11</v>
      </c>
      <c r="F2049">
        <v>1</v>
      </c>
      <c r="G2049" t="s">
        <v>5850</v>
      </c>
      <c r="H2049">
        <v>0.62</v>
      </c>
      <c r="I2049">
        <v>76.758049529999994</v>
      </c>
      <c r="J2049">
        <v>7576629.7154135201</v>
      </c>
      <c r="K2049">
        <v>2.9233584303800102</v>
      </c>
      <c r="L2049">
        <v>1.1806463543131199E-2</v>
      </c>
      <c r="M2049">
        <v>1.0748052891943101E-3</v>
      </c>
      <c r="N2049">
        <v>2.3612927085031898E-3</v>
      </c>
      <c r="O2049">
        <v>9.1674915484257196E-3</v>
      </c>
    </row>
    <row r="2050" spans="1:15">
      <c r="A2050" t="s">
        <v>170</v>
      </c>
      <c r="B2050" t="s">
        <v>170</v>
      </c>
      <c r="C2050">
        <v>76.039854000000005</v>
      </c>
      <c r="D2050">
        <v>11.51</v>
      </c>
      <c r="E2050" t="s">
        <v>11</v>
      </c>
      <c r="F2050">
        <v>1</v>
      </c>
      <c r="G2050" t="s">
        <v>5851</v>
      </c>
      <c r="H2050">
        <v>0.6</v>
      </c>
      <c r="I2050">
        <v>64.527398640000001</v>
      </c>
      <c r="J2050">
        <v>7724578.24300256</v>
      </c>
      <c r="K2050">
        <v>2.9804427266482998</v>
      </c>
      <c r="L2050">
        <v>1.38566382163161E-2</v>
      </c>
      <c r="M2050">
        <v>1.30829801645583E-3</v>
      </c>
      <c r="N2050">
        <v>2.7713276432632201E-3</v>
      </c>
      <c r="O2050">
        <v>1.03485841093338E-2</v>
      </c>
    </row>
    <row r="2051" spans="1:15">
      <c r="A2051" t="s">
        <v>170</v>
      </c>
      <c r="B2051" t="s">
        <v>170</v>
      </c>
      <c r="C2051">
        <v>76.039854000000005</v>
      </c>
      <c r="D2051">
        <v>11.51</v>
      </c>
      <c r="E2051" t="s">
        <v>11</v>
      </c>
      <c r="F2051">
        <v>1</v>
      </c>
      <c r="G2051" t="s">
        <v>5875</v>
      </c>
      <c r="H2051">
        <v>0.62</v>
      </c>
      <c r="I2051">
        <v>84.003970129999999</v>
      </c>
      <c r="J2051">
        <v>20505565.743294399</v>
      </c>
      <c r="K2051">
        <v>7.9118448092325</v>
      </c>
      <c r="L2051">
        <v>2.9197094935709E-2</v>
      </c>
      <c r="M2051">
        <v>1.6088666338727399E-3</v>
      </c>
      <c r="N2051">
        <v>5.8394189872808299E-3</v>
      </c>
      <c r="O2051">
        <v>1.8501687246975401E-2</v>
      </c>
    </row>
    <row r="2052" spans="1:15">
      <c r="A2052" t="s">
        <v>170</v>
      </c>
      <c r="B2052" t="s">
        <v>170</v>
      </c>
      <c r="C2052">
        <v>76.039854000000005</v>
      </c>
      <c r="D2052">
        <v>11.51</v>
      </c>
      <c r="E2052" t="s">
        <v>11</v>
      </c>
      <c r="F2052">
        <v>1</v>
      </c>
      <c r="G2052" t="s">
        <v>5876</v>
      </c>
      <c r="H2052">
        <v>0.62</v>
      </c>
      <c r="I2052">
        <v>71.228692989999999</v>
      </c>
      <c r="J2052">
        <v>18151015.158609599</v>
      </c>
      <c r="K2052">
        <v>7.0033676155415296</v>
      </c>
      <c r="L2052">
        <v>3.0479907319409499E-2</v>
      </c>
      <c r="M2052">
        <v>1.69178391128988E-3</v>
      </c>
      <c r="N2052">
        <v>6.0959814635395803E-3</v>
      </c>
      <c r="O2052">
        <v>1.85957081610784E-2</v>
      </c>
    </row>
    <row r="2053" spans="1:15">
      <c r="A2053" t="s">
        <v>170</v>
      </c>
      <c r="B2053" t="s">
        <v>170</v>
      </c>
      <c r="C2053">
        <v>76.039854000000005</v>
      </c>
      <c r="D2053">
        <v>11.51</v>
      </c>
      <c r="E2053" t="s">
        <v>11</v>
      </c>
      <c r="F2053">
        <v>1</v>
      </c>
      <c r="G2053" t="s">
        <v>5877</v>
      </c>
      <c r="H2053">
        <v>0.78</v>
      </c>
      <c r="I2053">
        <v>85.313345600000005</v>
      </c>
      <c r="J2053">
        <v>29047975.979604602</v>
      </c>
      <c r="K2053">
        <v>11.207838927736001</v>
      </c>
      <c r="L2053">
        <v>5.1235327264167803E-2</v>
      </c>
      <c r="M2053">
        <v>2.2491399413197199E-3</v>
      </c>
      <c r="N2053">
        <v>1.02470654530738E-2</v>
      </c>
      <c r="O2053">
        <v>3.09168588421628E-2</v>
      </c>
    </row>
    <row r="2054" spans="1:15">
      <c r="A2054" t="s">
        <v>170</v>
      </c>
      <c r="B2054" t="s">
        <v>170</v>
      </c>
      <c r="C2054">
        <v>76.039854000000005</v>
      </c>
      <c r="D2054">
        <v>11.51</v>
      </c>
      <c r="E2054" t="s">
        <v>11</v>
      </c>
      <c r="F2054">
        <v>1</v>
      </c>
      <c r="G2054" t="s">
        <v>5857</v>
      </c>
      <c r="H2054">
        <v>0.44</v>
      </c>
      <c r="I2054">
        <v>25.876674319999999</v>
      </c>
      <c r="J2054">
        <v>13382492.079780599</v>
      </c>
      <c r="K2054">
        <v>5.1634859443286096</v>
      </c>
      <c r="L2054">
        <v>4.38992620807655E-2</v>
      </c>
      <c r="M2054">
        <v>2.2825071123670198E-3</v>
      </c>
      <c r="N2054">
        <v>8.7798524153387993E-3</v>
      </c>
      <c r="O2054">
        <v>2.7145028267150401E-2</v>
      </c>
    </row>
    <row r="2055" spans="1:15">
      <c r="A2055" t="s">
        <v>170</v>
      </c>
      <c r="B2055" t="s">
        <v>170</v>
      </c>
      <c r="C2055">
        <v>76.039854000000005</v>
      </c>
      <c r="D2055">
        <v>11.51</v>
      </c>
      <c r="E2055" t="s">
        <v>11</v>
      </c>
      <c r="F2055">
        <v>1</v>
      </c>
      <c r="G2055" t="s">
        <v>5858</v>
      </c>
      <c r="H2055">
        <v>0.57999999999999996</v>
      </c>
      <c r="I2055">
        <v>35.992488680000001</v>
      </c>
      <c r="J2055">
        <v>16442944.946135599</v>
      </c>
      <c r="K2055">
        <v>6.3443276937200004</v>
      </c>
      <c r="L2055">
        <v>5.1117749804312697E-2</v>
      </c>
      <c r="M2055">
        <v>2.9907782135897999E-3</v>
      </c>
      <c r="N2055">
        <v>1.0223549960124E-2</v>
      </c>
      <c r="O2055">
        <v>3.2215969796764603E-2</v>
      </c>
    </row>
    <row r="2056" spans="1:15">
      <c r="A2056" t="s">
        <v>170</v>
      </c>
      <c r="B2056" t="s">
        <v>170</v>
      </c>
      <c r="C2056">
        <v>76.039854000000005</v>
      </c>
      <c r="D2056">
        <v>11.51</v>
      </c>
      <c r="E2056" t="s">
        <v>11</v>
      </c>
      <c r="F2056">
        <v>1</v>
      </c>
      <c r="G2056" t="s">
        <v>5859</v>
      </c>
      <c r="H2056">
        <v>0.5</v>
      </c>
      <c r="I2056">
        <v>31.783298599999998</v>
      </c>
      <c r="J2056">
        <v>14715049.428509099</v>
      </c>
      <c r="K2056">
        <v>5.6776383980832899</v>
      </c>
      <c r="L2056">
        <v>4.4658976948378198E-2</v>
      </c>
      <c r="M2056">
        <v>1.95506531526415E-3</v>
      </c>
      <c r="N2056">
        <v>8.9317953896756504E-3</v>
      </c>
      <c r="O2056">
        <v>2.7957036311894501E-2</v>
      </c>
    </row>
    <row r="2057" spans="1:15">
      <c r="A2057" t="s">
        <v>170</v>
      </c>
      <c r="B2057" t="s">
        <v>170</v>
      </c>
      <c r="C2057">
        <v>76.039854000000005</v>
      </c>
      <c r="D2057">
        <v>11.51</v>
      </c>
      <c r="E2057" t="s">
        <v>11</v>
      </c>
      <c r="F2057">
        <v>1</v>
      </c>
      <c r="G2057" t="s">
        <v>5852</v>
      </c>
      <c r="H2057">
        <v>0.25</v>
      </c>
      <c r="I2057" t="s">
        <v>305</v>
      </c>
      <c r="J2057">
        <v>31907433.157125801</v>
      </c>
      <c r="K2057">
        <v>12.3111287228294</v>
      </c>
      <c r="L2057" t="s">
        <v>305</v>
      </c>
      <c r="M2057">
        <v>2.3695847295674899E-3</v>
      </c>
      <c r="N2057" t="s">
        <v>305</v>
      </c>
      <c r="O2057" t="s">
        <v>305</v>
      </c>
    </row>
    <row r="2058" spans="1:15">
      <c r="A2058" t="s">
        <v>170</v>
      </c>
      <c r="B2058" t="s">
        <v>170</v>
      </c>
      <c r="C2058">
        <v>76.039854000000005</v>
      </c>
      <c r="D2058">
        <v>11.51</v>
      </c>
      <c r="E2058" t="s">
        <v>11</v>
      </c>
      <c r="F2058">
        <v>1</v>
      </c>
      <c r="G2058" t="s">
        <v>5853</v>
      </c>
      <c r="H2058">
        <v>0.5</v>
      </c>
      <c r="I2058" t="s">
        <v>305</v>
      </c>
      <c r="J2058">
        <v>9046462.3170917407</v>
      </c>
      <c r="K2058">
        <v>3.49047701591972</v>
      </c>
      <c r="L2058" t="s">
        <v>305</v>
      </c>
      <c r="M2058">
        <v>2.3779771076739599E-3</v>
      </c>
      <c r="N2058" t="s">
        <v>305</v>
      </c>
      <c r="O2058" t="s">
        <v>305</v>
      </c>
    </row>
    <row r="2059" spans="1:15">
      <c r="A2059" t="s">
        <v>170</v>
      </c>
      <c r="B2059" t="s">
        <v>170</v>
      </c>
      <c r="C2059">
        <v>76.039854000000005</v>
      </c>
      <c r="D2059">
        <v>11.51</v>
      </c>
      <c r="E2059" t="s">
        <v>11</v>
      </c>
      <c r="F2059">
        <v>1</v>
      </c>
      <c r="G2059" t="s">
        <v>5854</v>
      </c>
      <c r="H2059">
        <v>0.5</v>
      </c>
      <c r="I2059" t="s">
        <v>305</v>
      </c>
      <c r="J2059">
        <v>6733140.8071403103</v>
      </c>
      <c r="K2059">
        <v>2.5979076028285299</v>
      </c>
      <c r="L2059" t="s">
        <v>305</v>
      </c>
      <c r="M2059">
        <v>2.6881192379812598E-3</v>
      </c>
      <c r="N2059" t="s">
        <v>305</v>
      </c>
      <c r="O2059" t="s">
        <v>305</v>
      </c>
    </row>
    <row r="2060" spans="1:15">
      <c r="A2060" t="s">
        <v>170</v>
      </c>
      <c r="B2060" t="s">
        <v>170</v>
      </c>
      <c r="C2060">
        <v>76.039854000000005</v>
      </c>
      <c r="D2060">
        <v>11.51</v>
      </c>
      <c r="E2060" t="s">
        <v>11</v>
      </c>
      <c r="F2060">
        <v>1</v>
      </c>
      <c r="G2060" t="s">
        <v>5855</v>
      </c>
      <c r="H2060">
        <v>0.62</v>
      </c>
      <c r="I2060" t="s">
        <v>305</v>
      </c>
      <c r="J2060">
        <v>11754510.7532399</v>
      </c>
      <c r="K2060">
        <v>4.5353474296850802</v>
      </c>
      <c r="L2060" t="s">
        <v>305</v>
      </c>
      <c r="M2060">
        <v>2.3094029822061999E-3</v>
      </c>
      <c r="N2060" t="s">
        <v>305</v>
      </c>
      <c r="O2060" t="s">
        <v>305</v>
      </c>
    </row>
    <row r="2061" spans="1:15">
      <c r="A2061" t="s">
        <v>170</v>
      </c>
      <c r="B2061" t="s">
        <v>170</v>
      </c>
      <c r="C2061">
        <v>76.039854000000005</v>
      </c>
      <c r="D2061">
        <v>11.51</v>
      </c>
      <c r="E2061" t="s">
        <v>11</v>
      </c>
      <c r="F2061">
        <v>1</v>
      </c>
      <c r="G2061" t="s">
        <v>5712</v>
      </c>
      <c r="H2061">
        <v>0.72499999999999998</v>
      </c>
      <c r="I2061">
        <v>9.1442163310000009</v>
      </c>
      <c r="J2061">
        <v>5026172.1100219702</v>
      </c>
      <c r="K2061">
        <v>1.9392926884736501</v>
      </c>
      <c r="L2061">
        <v>7.6878496103429297E-2</v>
      </c>
      <c r="M2061">
        <v>1.4150394344850801E-2</v>
      </c>
      <c r="N2061">
        <v>1.53756992215266E-2</v>
      </c>
      <c r="O2061">
        <v>6.21134415293857E-2</v>
      </c>
    </row>
    <row r="2062" spans="1:15">
      <c r="A2062" t="s">
        <v>170</v>
      </c>
      <c r="B2062" t="s">
        <v>170</v>
      </c>
      <c r="C2062">
        <v>76.039854000000005</v>
      </c>
      <c r="D2062">
        <v>11.51</v>
      </c>
      <c r="E2062" t="s">
        <v>11</v>
      </c>
      <c r="F2062">
        <v>1</v>
      </c>
      <c r="G2062" t="s">
        <v>5713</v>
      </c>
      <c r="H2062">
        <v>1.105</v>
      </c>
      <c r="I2062">
        <v>13.93704696</v>
      </c>
      <c r="J2062">
        <v>2594791.4981306498</v>
      </c>
      <c r="K2062">
        <v>1.00117148205185</v>
      </c>
      <c r="L2062">
        <v>3.9688984719733297E-2</v>
      </c>
      <c r="M2062">
        <v>5.42795690344656E-3</v>
      </c>
      <c r="N2062">
        <v>7.9377969445731493E-3</v>
      </c>
      <c r="O2062">
        <v>3.2066436737953299E-2</v>
      </c>
    </row>
    <row r="2063" spans="1:15">
      <c r="A2063" t="s">
        <v>170</v>
      </c>
      <c r="B2063" t="s">
        <v>170</v>
      </c>
      <c r="C2063">
        <v>76.039854000000005</v>
      </c>
      <c r="D2063">
        <v>11.51</v>
      </c>
      <c r="E2063" t="s">
        <v>11</v>
      </c>
      <c r="F2063">
        <v>1</v>
      </c>
      <c r="G2063" t="s">
        <v>5714</v>
      </c>
      <c r="H2063">
        <v>1.02</v>
      </c>
      <c r="I2063">
        <v>12.86496642</v>
      </c>
      <c r="J2063">
        <v>2266320.7400410599</v>
      </c>
      <c r="K2063">
        <v>0.87443468800725299</v>
      </c>
      <c r="L2063">
        <v>3.4664815773666001E-2</v>
      </c>
      <c r="M2063">
        <v>4.4398079675715104E-3</v>
      </c>
      <c r="N2063">
        <v>6.9329631527931396E-3</v>
      </c>
      <c r="O2063">
        <v>2.8007194678568E-2</v>
      </c>
    </row>
    <row r="2064" spans="1:15">
      <c r="A2064" t="s">
        <v>170</v>
      </c>
      <c r="B2064" t="s">
        <v>170</v>
      </c>
      <c r="C2064">
        <v>76.039854000000005</v>
      </c>
      <c r="D2064">
        <v>11.51</v>
      </c>
      <c r="E2064" t="s">
        <v>11</v>
      </c>
      <c r="F2064">
        <v>1</v>
      </c>
      <c r="G2064" t="s">
        <v>5860</v>
      </c>
      <c r="H2064">
        <v>3.1</v>
      </c>
      <c r="I2064">
        <v>24.21686837</v>
      </c>
      <c r="J2064">
        <v>1170857.4843839901</v>
      </c>
      <c r="K2064">
        <v>0.45176235692028499</v>
      </c>
      <c r="L2064">
        <v>2.89150373420658E-2</v>
      </c>
      <c r="M2064">
        <v>1.35254446982323E-3</v>
      </c>
      <c r="N2064">
        <v>5.7830074673624297E-3</v>
      </c>
      <c r="O2064">
        <v>1.6019323070777101E-2</v>
      </c>
    </row>
    <row r="2065" spans="1:15">
      <c r="A2065" t="s">
        <v>170</v>
      </c>
      <c r="B2065" t="s">
        <v>170</v>
      </c>
      <c r="C2065">
        <v>76.039854000000005</v>
      </c>
      <c r="D2065">
        <v>11.51</v>
      </c>
      <c r="E2065" t="s">
        <v>11</v>
      </c>
      <c r="F2065">
        <v>1</v>
      </c>
      <c r="G2065" t="s">
        <v>5861</v>
      </c>
      <c r="H2065">
        <v>3.3</v>
      </c>
      <c r="I2065">
        <v>25.77924698</v>
      </c>
      <c r="J2065">
        <v>1266027.5701408</v>
      </c>
      <c r="K2065">
        <v>0.48848267755983699</v>
      </c>
      <c r="L2065">
        <v>3.1265320457150601E-2</v>
      </c>
      <c r="M2065">
        <v>1.79715931120096E-3</v>
      </c>
      <c r="N2065">
        <v>6.2530640916241701E-3</v>
      </c>
      <c r="O2065">
        <v>1.73214118140659E-2</v>
      </c>
    </row>
    <row r="2066" spans="1:15">
      <c r="A2066" t="s">
        <v>170</v>
      </c>
      <c r="B2066" t="s">
        <v>170</v>
      </c>
      <c r="C2066">
        <v>76.039854000000005</v>
      </c>
      <c r="D2066">
        <v>11.51</v>
      </c>
      <c r="E2066" t="s">
        <v>11</v>
      </c>
      <c r="F2066">
        <v>1</v>
      </c>
      <c r="G2066" t="s">
        <v>5862</v>
      </c>
      <c r="H2066">
        <v>3</v>
      </c>
      <c r="I2066">
        <v>23.435679069999999</v>
      </c>
      <c r="J2066">
        <v>1430354.01793389</v>
      </c>
      <c r="K2066">
        <v>0.55188621244726599</v>
      </c>
      <c r="L2066">
        <v>3.5323461982827799E-2</v>
      </c>
      <c r="M2066">
        <v>1.6253154691796699E-3</v>
      </c>
      <c r="N2066">
        <v>7.0646923959626602E-3</v>
      </c>
      <c r="O2066">
        <v>1.9569677287344898E-2</v>
      </c>
    </row>
    <row r="2067" spans="1:15">
      <c r="A2067" t="s">
        <v>170</v>
      </c>
      <c r="B2067" t="s">
        <v>170</v>
      </c>
      <c r="C2067">
        <v>76.039854000000005</v>
      </c>
      <c r="D2067">
        <v>11.51</v>
      </c>
      <c r="E2067" t="s">
        <v>11</v>
      </c>
      <c r="F2067">
        <v>1</v>
      </c>
      <c r="G2067" t="s">
        <v>5863</v>
      </c>
      <c r="H2067">
        <v>2.25</v>
      </c>
      <c r="I2067">
        <v>41.689723209999997</v>
      </c>
      <c r="J2067">
        <v>2405772.2751401602</v>
      </c>
      <c r="K2067">
        <v>0.92824051409006103</v>
      </c>
      <c r="L2067">
        <v>2.50486330429949E-2</v>
      </c>
      <c r="M2067">
        <v>1.54848427292211E-3</v>
      </c>
      <c r="N2067">
        <v>5.0097266088993996E-3</v>
      </c>
      <c r="O2067">
        <v>1.30645619412606E-2</v>
      </c>
    </row>
    <row r="2068" spans="1:15">
      <c r="A2068" t="s">
        <v>170</v>
      </c>
      <c r="B2068" t="s">
        <v>170</v>
      </c>
      <c r="C2068">
        <v>76.039854000000005</v>
      </c>
      <c r="D2068">
        <v>11.51</v>
      </c>
      <c r="E2068" t="s">
        <v>11</v>
      </c>
      <c r="F2068">
        <v>1</v>
      </c>
      <c r="G2068" t="s">
        <v>5864</v>
      </c>
      <c r="H2068">
        <v>2.75</v>
      </c>
      <c r="I2068">
        <v>50.95410614</v>
      </c>
      <c r="J2068">
        <v>1584833.7944395801</v>
      </c>
      <c r="K2068">
        <v>0.61149051857462</v>
      </c>
      <c r="L2068">
        <v>1.6501112996270498E-2</v>
      </c>
      <c r="M2068">
        <v>1.45714578246393E-3</v>
      </c>
      <c r="N2068">
        <v>3.3002225990921802E-3</v>
      </c>
      <c r="O2068">
        <v>8.6064501981396903E-3</v>
      </c>
    </row>
    <row r="2069" spans="1:15">
      <c r="A2069" t="s">
        <v>170</v>
      </c>
      <c r="B2069" t="s">
        <v>170</v>
      </c>
      <c r="C2069">
        <v>76.039854000000005</v>
      </c>
      <c r="D2069">
        <v>11.51</v>
      </c>
      <c r="E2069" t="s">
        <v>11</v>
      </c>
      <c r="F2069">
        <v>1</v>
      </c>
      <c r="G2069" t="s">
        <v>5865</v>
      </c>
      <c r="H2069">
        <v>1.9</v>
      </c>
      <c r="I2069">
        <v>35.204655150000001</v>
      </c>
      <c r="J2069">
        <v>2423376.9556824099</v>
      </c>
      <c r="K2069">
        <v>0.93503308456141998</v>
      </c>
      <c r="L2069">
        <v>2.5231931020160799E-2</v>
      </c>
      <c r="M2069">
        <v>1.43038342981625E-3</v>
      </c>
      <c r="N2069">
        <v>5.0463862036021299E-3</v>
      </c>
      <c r="O2069">
        <v>1.3160164273109299E-2</v>
      </c>
    </row>
    <row r="2070" spans="1:15">
      <c r="A2070" t="s">
        <v>170</v>
      </c>
      <c r="B2070" t="s">
        <v>170</v>
      </c>
      <c r="C2070">
        <v>76.039854000000005</v>
      </c>
      <c r="D2070">
        <v>11.51</v>
      </c>
      <c r="E2070" t="s">
        <v>11</v>
      </c>
      <c r="F2070">
        <v>1</v>
      </c>
      <c r="G2070" t="s">
        <v>5866</v>
      </c>
      <c r="H2070">
        <v>2.2000000000000002</v>
      </c>
      <c r="I2070">
        <v>65.942330429999998</v>
      </c>
      <c r="J2070">
        <v>2384440.4775065901</v>
      </c>
      <c r="K2070">
        <v>0.92000987688201996</v>
      </c>
      <c r="L2070">
        <v>1.5346907790049999E-2</v>
      </c>
      <c r="M2070">
        <v>1.2788970024961101E-3</v>
      </c>
      <c r="N2070">
        <v>3.0693815579169201E-3</v>
      </c>
      <c r="O2070">
        <v>8.4163326149301505E-3</v>
      </c>
    </row>
    <row r="2071" spans="1:15">
      <c r="A2071" t="s">
        <v>170</v>
      </c>
      <c r="B2071" t="s">
        <v>170</v>
      </c>
      <c r="C2071">
        <v>76.039854000000005</v>
      </c>
      <c r="D2071">
        <v>11.51</v>
      </c>
      <c r="E2071" t="s">
        <v>11</v>
      </c>
      <c r="F2071">
        <v>1</v>
      </c>
      <c r="G2071" t="s">
        <v>5867</v>
      </c>
      <c r="H2071">
        <v>2.04</v>
      </c>
      <c r="I2071">
        <v>61.146524579999998</v>
      </c>
      <c r="J2071">
        <v>3180008.3003809801</v>
      </c>
      <c r="K2071">
        <v>1.22697088583928</v>
      </c>
      <c r="L2071">
        <v>2.0467398795800298E-2</v>
      </c>
      <c r="M2071">
        <v>1.6810842343345099E-3</v>
      </c>
      <c r="N2071">
        <v>4.0934797589993899E-3</v>
      </c>
      <c r="O2071">
        <v>1.12244393712994E-2</v>
      </c>
    </row>
    <row r="2072" spans="1:15">
      <c r="A2072" t="s">
        <v>170</v>
      </c>
      <c r="B2072" t="s">
        <v>170</v>
      </c>
      <c r="C2072">
        <v>76.039854000000005</v>
      </c>
      <c r="D2072">
        <v>11.51</v>
      </c>
      <c r="E2072" t="s">
        <v>11</v>
      </c>
      <c r="F2072">
        <v>1</v>
      </c>
      <c r="G2072" t="s">
        <v>5868</v>
      </c>
      <c r="H2072">
        <v>2.0950000000000002</v>
      </c>
      <c r="I2072">
        <v>62.795082839999999</v>
      </c>
      <c r="J2072">
        <v>3374257.5137186102</v>
      </c>
      <c r="K2072">
        <v>1.3019197874927499</v>
      </c>
      <c r="L2072">
        <v>2.1717639594066199E-2</v>
      </c>
      <c r="M2072">
        <v>1.5021883541054301E-3</v>
      </c>
      <c r="N2072">
        <v>4.3435279185919098E-3</v>
      </c>
      <c r="O2072">
        <v>1.19100786250617E-2</v>
      </c>
    </row>
    <row r="2073" spans="1:15">
      <c r="A2073" t="s">
        <v>170</v>
      </c>
      <c r="B2073" t="s">
        <v>170</v>
      </c>
      <c r="C2073">
        <v>76.039854000000005</v>
      </c>
      <c r="D2073">
        <v>11.51</v>
      </c>
      <c r="E2073" t="s">
        <v>11</v>
      </c>
      <c r="F2073">
        <v>1</v>
      </c>
      <c r="G2073" t="s">
        <v>5869</v>
      </c>
      <c r="H2073">
        <v>1.325</v>
      </c>
      <c r="I2073">
        <v>45.448452899999999</v>
      </c>
      <c r="J2073">
        <v>4526524.0432527596</v>
      </c>
      <c r="K2073">
        <v>1.74650903095355</v>
      </c>
      <c r="L2073">
        <v>2.5458781524480199E-2</v>
      </c>
      <c r="M2073">
        <v>1.36075450195815E-3</v>
      </c>
      <c r="N2073">
        <v>5.0917563048680304E-3</v>
      </c>
      <c r="O2073">
        <v>1.41384746678106E-2</v>
      </c>
    </row>
    <row r="2074" spans="1:15">
      <c r="A2074" t="s">
        <v>170</v>
      </c>
      <c r="B2074" t="s">
        <v>170</v>
      </c>
      <c r="C2074">
        <v>76.039854000000005</v>
      </c>
      <c r="D2074">
        <v>11.51</v>
      </c>
      <c r="E2074" t="s">
        <v>11</v>
      </c>
      <c r="F2074">
        <v>1</v>
      </c>
      <c r="G2074" t="s">
        <v>5870</v>
      </c>
      <c r="H2074">
        <v>1.325</v>
      </c>
      <c r="I2074">
        <v>45.448452899999999</v>
      </c>
      <c r="J2074">
        <v>4301679.5722434502</v>
      </c>
      <c r="K2074">
        <v>1.6597552889154299</v>
      </c>
      <c r="L2074">
        <v>2.4194176231386502E-2</v>
      </c>
      <c r="M2074">
        <v>1.3244702806583201E-3</v>
      </c>
      <c r="N2074">
        <v>4.8388352462506896E-3</v>
      </c>
      <c r="O2074">
        <v>1.3436179081354801E-2</v>
      </c>
    </row>
    <row r="2075" spans="1:15">
      <c r="A2075" t="s">
        <v>170</v>
      </c>
      <c r="B2075" t="s">
        <v>170</v>
      </c>
      <c r="C2075">
        <v>76.039854000000005</v>
      </c>
      <c r="D2075">
        <v>11.51</v>
      </c>
      <c r="E2075" t="s">
        <v>11</v>
      </c>
      <c r="F2075">
        <v>1</v>
      </c>
      <c r="G2075" t="s">
        <v>5871</v>
      </c>
      <c r="H2075">
        <v>1.64</v>
      </c>
      <c r="I2075">
        <v>56.253179439999997</v>
      </c>
      <c r="J2075">
        <v>4643103.3498201501</v>
      </c>
      <c r="K2075">
        <v>1.7914898616741499</v>
      </c>
      <c r="L2075">
        <v>2.6114465016855999E-2</v>
      </c>
      <c r="M2075">
        <v>1.45944746103066E-3</v>
      </c>
      <c r="N2075">
        <v>5.2228930034826102E-3</v>
      </c>
      <c r="O2075">
        <v>1.4502606959375599E-2</v>
      </c>
    </row>
    <row r="2076" spans="1:15">
      <c r="A2076" t="s">
        <v>170</v>
      </c>
      <c r="B2076" t="s">
        <v>170</v>
      </c>
      <c r="C2076">
        <v>76.039854000000005</v>
      </c>
      <c r="D2076">
        <v>11.51</v>
      </c>
      <c r="E2076" t="s">
        <v>11</v>
      </c>
      <c r="F2076">
        <v>1</v>
      </c>
      <c r="G2076" t="s">
        <v>5872</v>
      </c>
      <c r="H2076">
        <v>1.04</v>
      </c>
      <c r="I2076">
        <v>44.045716419999998</v>
      </c>
      <c r="J2076">
        <v>5090624.6458296897</v>
      </c>
      <c r="K2076">
        <v>1.96416098361146</v>
      </c>
      <c r="L2076">
        <v>2.3188718324812799E-2</v>
      </c>
      <c r="M2076">
        <v>1.75710196804941E-3</v>
      </c>
      <c r="N2076">
        <v>4.6377436653837296E-3</v>
      </c>
      <c r="O2076">
        <v>1.20982832974992E-2</v>
      </c>
    </row>
    <row r="2077" spans="1:15">
      <c r="A2077" t="s">
        <v>170</v>
      </c>
      <c r="B2077" t="s">
        <v>170</v>
      </c>
      <c r="C2077">
        <v>76.039854000000005</v>
      </c>
      <c r="D2077">
        <v>11.51</v>
      </c>
      <c r="E2077" t="s">
        <v>11</v>
      </c>
      <c r="F2077">
        <v>1</v>
      </c>
      <c r="G2077" t="s">
        <v>5873</v>
      </c>
      <c r="H2077">
        <v>1.1499999999999999</v>
      </c>
      <c r="I2077">
        <v>48.704397960000001</v>
      </c>
      <c r="J2077">
        <v>5895467.3108329596</v>
      </c>
      <c r="K2077">
        <v>2.2747005873986699</v>
      </c>
      <c r="L2077">
        <v>2.6854922605314399E-2</v>
      </c>
      <c r="M2077">
        <v>1.70273357775877E-3</v>
      </c>
      <c r="N2077">
        <v>5.37098452106288E-3</v>
      </c>
      <c r="O2077">
        <v>1.4011057318090299E-2</v>
      </c>
    </row>
    <row r="2078" spans="1:15">
      <c r="A2078" t="s">
        <v>170</v>
      </c>
      <c r="B2078" t="s">
        <v>170</v>
      </c>
      <c r="C2078">
        <v>76.039854000000005</v>
      </c>
      <c r="D2078">
        <v>11.51</v>
      </c>
      <c r="E2078" t="s">
        <v>11</v>
      </c>
      <c r="F2078">
        <v>1</v>
      </c>
      <c r="G2078" t="s">
        <v>5874</v>
      </c>
      <c r="H2078">
        <v>1.5</v>
      </c>
      <c r="I2078">
        <v>63.527475600000002</v>
      </c>
      <c r="J2078">
        <v>5202313.7246564496</v>
      </c>
      <c r="K2078">
        <v>2.0072549742687298</v>
      </c>
      <c r="L2078">
        <v>2.36974823331647E-2</v>
      </c>
      <c r="M2078">
        <v>1.3170164351212E-3</v>
      </c>
      <c r="N2078">
        <v>4.7394964666329304E-3</v>
      </c>
      <c r="O2078">
        <v>1.23637214727514E-2</v>
      </c>
    </row>
    <row r="2079" spans="1:15">
      <c r="A2079" t="s">
        <v>171</v>
      </c>
      <c r="B2079" t="s">
        <v>171</v>
      </c>
      <c r="C2079">
        <v>362.05017800000002</v>
      </c>
      <c r="D2079">
        <v>13.85</v>
      </c>
      <c r="E2079" t="s">
        <v>11</v>
      </c>
      <c r="F2079">
        <v>-1</v>
      </c>
      <c r="G2079" t="s">
        <v>5849</v>
      </c>
      <c r="H2079">
        <v>0.6</v>
      </c>
      <c r="I2079">
        <v>76.763114759999993</v>
      </c>
      <c r="J2079">
        <v>4770160</v>
      </c>
      <c r="K2079">
        <v>8.3699847849484001</v>
      </c>
      <c r="L2079">
        <v>6.5421926750501196E-3</v>
      </c>
      <c r="M2079">
        <v>2.8769543769681899E-3</v>
      </c>
      <c r="N2079">
        <v>6.5421926750501196E-3</v>
      </c>
      <c r="O2079">
        <v>2.47376630347317E-2</v>
      </c>
    </row>
    <row r="2080" spans="1:15">
      <c r="A2080" t="s">
        <v>171</v>
      </c>
      <c r="B2080" t="s">
        <v>171</v>
      </c>
      <c r="C2080">
        <v>362.05017800000002</v>
      </c>
      <c r="D2080">
        <v>13.85</v>
      </c>
      <c r="E2080" t="s">
        <v>11</v>
      </c>
      <c r="F2080">
        <v>-1</v>
      </c>
      <c r="G2080" t="s">
        <v>5850</v>
      </c>
      <c r="H2080">
        <v>0.62</v>
      </c>
      <c r="I2080">
        <v>76.758049529999994</v>
      </c>
      <c r="J2080">
        <v>3893646.77419355</v>
      </c>
      <c r="K2080">
        <v>6.8113690982073196</v>
      </c>
      <c r="L2080">
        <v>5.5017667420509501E-3</v>
      </c>
      <c r="M2080">
        <v>2.5042757184093401E-3</v>
      </c>
      <c r="N2080">
        <v>5.5017667417642498E-3</v>
      </c>
      <c r="O2080">
        <v>2.1360079555111801E-2</v>
      </c>
    </row>
    <row r="2081" spans="1:15">
      <c r="A2081" t="s">
        <v>171</v>
      </c>
      <c r="B2081" t="s">
        <v>171</v>
      </c>
      <c r="C2081">
        <v>362.05017800000002</v>
      </c>
      <c r="D2081">
        <v>13.85</v>
      </c>
      <c r="E2081" t="s">
        <v>11</v>
      </c>
      <c r="F2081">
        <v>-1</v>
      </c>
      <c r="G2081" t="s">
        <v>5851</v>
      </c>
      <c r="H2081">
        <v>0.6</v>
      </c>
      <c r="I2081">
        <v>64.527398640000001</v>
      </c>
      <c r="J2081">
        <v>166.666666666667</v>
      </c>
      <c r="K2081">
        <v>1.22023019642655E-2</v>
      </c>
      <c r="L2081" s="38">
        <v>1.1346158891985601E-5</v>
      </c>
      <c r="M2081" s="38">
        <v>5.3563342497095001E-6</v>
      </c>
      <c r="N2081" s="38">
        <v>1.1346158891985601E-5</v>
      </c>
      <c r="O2081" s="38">
        <v>4.2368386104401697E-5</v>
      </c>
    </row>
    <row r="2082" spans="1:15">
      <c r="A2082" t="s">
        <v>171</v>
      </c>
      <c r="B2082" t="s">
        <v>171</v>
      </c>
      <c r="C2082">
        <v>362.05017800000002</v>
      </c>
      <c r="D2082">
        <v>13.85</v>
      </c>
      <c r="E2082" t="s">
        <v>11</v>
      </c>
      <c r="F2082">
        <v>-1</v>
      </c>
      <c r="G2082" t="s">
        <v>5875</v>
      </c>
      <c r="H2082">
        <v>0.62</v>
      </c>
      <c r="I2082">
        <v>84.003970129999999</v>
      </c>
      <c r="J2082">
        <v>9345938.7096774206</v>
      </c>
      <c r="K2082">
        <v>16.591144085342901</v>
      </c>
      <c r="L2082">
        <v>1.22452656904117E-2</v>
      </c>
      <c r="M2082">
        <v>3.3737944537960002E-3</v>
      </c>
      <c r="N2082">
        <v>1.22452656907033E-2</v>
      </c>
      <c r="O2082">
        <v>3.8798051066208698E-2</v>
      </c>
    </row>
    <row r="2083" spans="1:15">
      <c r="A2083" t="s">
        <v>171</v>
      </c>
      <c r="B2083" t="s">
        <v>171</v>
      </c>
      <c r="C2083">
        <v>362.05017800000002</v>
      </c>
      <c r="D2083">
        <v>13.85</v>
      </c>
      <c r="E2083" t="s">
        <v>11</v>
      </c>
      <c r="F2083">
        <v>-1</v>
      </c>
      <c r="G2083" t="s">
        <v>5876</v>
      </c>
      <c r="H2083">
        <v>0.62</v>
      </c>
      <c r="I2083">
        <v>71.228692989999999</v>
      </c>
      <c r="J2083">
        <v>9601501.6129032299</v>
      </c>
      <c r="K2083">
        <v>17.269446875803901</v>
      </c>
      <c r="L2083">
        <v>1.50319437484296E-2</v>
      </c>
      <c r="M2083">
        <v>4.1717319417197696E-3</v>
      </c>
      <c r="N2083">
        <v>1.5031943747585499E-2</v>
      </c>
      <c r="O2083">
        <v>4.58547390105647E-2</v>
      </c>
    </row>
    <row r="2084" spans="1:15">
      <c r="A2084" t="s">
        <v>171</v>
      </c>
      <c r="B2084" t="s">
        <v>171</v>
      </c>
      <c r="C2084">
        <v>362.05017800000002</v>
      </c>
      <c r="D2084">
        <v>13.85</v>
      </c>
      <c r="E2084" t="s">
        <v>11</v>
      </c>
      <c r="F2084">
        <v>-1</v>
      </c>
      <c r="G2084" t="s">
        <v>5877</v>
      </c>
      <c r="H2084">
        <v>0.78</v>
      </c>
      <c r="I2084">
        <v>85.313345600000005</v>
      </c>
      <c r="J2084">
        <v>8518633.3333333302</v>
      </c>
      <c r="K2084">
        <v>15.7829959261634</v>
      </c>
      <c r="L2084">
        <v>1.44300246764763E-2</v>
      </c>
      <c r="M2084">
        <v>3.1672623741382799E-3</v>
      </c>
      <c r="N2084">
        <v>1.4430024676814601E-2</v>
      </c>
      <c r="O2084">
        <v>4.3537443775005499E-2</v>
      </c>
    </row>
    <row r="2085" spans="1:15">
      <c r="A2085" t="s">
        <v>171</v>
      </c>
      <c r="B2085" t="s">
        <v>171</v>
      </c>
      <c r="C2085">
        <v>362.05017800000002</v>
      </c>
      <c r="D2085">
        <v>13.85</v>
      </c>
      <c r="E2085" t="s">
        <v>11</v>
      </c>
      <c r="F2085">
        <v>-1</v>
      </c>
      <c r="G2085" t="s">
        <v>5857</v>
      </c>
      <c r="H2085">
        <v>0.44</v>
      </c>
      <c r="I2085">
        <v>25.876674319999999</v>
      </c>
      <c r="J2085">
        <v>1916743.18181818</v>
      </c>
      <c r="K2085">
        <v>3.7260476428778002</v>
      </c>
      <c r="L2085">
        <v>6.3356710471835897E-3</v>
      </c>
      <c r="M2085">
        <v>1.6470908098875001E-3</v>
      </c>
      <c r="N2085">
        <v>6.3356710465959799E-3</v>
      </c>
      <c r="O2085">
        <v>1.9588252913084799E-2</v>
      </c>
    </row>
    <row r="2086" spans="1:15">
      <c r="A2086" t="s">
        <v>171</v>
      </c>
      <c r="B2086" t="s">
        <v>171</v>
      </c>
      <c r="C2086">
        <v>362.05017800000002</v>
      </c>
      <c r="D2086">
        <v>13.85</v>
      </c>
      <c r="E2086" t="s">
        <v>11</v>
      </c>
      <c r="F2086">
        <v>-1</v>
      </c>
      <c r="G2086" t="s">
        <v>5858</v>
      </c>
      <c r="H2086">
        <v>0.57999999999999996</v>
      </c>
      <c r="I2086">
        <v>35.992488680000001</v>
      </c>
      <c r="J2086">
        <v>2157265.5172413802</v>
      </c>
      <c r="K2086">
        <v>4.6369285628314403</v>
      </c>
      <c r="L2086">
        <v>7.47216617987483E-3</v>
      </c>
      <c r="M2086">
        <v>2.1858935403692901E-3</v>
      </c>
      <c r="N2086">
        <v>7.4721661793350604E-3</v>
      </c>
      <c r="O2086">
        <v>2.3545938630786901E-2</v>
      </c>
    </row>
    <row r="2087" spans="1:15">
      <c r="A2087" t="s">
        <v>171</v>
      </c>
      <c r="B2087" t="s">
        <v>171</v>
      </c>
      <c r="C2087">
        <v>362.05017800000002</v>
      </c>
      <c r="D2087">
        <v>13.85</v>
      </c>
      <c r="E2087" t="s">
        <v>11</v>
      </c>
      <c r="F2087">
        <v>-1</v>
      </c>
      <c r="G2087" t="s">
        <v>5859</v>
      </c>
      <c r="H2087">
        <v>0.5</v>
      </c>
      <c r="I2087">
        <v>31.783298599999998</v>
      </c>
      <c r="J2087">
        <v>2977984</v>
      </c>
      <c r="K2087">
        <v>4.7018903777104297</v>
      </c>
      <c r="L2087">
        <v>7.3967942045361198E-3</v>
      </c>
      <c r="M2087">
        <v>1.6190715486106399E-3</v>
      </c>
      <c r="N2087">
        <v>7.3967942045361302E-3</v>
      </c>
      <c r="O2087">
        <v>2.3152393796085E-2</v>
      </c>
    </row>
    <row r="2088" spans="1:15">
      <c r="A2088" t="s">
        <v>171</v>
      </c>
      <c r="B2088" t="s">
        <v>171</v>
      </c>
      <c r="C2088">
        <v>362.05017800000002</v>
      </c>
      <c r="D2088">
        <v>13.85</v>
      </c>
      <c r="E2088" t="s">
        <v>11</v>
      </c>
      <c r="F2088">
        <v>-1</v>
      </c>
      <c r="G2088" t="s">
        <v>5852</v>
      </c>
      <c r="H2088">
        <v>0.25</v>
      </c>
      <c r="I2088" t="s">
        <v>305</v>
      </c>
      <c r="J2088">
        <v>111339768</v>
      </c>
      <c r="K2088">
        <v>366.72739991164502</v>
      </c>
      <c r="L2088" t="s">
        <v>305</v>
      </c>
      <c r="M2088">
        <v>7.0585863108813804E-2</v>
      </c>
      <c r="N2088" t="s">
        <v>305</v>
      </c>
      <c r="O2088" t="s">
        <v>305</v>
      </c>
    </row>
    <row r="2089" spans="1:15">
      <c r="A2089" t="s">
        <v>171</v>
      </c>
      <c r="B2089" t="s">
        <v>171</v>
      </c>
      <c r="C2089">
        <v>362.05017800000002</v>
      </c>
      <c r="D2089">
        <v>13.85</v>
      </c>
      <c r="E2089" t="s">
        <v>11</v>
      </c>
      <c r="F2089">
        <v>-1</v>
      </c>
      <c r="G2089" t="s">
        <v>5853</v>
      </c>
      <c r="H2089">
        <v>0.5</v>
      </c>
      <c r="I2089" t="s">
        <v>305</v>
      </c>
      <c r="J2089">
        <v>10198976</v>
      </c>
      <c r="K2089">
        <v>26.585804687456701</v>
      </c>
      <c r="L2089" t="s">
        <v>305</v>
      </c>
      <c r="M2089">
        <v>1.8112262205859299E-2</v>
      </c>
      <c r="N2089" t="s">
        <v>305</v>
      </c>
      <c r="O2089" t="s">
        <v>305</v>
      </c>
    </row>
    <row r="2090" spans="1:15">
      <c r="A2090" t="s">
        <v>171</v>
      </c>
      <c r="B2090" t="s">
        <v>171</v>
      </c>
      <c r="C2090">
        <v>362.05017800000002</v>
      </c>
      <c r="D2090">
        <v>13.85</v>
      </c>
      <c r="E2090" t="s">
        <v>11</v>
      </c>
      <c r="F2090">
        <v>-1</v>
      </c>
      <c r="G2090" t="s">
        <v>5854</v>
      </c>
      <c r="H2090">
        <v>0.5</v>
      </c>
      <c r="I2090" t="s">
        <v>305</v>
      </c>
      <c r="J2090">
        <v>11519052</v>
      </c>
      <c r="K2090">
        <v>22.171001667533201</v>
      </c>
      <c r="L2090" t="s">
        <v>305</v>
      </c>
      <c r="M2090">
        <v>2.2940883672276001E-2</v>
      </c>
      <c r="N2090" t="s">
        <v>305</v>
      </c>
      <c r="O2090" t="s">
        <v>305</v>
      </c>
    </row>
    <row r="2091" spans="1:15">
      <c r="A2091" t="s">
        <v>171</v>
      </c>
      <c r="B2091" t="s">
        <v>171</v>
      </c>
      <c r="C2091">
        <v>362.05017800000002</v>
      </c>
      <c r="D2091">
        <v>13.85</v>
      </c>
      <c r="E2091" t="s">
        <v>11</v>
      </c>
      <c r="F2091">
        <v>-1</v>
      </c>
      <c r="G2091" t="s">
        <v>5855</v>
      </c>
      <c r="H2091">
        <v>0.62</v>
      </c>
      <c r="I2091" t="s">
        <v>305</v>
      </c>
      <c r="J2091">
        <v>8827435.4838709701</v>
      </c>
      <c r="K2091">
        <v>32.617493982193601</v>
      </c>
      <c r="L2091" t="s">
        <v>305</v>
      </c>
      <c r="M2091">
        <v>1.66088572137904E-2</v>
      </c>
      <c r="N2091" t="s">
        <v>305</v>
      </c>
      <c r="O2091" t="s">
        <v>305</v>
      </c>
    </row>
    <row r="2092" spans="1:15">
      <c r="A2092" t="s">
        <v>171</v>
      </c>
      <c r="B2092" t="s">
        <v>171</v>
      </c>
      <c r="C2092">
        <v>362.05017800000002</v>
      </c>
      <c r="D2092">
        <v>13.85</v>
      </c>
      <c r="E2092" t="s">
        <v>11</v>
      </c>
      <c r="F2092">
        <v>-1</v>
      </c>
      <c r="G2092" t="s">
        <v>5712</v>
      </c>
      <c r="H2092">
        <v>0.72499999999999998</v>
      </c>
      <c r="I2092">
        <v>9.1442163310000009</v>
      </c>
      <c r="J2092">
        <v>312751.72413793101</v>
      </c>
      <c r="K2092">
        <v>0.65214266079084204</v>
      </c>
      <c r="L2092">
        <v>5.1705188499368603E-3</v>
      </c>
      <c r="M2092">
        <v>4.7584750224339799E-3</v>
      </c>
      <c r="N2092">
        <v>5.1705188502195899E-3</v>
      </c>
      <c r="O2092">
        <v>2.0887422136228202E-2</v>
      </c>
    </row>
    <row r="2093" spans="1:15">
      <c r="A2093" t="s">
        <v>171</v>
      </c>
      <c r="B2093" t="s">
        <v>171</v>
      </c>
      <c r="C2093">
        <v>362.05017800000002</v>
      </c>
      <c r="D2093">
        <v>13.85</v>
      </c>
      <c r="E2093" t="s">
        <v>11</v>
      </c>
      <c r="F2093">
        <v>-1</v>
      </c>
      <c r="G2093" t="s">
        <v>5713</v>
      </c>
      <c r="H2093">
        <v>1.105</v>
      </c>
      <c r="I2093">
        <v>13.93704696</v>
      </c>
      <c r="J2093">
        <v>265173.75565610902</v>
      </c>
      <c r="K2093">
        <v>0.45432088629800199</v>
      </c>
      <c r="L2093">
        <v>3.60208716236751E-3</v>
      </c>
      <c r="M2093">
        <v>2.46314865671882E-3</v>
      </c>
      <c r="N2093">
        <v>3.6020871626518099E-3</v>
      </c>
      <c r="O2093">
        <v>1.45514052491273E-2</v>
      </c>
    </row>
    <row r="2094" spans="1:15">
      <c r="A2094" t="s">
        <v>171</v>
      </c>
      <c r="B2094" t="s">
        <v>171</v>
      </c>
      <c r="C2094">
        <v>362.05017800000002</v>
      </c>
      <c r="D2094">
        <v>13.85</v>
      </c>
      <c r="E2094" t="s">
        <v>11</v>
      </c>
      <c r="F2094">
        <v>-1</v>
      </c>
      <c r="G2094" t="s">
        <v>5714</v>
      </c>
      <c r="H2094">
        <v>1.02</v>
      </c>
      <c r="I2094">
        <v>12.86496642</v>
      </c>
      <c r="J2094">
        <v>494599.01960784302</v>
      </c>
      <c r="K2094">
        <v>0.69756041246245504</v>
      </c>
      <c r="L2094">
        <v>5.5306138973326901E-3</v>
      </c>
      <c r="M2094">
        <v>3.5417559705586501E-3</v>
      </c>
      <c r="N2094">
        <v>5.53061389578506E-3</v>
      </c>
      <c r="O2094">
        <v>2.2342103463919499E-2</v>
      </c>
    </row>
    <row r="2095" spans="1:15">
      <c r="A2095" t="s">
        <v>171</v>
      </c>
      <c r="B2095" t="s">
        <v>171</v>
      </c>
      <c r="C2095">
        <v>362.05017800000002</v>
      </c>
      <c r="D2095">
        <v>13.85</v>
      </c>
      <c r="E2095" t="s">
        <v>11</v>
      </c>
      <c r="F2095">
        <v>-1</v>
      </c>
      <c r="G2095" t="s">
        <v>5860</v>
      </c>
      <c r="H2095">
        <v>3.1</v>
      </c>
      <c r="I2095">
        <v>24.21686837</v>
      </c>
      <c r="J2095">
        <v>686085.16129032301</v>
      </c>
      <c r="K2095">
        <v>1.0289622719401299</v>
      </c>
      <c r="L2095">
        <v>1.3171740434307799E-2</v>
      </c>
      <c r="M2095">
        <v>3.0806400959496999E-3</v>
      </c>
      <c r="N2095">
        <v>1.3171740431914601E-2</v>
      </c>
      <c r="O2095">
        <v>3.6486614719779001E-2</v>
      </c>
    </row>
    <row r="2096" spans="1:15">
      <c r="A2096" t="s">
        <v>171</v>
      </c>
      <c r="B2096" t="s">
        <v>171</v>
      </c>
      <c r="C2096">
        <v>362.05017800000002</v>
      </c>
      <c r="D2096">
        <v>13.85</v>
      </c>
      <c r="E2096" t="s">
        <v>11</v>
      </c>
      <c r="F2096">
        <v>-1</v>
      </c>
      <c r="G2096" t="s">
        <v>5861</v>
      </c>
      <c r="H2096">
        <v>3.3</v>
      </c>
      <c r="I2096">
        <v>25.77924698</v>
      </c>
      <c r="J2096">
        <v>534009.39393939404</v>
      </c>
      <c r="K2096">
        <v>1.1855329647057999</v>
      </c>
      <c r="L2096">
        <v>1.5176001015717601E-2</v>
      </c>
      <c r="M2096">
        <v>4.3616523249091496E-3</v>
      </c>
      <c r="N2096">
        <v>1.5176001016188601E-2</v>
      </c>
      <c r="O2096">
        <v>4.2038552530461501E-2</v>
      </c>
    </row>
    <row r="2097" spans="1:15">
      <c r="A2097" t="s">
        <v>171</v>
      </c>
      <c r="B2097" t="s">
        <v>171</v>
      </c>
      <c r="C2097">
        <v>362.05017800000002</v>
      </c>
      <c r="D2097">
        <v>13.85</v>
      </c>
      <c r="E2097" t="s">
        <v>11</v>
      </c>
      <c r="F2097">
        <v>-1</v>
      </c>
      <c r="G2097" t="s">
        <v>5862</v>
      </c>
      <c r="H2097">
        <v>3</v>
      </c>
      <c r="I2097">
        <v>23.435679069999999</v>
      </c>
      <c r="J2097">
        <v>543720</v>
      </c>
      <c r="K2097">
        <v>1.1988008023313701</v>
      </c>
      <c r="L2097">
        <v>1.53458425345902E-2</v>
      </c>
      <c r="M2097">
        <v>3.53049133054825E-3</v>
      </c>
      <c r="N2097">
        <v>1.53458425332806E-2</v>
      </c>
      <c r="O2097">
        <v>4.2509025056821297E-2</v>
      </c>
    </row>
    <row r="2098" spans="1:15">
      <c r="A2098" t="s">
        <v>171</v>
      </c>
      <c r="B2098" t="s">
        <v>171</v>
      </c>
      <c r="C2098">
        <v>362.05017800000002</v>
      </c>
      <c r="D2098">
        <v>13.85</v>
      </c>
      <c r="E2098" t="s">
        <v>11</v>
      </c>
      <c r="F2098">
        <v>-1</v>
      </c>
      <c r="G2098" t="s">
        <v>5863</v>
      </c>
      <c r="H2098">
        <v>2.25</v>
      </c>
      <c r="I2098">
        <v>41.689723209999997</v>
      </c>
      <c r="J2098">
        <v>998682.22222222202</v>
      </c>
      <c r="K2098">
        <v>2.0719435339635801</v>
      </c>
      <c r="L2098">
        <v>1.11823072749493E-2</v>
      </c>
      <c r="M2098">
        <v>3.4564015769882502E-3</v>
      </c>
      <c r="N2098">
        <v>1.1182307275619899E-2</v>
      </c>
      <c r="O2098">
        <v>2.9161660396602E-2</v>
      </c>
    </row>
    <row r="2099" spans="1:15">
      <c r="A2099" t="s">
        <v>171</v>
      </c>
      <c r="B2099" t="s">
        <v>171</v>
      </c>
      <c r="C2099">
        <v>362.05017800000002</v>
      </c>
      <c r="D2099">
        <v>13.85</v>
      </c>
      <c r="E2099" t="s">
        <v>11</v>
      </c>
      <c r="F2099">
        <v>-1</v>
      </c>
      <c r="G2099" t="s">
        <v>5864</v>
      </c>
      <c r="H2099">
        <v>2.75</v>
      </c>
      <c r="I2099">
        <v>50.95410614</v>
      </c>
      <c r="J2099">
        <v>753948</v>
      </c>
      <c r="K2099">
        <v>1.5483370144812401</v>
      </c>
      <c r="L2099">
        <v>8.35639580866053E-3</v>
      </c>
      <c r="M2099">
        <v>3.6895956387732699E-3</v>
      </c>
      <c r="N2099">
        <v>8.3563958082505298E-3</v>
      </c>
      <c r="O2099">
        <v>2.17921374089841E-2</v>
      </c>
    </row>
    <row r="2100" spans="1:15">
      <c r="A2100" t="s">
        <v>171</v>
      </c>
      <c r="B2100" t="s">
        <v>171</v>
      </c>
      <c r="C2100">
        <v>362.05017800000002</v>
      </c>
      <c r="D2100">
        <v>13.85</v>
      </c>
      <c r="E2100" t="s">
        <v>11</v>
      </c>
      <c r="F2100">
        <v>-1</v>
      </c>
      <c r="G2100" t="s">
        <v>5865</v>
      </c>
      <c r="H2100">
        <v>1.9</v>
      </c>
      <c r="I2100">
        <v>35.204655150000001</v>
      </c>
      <c r="J2100">
        <v>1170175.7894736801</v>
      </c>
      <c r="K2100">
        <v>2.18200713935674</v>
      </c>
      <c r="L2100">
        <v>1.1776322043529E-2</v>
      </c>
      <c r="M2100">
        <v>3.3379640864158399E-3</v>
      </c>
      <c r="N2100">
        <v>1.1776322042525499E-2</v>
      </c>
      <c r="O2100">
        <v>3.0710755451504899E-2</v>
      </c>
    </row>
    <row r="2101" spans="1:15">
      <c r="A2101" t="s">
        <v>171</v>
      </c>
      <c r="B2101" t="s">
        <v>171</v>
      </c>
      <c r="C2101">
        <v>362.05017800000002</v>
      </c>
      <c r="D2101">
        <v>13.85</v>
      </c>
      <c r="E2101" t="s">
        <v>11</v>
      </c>
      <c r="F2101">
        <v>-1</v>
      </c>
      <c r="G2101" t="s">
        <v>5866</v>
      </c>
      <c r="H2101">
        <v>2.2000000000000002</v>
      </c>
      <c r="I2101">
        <v>65.942330429999998</v>
      </c>
      <c r="J2101">
        <v>1216288.18181818</v>
      </c>
      <c r="K2101">
        <v>1.78945118621358</v>
      </c>
      <c r="L2101">
        <v>5.9700538091369097E-3</v>
      </c>
      <c r="M2101">
        <v>2.4874991189416601E-3</v>
      </c>
      <c r="N2101">
        <v>5.9700538089558497E-3</v>
      </c>
      <c r="O2101">
        <v>1.6370059452401001E-2</v>
      </c>
    </row>
    <row r="2102" spans="1:15">
      <c r="A2102" t="s">
        <v>171</v>
      </c>
      <c r="B2102" t="s">
        <v>171</v>
      </c>
      <c r="C2102">
        <v>362.05017800000002</v>
      </c>
      <c r="D2102">
        <v>13.85</v>
      </c>
      <c r="E2102" t="s">
        <v>11</v>
      </c>
      <c r="F2102">
        <v>-1</v>
      </c>
      <c r="G2102" t="s">
        <v>5867</v>
      </c>
      <c r="H2102">
        <v>2.04</v>
      </c>
      <c r="I2102">
        <v>61.146524579999998</v>
      </c>
      <c r="J2102">
        <v>1199582.84313725</v>
      </c>
      <c r="K2102">
        <v>2.5066823036423398</v>
      </c>
      <c r="L2102">
        <v>8.3629150381883694E-3</v>
      </c>
      <c r="M2102">
        <v>3.43442876255047E-3</v>
      </c>
      <c r="N2102">
        <v>8.3629150378601198E-3</v>
      </c>
      <c r="O2102">
        <v>2.2931353844713901E-2</v>
      </c>
    </row>
    <row r="2103" spans="1:15">
      <c r="A2103" t="s">
        <v>171</v>
      </c>
      <c r="B2103" t="s">
        <v>171</v>
      </c>
      <c r="C2103">
        <v>362.05017800000002</v>
      </c>
      <c r="D2103">
        <v>13.85</v>
      </c>
      <c r="E2103" t="s">
        <v>11</v>
      </c>
      <c r="F2103">
        <v>-1</v>
      </c>
      <c r="G2103" t="s">
        <v>5868</v>
      </c>
      <c r="H2103">
        <v>2.0950000000000002</v>
      </c>
      <c r="I2103">
        <v>62.795082839999999</v>
      </c>
      <c r="J2103">
        <v>1593720.7637231499</v>
      </c>
      <c r="K2103">
        <v>2.6635165099867399</v>
      </c>
      <c r="L2103">
        <v>8.8861529216229598E-3</v>
      </c>
      <c r="M2103">
        <v>3.0732334823599201E-3</v>
      </c>
      <c r="N2103">
        <v>8.8861529211701294E-3</v>
      </c>
      <c r="O2103">
        <v>2.4366087187432502E-2</v>
      </c>
    </row>
    <row r="2104" spans="1:15">
      <c r="A2104" t="s">
        <v>171</v>
      </c>
      <c r="B2104" t="s">
        <v>171</v>
      </c>
      <c r="C2104">
        <v>362.05017800000002</v>
      </c>
      <c r="D2104">
        <v>13.85</v>
      </c>
      <c r="E2104" t="s">
        <v>11</v>
      </c>
      <c r="F2104">
        <v>-1</v>
      </c>
      <c r="G2104" t="s">
        <v>5869</v>
      </c>
      <c r="H2104">
        <v>1.325</v>
      </c>
      <c r="I2104">
        <v>45.448452899999999</v>
      </c>
      <c r="J2104">
        <v>1846831.69811321</v>
      </c>
      <c r="K2104">
        <v>3.28321914238431</v>
      </c>
      <c r="L2104">
        <v>9.5718667766999197E-3</v>
      </c>
      <c r="M2104">
        <v>2.55804874165202E-3</v>
      </c>
      <c r="N2104">
        <v>9.5718667766472709E-3</v>
      </c>
      <c r="O2104">
        <v>2.65785689342398E-2</v>
      </c>
    </row>
    <row r="2105" spans="1:15">
      <c r="A2105" t="s">
        <v>171</v>
      </c>
      <c r="B2105" t="s">
        <v>171</v>
      </c>
      <c r="C2105">
        <v>362.05017800000002</v>
      </c>
      <c r="D2105">
        <v>13.85</v>
      </c>
      <c r="E2105" t="s">
        <v>11</v>
      </c>
      <c r="F2105">
        <v>-1</v>
      </c>
      <c r="G2105" t="s">
        <v>5870</v>
      </c>
      <c r="H2105">
        <v>1.325</v>
      </c>
      <c r="I2105">
        <v>45.448452899999999</v>
      </c>
      <c r="J2105">
        <v>1909142.64150943</v>
      </c>
      <c r="K2105">
        <v>3.31065365395968</v>
      </c>
      <c r="L2105">
        <v>9.6518490984686001E-3</v>
      </c>
      <c r="M2105">
        <v>2.6418728131228099E-3</v>
      </c>
      <c r="N2105">
        <v>9.6518490984155107E-3</v>
      </c>
      <c r="O2105">
        <v>2.68006589091885E-2</v>
      </c>
    </row>
    <row r="2106" spans="1:15">
      <c r="A2106" t="s">
        <v>171</v>
      </c>
      <c r="B2106" t="s">
        <v>171</v>
      </c>
      <c r="C2106">
        <v>362.05017800000002</v>
      </c>
      <c r="D2106">
        <v>13.85</v>
      </c>
      <c r="E2106" t="s">
        <v>11</v>
      </c>
      <c r="F2106">
        <v>-1</v>
      </c>
      <c r="G2106" t="s">
        <v>5871</v>
      </c>
      <c r="H2106">
        <v>1.64</v>
      </c>
      <c r="I2106">
        <v>56.253179439999997</v>
      </c>
      <c r="J2106">
        <v>1724637.80487805</v>
      </c>
      <c r="K2106">
        <v>3.2745575010886401</v>
      </c>
      <c r="L2106">
        <v>9.5466147073754899E-3</v>
      </c>
      <c r="M2106">
        <v>2.6676369948846401E-3</v>
      </c>
      <c r="N2106">
        <v>9.5466147075791395E-3</v>
      </c>
      <c r="O2106">
        <v>2.6508450547291802E-2</v>
      </c>
    </row>
    <row r="2107" spans="1:15">
      <c r="A2107" t="s">
        <v>171</v>
      </c>
      <c r="B2107" t="s">
        <v>171</v>
      </c>
      <c r="C2107">
        <v>362.05017800000002</v>
      </c>
      <c r="D2107">
        <v>13.85</v>
      </c>
      <c r="E2107" t="s">
        <v>11</v>
      </c>
      <c r="F2107">
        <v>-1</v>
      </c>
      <c r="G2107" t="s">
        <v>5872</v>
      </c>
      <c r="H2107">
        <v>1.04</v>
      </c>
      <c r="I2107">
        <v>44.045716419999998</v>
      </c>
      <c r="J2107">
        <v>1079951.92307692</v>
      </c>
      <c r="K2107">
        <v>2.6456327614394701</v>
      </c>
      <c r="L2107">
        <v>6.2468232907381604E-3</v>
      </c>
      <c r="M2107">
        <v>2.36673397478546E-3</v>
      </c>
      <c r="N2107">
        <v>6.2468232913054696E-3</v>
      </c>
      <c r="O2107">
        <v>1.6295820411923699E-2</v>
      </c>
    </row>
    <row r="2108" spans="1:15">
      <c r="A2108" t="s">
        <v>171</v>
      </c>
      <c r="B2108" t="s">
        <v>171</v>
      </c>
      <c r="C2108">
        <v>362.05017800000002</v>
      </c>
      <c r="D2108">
        <v>13.85</v>
      </c>
      <c r="E2108" t="s">
        <v>11</v>
      </c>
      <c r="F2108">
        <v>-1</v>
      </c>
      <c r="G2108" t="s">
        <v>5873</v>
      </c>
      <c r="H2108">
        <v>1.1499999999999999</v>
      </c>
      <c r="I2108">
        <v>48.704397960000001</v>
      </c>
      <c r="J2108">
        <v>1639489.56521739</v>
      </c>
      <c r="K2108">
        <v>2.82859167150411</v>
      </c>
      <c r="L2108">
        <v>6.6788227726400796E-3</v>
      </c>
      <c r="M2108">
        <v>2.1173503200906099E-3</v>
      </c>
      <c r="N2108">
        <v>6.6788227726400796E-3</v>
      </c>
      <c r="O2108">
        <v>1.7422758959340399E-2</v>
      </c>
    </row>
    <row r="2109" spans="1:15">
      <c r="A2109" t="s">
        <v>171</v>
      </c>
      <c r="B2109" t="s">
        <v>171</v>
      </c>
      <c r="C2109">
        <v>362.05017800000002</v>
      </c>
      <c r="D2109">
        <v>13.85</v>
      </c>
      <c r="E2109" t="s">
        <v>11</v>
      </c>
      <c r="F2109">
        <v>-1</v>
      </c>
      <c r="G2109" t="s">
        <v>5874</v>
      </c>
      <c r="H2109">
        <v>1.5</v>
      </c>
      <c r="I2109">
        <v>63.527475600000002</v>
      </c>
      <c r="J2109">
        <v>1883496</v>
      </c>
      <c r="K2109">
        <v>3.1412024360005799</v>
      </c>
      <c r="L2109">
        <v>7.4169540179255299E-3</v>
      </c>
      <c r="M2109">
        <v>2.0610312527747899E-3</v>
      </c>
      <c r="N2109">
        <v>7.4169540179255299E-3</v>
      </c>
      <c r="O2109">
        <v>1.9348290329876099E-2</v>
      </c>
    </row>
    <row r="2110" spans="1:15">
      <c r="A2110" t="s">
        <v>172</v>
      </c>
      <c r="B2110" t="s">
        <v>172</v>
      </c>
      <c r="C2110">
        <v>179.07419100000001</v>
      </c>
      <c r="D2110">
        <v>10.74</v>
      </c>
      <c r="E2110" t="s">
        <v>11</v>
      </c>
      <c r="F2110">
        <v>1</v>
      </c>
      <c r="G2110" t="s">
        <v>5849</v>
      </c>
      <c r="H2110">
        <v>0.6</v>
      </c>
      <c r="I2110">
        <v>76.763114759999993</v>
      </c>
      <c r="J2110">
        <v>114553213.333333</v>
      </c>
      <c r="K2110">
        <v>10.7412669095618</v>
      </c>
      <c r="L2110">
        <v>1.19937814365413E-2</v>
      </c>
      <c r="M2110">
        <v>3.6920180434757898E-3</v>
      </c>
      <c r="N2110">
        <v>8.3956470055789392E-3</v>
      </c>
      <c r="O2110" t="s">
        <v>305</v>
      </c>
    </row>
    <row r="2111" spans="1:15">
      <c r="A2111" t="s">
        <v>172</v>
      </c>
      <c r="B2111" t="s">
        <v>172</v>
      </c>
      <c r="C2111">
        <v>179.07419100000001</v>
      </c>
      <c r="D2111">
        <v>10.74</v>
      </c>
      <c r="E2111" t="s">
        <v>11</v>
      </c>
      <c r="F2111">
        <v>1</v>
      </c>
      <c r="G2111" t="s">
        <v>5850</v>
      </c>
      <c r="H2111">
        <v>0.62</v>
      </c>
      <c r="I2111">
        <v>76.758049529999994</v>
      </c>
      <c r="J2111">
        <v>93729077.419354796</v>
      </c>
      <c r="K2111">
        <v>8.7886582004357798</v>
      </c>
      <c r="L2111">
        <v>1.01412687894624E-2</v>
      </c>
      <c r="M2111">
        <v>3.2312480811740301E-3</v>
      </c>
      <c r="N2111">
        <v>7.0988881522537402E-3</v>
      </c>
      <c r="O2111" t="s">
        <v>305</v>
      </c>
    </row>
    <row r="2112" spans="1:15">
      <c r="A2112" t="s">
        <v>172</v>
      </c>
      <c r="B2112" t="s">
        <v>172</v>
      </c>
      <c r="C2112">
        <v>179.07419100000001</v>
      </c>
      <c r="D2112">
        <v>10.74</v>
      </c>
      <c r="E2112" t="s">
        <v>11</v>
      </c>
      <c r="F2112">
        <v>1</v>
      </c>
      <c r="G2112" t="s">
        <v>5851</v>
      </c>
      <c r="H2112">
        <v>0.6</v>
      </c>
      <c r="I2112">
        <v>64.527398640000001</v>
      </c>
      <c r="J2112">
        <v>83537966.666666701</v>
      </c>
      <c r="K2112">
        <v>7.8330722547059102</v>
      </c>
      <c r="L2112">
        <v>1.04049784651369E-2</v>
      </c>
      <c r="M2112">
        <v>3.4384129585712702E-3</v>
      </c>
      <c r="N2112">
        <v>7.2834849255958602E-3</v>
      </c>
      <c r="O2112" t="s">
        <v>305</v>
      </c>
    </row>
    <row r="2113" spans="1:15">
      <c r="A2113" t="s">
        <v>172</v>
      </c>
      <c r="B2113" t="s">
        <v>172</v>
      </c>
      <c r="C2113">
        <v>179.07419100000001</v>
      </c>
      <c r="D2113">
        <v>10.74</v>
      </c>
      <c r="E2113" t="s">
        <v>11</v>
      </c>
      <c r="F2113">
        <v>1</v>
      </c>
      <c r="G2113" t="s">
        <v>5875</v>
      </c>
      <c r="H2113">
        <v>0.62</v>
      </c>
      <c r="I2113">
        <v>84.003970129999999</v>
      </c>
      <c r="J2113">
        <v>128120967.741935</v>
      </c>
      <c r="K2113">
        <v>12.013469296779901</v>
      </c>
      <c r="L2113">
        <v>1.2666664873911699E-2</v>
      </c>
      <c r="M2113">
        <v>2.4429283403144498E-3</v>
      </c>
      <c r="N2113">
        <v>8.8666654119492604E-3</v>
      </c>
      <c r="O2113" t="s">
        <v>305</v>
      </c>
    </row>
    <row r="2114" spans="1:15">
      <c r="A2114" t="s">
        <v>172</v>
      </c>
      <c r="B2114" t="s">
        <v>172</v>
      </c>
      <c r="C2114">
        <v>179.07419100000001</v>
      </c>
      <c r="D2114">
        <v>10.74</v>
      </c>
      <c r="E2114" t="s">
        <v>11</v>
      </c>
      <c r="F2114">
        <v>1</v>
      </c>
      <c r="G2114" t="s">
        <v>5876</v>
      </c>
      <c r="H2114">
        <v>0.62</v>
      </c>
      <c r="I2114">
        <v>71.228692989999999</v>
      </c>
      <c r="J2114">
        <v>152607083.87096801</v>
      </c>
      <c r="K2114">
        <v>14.3094494903266</v>
      </c>
      <c r="L2114">
        <v>1.7793508910894401E-2</v>
      </c>
      <c r="M2114">
        <v>3.4566936588374302E-3</v>
      </c>
      <c r="N2114">
        <v>1.2455456236926701E-2</v>
      </c>
      <c r="O2114" t="s">
        <v>305</v>
      </c>
    </row>
    <row r="2115" spans="1:15">
      <c r="A2115" t="s">
        <v>172</v>
      </c>
      <c r="B2115" t="s">
        <v>172</v>
      </c>
      <c r="C2115">
        <v>179.07419100000001</v>
      </c>
      <c r="D2115">
        <v>10.74</v>
      </c>
      <c r="E2115" t="s">
        <v>11</v>
      </c>
      <c r="F2115">
        <v>1</v>
      </c>
      <c r="G2115" t="s">
        <v>5877</v>
      </c>
      <c r="H2115">
        <v>0.78</v>
      </c>
      <c r="I2115">
        <v>85.313345600000005</v>
      </c>
      <c r="J2115">
        <v>132737856.410256</v>
      </c>
      <c r="K2115">
        <v>12.446379313314001</v>
      </c>
      <c r="L2115">
        <v>1.6256334300183702E-2</v>
      </c>
      <c r="M2115">
        <v>2.4976847917678601E-3</v>
      </c>
      <c r="N2115">
        <v>1.1379434010395401E-2</v>
      </c>
      <c r="O2115" t="s">
        <v>305</v>
      </c>
    </row>
    <row r="2116" spans="1:15">
      <c r="A2116" t="s">
        <v>172</v>
      </c>
      <c r="B2116" t="s">
        <v>172</v>
      </c>
      <c r="C2116">
        <v>179.07419100000001</v>
      </c>
      <c r="D2116">
        <v>10.74</v>
      </c>
      <c r="E2116" t="s">
        <v>11</v>
      </c>
      <c r="F2116">
        <v>1</v>
      </c>
      <c r="G2116" t="s">
        <v>5857</v>
      </c>
      <c r="H2116">
        <v>0.44</v>
      </c>
      <c r="I2116">
        <v>25.876674319999999</v>
      </c>
      <c r="J2116">
        <v>45520559.090909101</v>
      </c>
      <c r="K2116">
        <v>4.2683086824038998</v>
      </c>
      <c r="L2116">
        <v>1.0368167303511699E-2</v>
      </c>
      <c r="M2116">
        <v>1.886796058013E-3</v>
      </c>
      <c r="N2116">
        <v>7.2577171117850598E-3</v>
      </c>
      <c r="O2116" t="s">
        <v>305</v>
      </c>
    </row>
    <row r="2117" spans="1:15">
      <c r="A2117" t="s">
        <v>172</v>
      </c>
      <c r="B2117" t="s">
        <v>172</v>
      </c>
      <c r="C2117">
        <v>179.07419100000001</v>
      </c>
      <c r="D2117">
        <v>10.74</v>
      </c>
      <c r="E2117" t="s">
        <v>11</v>
      </c>
      <c r="F2117">
        <v>1</v>
      </c>
      <c r="G2117" t="s">
        <v>5858</v>
      </c>
      <c r="H2117">
        <v>0.57999999999999996</v>
      </c>
      <c r="I2117">
        <v>35.992488680000001</v>
      </c>
      <c r="J2117">
        <v>46705317.241379298</v>
      </c>
      <c r="K2117">
        <v>4.3793994422977303</v>
      </c>
      <c r="L2117">
        <v>1.0081673663777199E-2</v>
      </c>
      <c r="M2117">
        <v>2.06449179061106E-3</v>
      </c>
      <c r="N2117">
        <v>7.0571715641342403E-3</v>
      </c>
      <c r="O2117" t="s">
        <v>305</v>
      </c>
    </row>
    <row r="2118" spans="1:15">
      <c r="A2118" t="s">
        <v>172</v>
      </c>
      <c r="B2118" t="s">
        <v>172</v>
      </c>
      <c r="C2118">
        <v>179.07419100000001</v>
      </c>
      <c r="D2118">
        <v>10.74</v>
      </c>
      <c r="E2118" t="s">
        <v>11</v>
      </c>
      <c r="F2118">
        <v>1</v>
      </c>
      <c r="G2118" t="s">
        <v>5859</v>
      </c>
      <c r="H2118">
        <v>0.5</v>
      </c>
      <c r="I2118">
        <v>31.783298599999998</v>
      </c>
      <c r="J2118">
        <v>64052200</v>
      </c>
      <c r="K2118">
        <v>6.0059578978605002</v>
      </c>
      <c r="L2118">
        <v>1.34975604043918E-2</v>
      </c>
      <c r="M2118">
        <v>2.0681204310242598E-3</v>
      </c>
      <c r="N2118">
        <v>9.4482922830742694E-3</v>
      </c>
      <c r="O2118" t="s">
        <v>305</v>
      </c>
    </row>
    <row r="2119" spans="1:15">
      <c r="A2119" t="s">
        <v>172</v>
      </c>
      <c r="B2119" t="s">
        <v>172</v>
      </c>
      <c r="C2119">
        <v>179.07419100000001</v>
      </c>
      <c r="D2119">
        <v>10.74</v>
      </c>
      <c r="E2119" t="s">
        <v>11</v>
      </c>
      <c r="F2119">
        <v>1</v>
      </c>
      <c r="G2119" t="s">
        <v>5852</v>
      </c>
      <c r="H2119">
        <v>0.25</v>
      </c>
      <c r="I2119" t="s">
        <v>305</v>
      </c>
      <c r="J2119">
        <v>1612564096</v>
      </c>
      <c r="K2119">
        <v>151.20467475242799</v>
      </c>
      <c r="L2119" t="s">
        <v>305</v>
      </c>
      <c r="M2119">
        <v>2.9103122581129799E-2</v>
      </c>
      <c r="N2119" t="s">
        <v>305</v>
      </c>
      <c r="O2119" t="s">
        <v>305</v>
      </c>
    </row>
    <row r="2120" spans="1:15">
      <c r="A2120" t="s">
        <v>172</v>
      </c>
      <c r="B2120" t="s">
        <v>172</v>
      </c>
      <c r="C2120">
        <v>179.07419100000001</v>
      </c>
      <c r="D2120">
        <v>10.74</v>
      </c>
      <c r="E2120" t="s">
        <v>11</v>
      </c>
      <c r="F2120">
        <v>1</v>
      </c>
      <c r="G2120" t="s">
        <v>5853</v>
      </c>
      <c r="H2120">
        <v>0.5</v>
      </c>
      <c r="I2120" t="s">
        <v>305</v>
      </c>
      <c r="J2120">
        <v>1691963648</v>
      </c>
      <c r="K2120">
        <v>158.649701877507</v>
      </c>
      <c r="L2120" t="s">
        <v>305</v>
      </c>
      <c r="M2120">
        <v>0.108084183761515</v>
      </c>
      <c r="N2120" t="s">
        <v>305</v>
      </c>
      <c r="O2120" t="s">
        <v>305</v>
      </c>
    </row>
    <row r="2121" spans="1:15">
      <c r="A2121" t="s">
        <v>172</v>
      </c>
      <c r="B2121" t="s">
        <v>172</v>
      </c>
      <c r="C2121">
        <v>179.07419100000001</v>
      </c>
      <c r="D2121">
        <v>10.74</v>
      </c>
      <c r="E2121" t="s">
        <v>11</v>
      </c>
      <c r="F2121">
        <v>1</v>
      </c>
      <c r="G2121" t="s">
        <v>5854</v>
      </c>
      <c r="H2121">
        <v>0.5</v>
      </c>
      <c r="I2121" t="s">
        <v>305</v>
      </c>
      <c r="J2121">
        <v>747440576</v>
      </c>
      <c r="K2121">
        <v>70.084971798136607</v>
      </c>
      <c r="L2121" t="s">
        <v>305</v>
      </c>
      <c r="M2121">
        <v>7.25186533881437E-2</v>
      </c>
      <c r="N2121" t="s">
        <v>305</v>
      </c>
      <c r="O2121" t="s">
        <v>305</v>
      </c>
    </row>
    <row r="2122" spans="1:15">
      <c r="A2122" t="s">
        <v>172</v>
      </c>
      <c r="B2122" t="s">
        <v>172</v>
      </c>
      <c r="C2122">
        <v>179.07419100000001</v>
      </c>
      <c r="D2122">
        <v>10.74</v>
      </c>
      <c r="E2122" t="s">
        <v>11</v>
      </c>
      <c r="F2122">
        <v>1</v>
      </c>
      <c r="G2122" t="s">
        <v>5855</v>
      </c>
      <c r="H2122">
        <v>0.62</v>
      </c>
      <c r="I2122" t="s">
        <v>305</v>
      </c>
      <c r="J2122">
        <v>1024724645.16129</v>
      </c>
      <c r="K2122">
        <v>96.084960012907501</v>
      </c>
      <c r="L2122" t="s">
        <v>305</v>
      </c>
      <c r="M2122">
        <v>4.8926547886184897E-2</v>
      </c>
      <c r="N2122" t="s">
        <v>305</v>
      </c>
      <c r="O2122" t="s">
        <v>305</v>
      </c>
    </row>
    <row r="2123" spans="1:15">
      <c r="A2123" t="s">
        <v>172</v>
      </c>
      <c r="B2123" t="s">
        <v>172</v>
      </c>
      <c r="C2123">
        <v>179.07419100000001</v>
      </c>
      <c r="D2123">
        <v>10.74</v>
      </c>
      <c r="E2123" t="s">
        <v>11</v>
      </c>
      <c r="F2123">
        <v>1</v>
      </c>
      <c r="G2123" t="s">
        <v>5712</v>
      </c>
      <c r="H2123">
        <v>0.72499999999999998</v>
      </c>
      <c r="I2123">
        <v>9.1442163310000009</v>
      </c>
      <c r="J2123">
        <v>61838957.241379298</v>
      </c>
      <c r="K2123">
        <v>5.7984296189564102</v>
      </c>
      <c r="L2123">
        <v>6.5675572117673706E-2</v>
      </c>
      <c r="M2123">
        <v>4.2309273982606102E-2</v>
      </c>
      <c r="N2123">
        <v>4.59729004848854E-2</v>
      </c>
      <c r="O2123" t="s">
        <v>305</v>
      </c>
    </row>
    <row r="2124" spans="1:15">
      <c r="A2124" t="s">
        <v>172</v>
      </c>
      <c r="B2124" t="s">
        <v>172</v>
      </c>
      <c r="C2124">
        <v>179.07419100000001</v>
      </c>
      <c r="D2124">
        <v>10.74</v>
      </c>
      <c r="E2124" t="s">
        <v>11</v>
      </c>
      <c r="F2124">
        <v>1</v>
      </c>
      <c r="G2124" t="s">
        <v>5713</v>
      </c>
      <c r="H2124">
        <v>1.105</v>
      </c>
      <c r="I2124">
        <v>13.93704696</v>
      </c>
      <c r="J2124">
        <v>76976463.348416299</v>
      </c>
      <c r="K2124">
        <v>7.2178223073803904</v>
      </c>
      <c r="L2124">
        <v>8.1752239937463694E-2</v>
      </c>
      <c r="M2124">
        <v>3.9132185767919402E-2</v>
      </c>
      <c r="N2124">
        <v>5.7226567960741298E-2</v>
      </c>
      <c r="O2124" t="s">
        <v>305</v>
      </c>
    </row>
    <row r="2125" spans="1:15">
      <c r="A2125" t="s">
        <v>172</v>
      </c>
      <c r="B2125" t="s">
        <v>172</v>
      </c>
      <c r="C2125">
        <v>179.07419100000001</v>
      </c>
      <c r="D2125">
        <v>10.74</v>
      </c>
      <c r="E2125" t="s">
        <v>11</v>
      </c>
      <c r="F2125">
        <v>1</v>
      </c>
      <c r="G2125" t="s">
        <v>5714</v>
      </c>
      <c r="H2125">
        <v>1.02</v>
      </c>
      <c r="I2125">
        <v>12.86496642</v>
      </c>
      <c r="J2125">
        <v>128554572.54902001</v>
      </c>
      <c r="K2125">
        <v>12.054126951250201</v>
      </c>
      <c r="L2125">
        <v>0.136530360147705</v>
      </c>
      <c r="M2125">
        <v>6.1202980181677198E-2</v>
      </c>
      <c r="N2125">
        <v>9.5571252076650196E-2</v>
      </c>
      <c r="O2125" t="s">
        <v>305</v>
      </c>
    </row>
    <row r="2126" spans="1:15">
      <c r="A2126" t="s">
        <v>172</v>
      </c>
      <c r="B2126" t="s">
        <v>172</v>
      </c>
      <c r="C2126">
        <v>179.07419100000001</v>
      </c>
      <c r="D2126">
        <v>10.74</v>
      </c>
      <c r="E2126" t="s">
        <v>11</v>
      </c>
      <c r="F2126">
        <v>1</v>
      </c>
      <c r="G2126" t="s">
        <v>5860</v>
      </c>
      <c r="H2126">
        <v>3.1</v>
      </c>
      <c r="I2126">
        <v>24.21686837</v>
      </c>
      <c r="J2126">
        <v>37701308.3870968</v>
      </c>
      <c r="K2126">
        <v>3.5351240217690898</v>
      </c>
      <c r="L2126">
        <v>6.4647290475664101E-2</v>
      </c>
      <c r="M2126">
        <v>1.0583910705572E-2</v>
      </c>
      <c r="N2126">
        <v>4.5253103324742798E-2</v>
      </c>
      <c r="O2126" t="s">
        <v>305</v>
      </c>
    </row>
    <row r="2127" spans="1:15">
      <c r="A2127" t="s">
        <v>172</v>
      </c>
      <c r="B2127" t="s">
        <v>172</v>
      </c>
      <c r="C2127">
        <v>179.07419100000001</v>
      </c>
      <c r="D2127">
        <v>10.74</v>
      </c>
      <c r="E2127" t="s">
        <v>11</v>
      </c>
      <c r="F2127">
        <v>1</v>
      </c>
      <c r="G2127" t="s">
        <v>5861</v>
      </c>
      <c r="H2127">
        <v>3.3</v>
      </c>
      <c r="I2127">
        <v>25.77924698</v>
      </c>
      <c r="J2127">
        <v>43763292.121212102</v>
      </c>
      <c r="K2127">
        <v>4.1035357091836104</v>
      </c>
      <c r="L2127">
        <v>7.5041911762876404E-2</v>
      </c>
      <c r="M2127">
        <v>1.5097172832094099E-2</v>
      </c>
      <c r="N2127">
        <v>5.2529338235643597E-2</v>
      </c>
      <c r="O2127" t="s">
        <v>305</v>
      </c>
    </row>
    <row r="2128" spans="1:15">
      <c r="A2128" t="s">
        <v>172</v>
      </c>
      <c r="B2128" t="s">
        <v>172</v>
      </c>
      <c r="C2128">
        <v>179.07419100000001</v>
      </c>
      <c r="D2128">
        <v>10.74</v>
      </c>
      <c r="E2128" t="s">
        <v>11</v>
      </c>
      <c r="F2128">
        <v>1</v>
      </c>
      <c r="G2128" t="s">
        <v>5862</v>
      </c>
      <c r="H2128">
        <v>3</v>
      </c>
      <c r="I2128">
        <v>23.435679069999999</v>
      </c>
      <c r="J2128">
        <v>55770778.666666701</v>
      </c>
      <c r="K2128">
        <v>5.2294370623163102</v>
      </c>
      <c r="L2128">
        <v>9.56314218899771E-2</v>
      </c>
      <c r="M2128">
        <v>1.54007923386859E-2</v>
      </c>
      <c r="N2128">
        <v>6.6941995317271102E-2</v>
      </c>
      <c r="O2128" t="s">
        <v>305</v>
      </c>
    </row>
    <row r="2129" spans="1:15">
      <c r="A2129" t="s">
        <v>172</v>
      </c>
      <c r="B2129" t="s">
        <v>172</v>
      </c>
      <c r="C2129">
        <v>179.07419100000001</v>
      </c>
      <c r="D2129">
        <v>10.74</v>
      </c>
      <c r="E2129" t="s">
        <v>11</v>
      </c>
      <c r="F2129">
        <v>1</v>
      </c>
      <c r="G2129" t="s">
        <v>5863</v>
      </c>
      <c r="H2129">
        <v>2.25</v>
      </c>
      <c r="I2129">
        <v>41.689723209999997</v>
      </c>
      <c r="J2129">
        <v>44514581.333333299</v>
      </c>
      <c r="K2129">
        <v>4.17398155455842</v>
      </c>
      <c r="L2129">
        <v>3.2181478430375103E-2</v>
      </c>
      <c r="M2129">
        <v>6.9630065641302398E-3</v>
      </c>
      <c r="N2129">
        <v>2.2527034902613399E-2</v>
      </c>
      <c r="O2129" t="s">
        <v>305</v>
      </c>
    </row>
    <row r="2130" spans="1:15">
      <c r="A2130" t="s">
        <v>172</v>
      </c>
      <c r="B2130" t="s">
        <v>172</v>
      </c>
      <c r="C2130">
        <v>179.07419100000001</v>
      </c>
      <c r="D2130">
        <v>10.74</v>
      </c>
      <c r="E2130" t="s">
        <v>11</v>
      </c>
      <c r="F2130">
        <v>1</v>
      </c>
      <c r="G2130" t="s">
        <v>5864</v>
      </c>
      <c r="H2130">
        <v>2.75</v>
      </c>
      <c r="I2130">
        <v>50.95410614</v>
      </c>
      <c r="J2130">
        <v>32832011.636363599</v>
      </c>
      <c r="K2130">
        <v>3.0785465540616301</v>
      </c>
      <c r="L2130">
        <v>2.37356534144346E-2</v>
      </c>
      <c r="M2130">
        <v>7.3359945757235099E-3</v>
      </c>
      <c r="N2130">
        <v>1.6614957389289E-2</v>
      </c>
      <c r="O2130" t="s">
        <v>305</v>
      </c>
    </row>
    <row r="2131" spans="1:15">
      <c r="A2131" t="s">
        <v>172</v>
      </c>
      <c r="B2131" t="s">
        <v>172</v>
      </c>
      <c r="C2131">
        <v>179.07419100000001</v>
      </c>
      <c r="D2131">
        <v>10.74</v>
      </c>
      <c r="E2131" t="s">
        <v>11</v>
      </c>
      <c r="F2131">
        <v>1</v>
      </c>
      <c r="G2131" t="s">
        <v>5865</v>
      </c>
      <c r="H2131">
        <v>1.9</v>
      </c>
      <c r="I2131">
        <v>35.204655150000001</v>
      </c>
      <c r="J2131">
        <v>35791852.631578997</v>
      </c>
      <c r="K2131">
        <v>3.3560808214501701</v>
      </c>
      <c r="L2131">
        <v>2.5875447979357601E-2</v>
      </c>
      <c r="M2131">
        <v>5.1340241060861703E-3</v>
      </c>
      <c r="N2131">
        <v>1.81128135840068E-2</v>
      </c>
      <c r="O2131" t="s">
        <v>305</v>
      </c>
    </row>
    <row r="2132" spans="1:15">
      <c r="A2132" t="s">
        <v>172</v>
      </c>
      <c r="B2132" t="s">
        <v>172</v>
      </c>
      <c r="C2132">
        <v>179.07419100000001</v>
      </c>
      <c r="D2132">
        <v>10.74</v>
      </c>
      <c r="E2132" t="s">
        <v>11</v>
      </c>
      <c r="F2132">
        <v>1</v>
      </c>
      <c r="G2132" t="s">
        <v>5866</v>
      </c>
      <c r="H2132">
        <v>2.2000000000000002</v>
      </c>
      <c r="I2132">
        <v>65.942330429999998</v>
      </c>
      <c r="J2132">
        <v>34707581.818181798</v>
      </c>
      <c r="K2132">
        <v>3.2544124188794199</v>
      </c>
      <c r="L2132">
        <v>1.5510755003321801E-2</v>
      </c>
      <c r="M2132">
        <v>4.5239278316190797E-3</v>
      </c>
      <c r="N2132">
        <v>1.08575285019959E-2</v>
      </c>
      <c r="O2132" t="s">
        <v>305</v>
      </c>
    </row>
    <row r="2133" spans="1:15">
      <c r="A2133" t="s">
        <v>172</v>
      </c>
      <c r="B2133" t="s">
        <v>172</v>
      </c>
      <c r="C2133">
        <v>179.07419100000001</v>
      </c>
      <c r="D2133">
        <v>10.74</v>
      </c>
      <c r="E2133" t="s">
        <v>11</v>
      </c>
      <c r="F2133">
        <v>1</v>
      </c>
      <c r="G2133" t="s">
        <v>5867</v>
      </c>
      <c r="H2133">
        <v>2.04</v>
      </c>
      <c r="I2133">
        <v>61.146524579999998</v>
      </c>
      <c r="J2133">
        <v>35534784.313725501</v>
      </c>
      <c r="K2133">
        <v>3.33197639578015</v>
      </c>
      <c r="L2133">
        <v>1.5880430289795001E-2</v>
      </c>
      <c r="M2133">
        <v>4.5651718820445197E-3</v>
      </c>
      <c r="N2133">
        <v>1.1116301202420201E-2</v>
      </c>
      <c r="O2133" t="s">
        <v>305</v>
      </c>
    </row>
    <row r="2134" spans="1:15">
      <c r="A2134" t="s">
        <v>172</v>
      </c>
      <c r="B2134" t="s">
        <v>172</v>
      </c>
      <c r="C2134">
        <v>179.07419100000001</v>
      </c>
      <c r="D2134">
        <v>10.74</v>
      </c>
      <c r="E2134" t="s">
        <v>11</v>
      </c>
      <c r="F2134">
        <v>1</v>
      </c>
      <c r="G2134" t="s">
        <v>5868</v>
      </c>
      <c r="H2134">
        <v>2.0950000000000002</v>
      </c>
      <c r="I2134">
        <v>62.795082839999999</v>
      </c>
      <c r="J2134">
        <v>45128534.606205203</v>
      </c>
      <c r="K2134">
        <v>4.2315498739623196</v>
      </c>
      <c r="L2134">
        <v>2.01678597955081E-2</v>
      </c>
      <c r="M2134">
        <v>4.8824704882349801E-3</v>
      </c>
      <c r="N2134">
        <v>1.41175018561363E-2</v>
      </c>
      <c r="O2134" t="s">
        <v>305</v>
      </c>
    </row>
    <row r="2135" spans="1:15">
      <c r="A2135" t="s">
        <v>172</v>
      </c>
      <c r="B2135" t="s">
        <v>172</v>
      </c>
      <c r="C2135">
        <v>179.07419100000001</v>
      </c>
      <c r="D2135">
        <v>10.74</v>
      </c>
      <c r="E2135" t="s">
        <v>11</v>
      </c>
      <c r="F2135">
        <v>1</v>
      </c>
      <c r="G2135" t="s">
        <v>5869</v>
      </c>
      <c r="H2135">
        <v>1.325</v>
      </c>
      <c r="I2135">
        <v>45.448452899999999</v>
      </c>
      <c r="J2135">
        <v>59651707.169811301</v>
      </c>
      <c r="K2135">
        <v>5.5933385862997698</v>
      </c>
      <c r="L2135">
        <v>2.3295382394624899E-2</v>
      </c>
      <c r="M2135">
        <v>4.3579280309407496E-3</v>
      </c>
      <c r="N2135">
        <v>1.63067676761477E-2</v>
      </c>
      <c r="O2135" t="s">
        <v>305</v>
      </c>
    </row>
    <row r="2136" spans="1:15">
      <c r="A2136" t="s">
        <v>172</v>
      </c>
      <c r="B2136" t="s">
        <v>172</v>
      </c>
      <c r="C2136">
        <v>179.07419100000001</v>
      </c>
      <c r="D2136">
        <v>10.74</v>
      </c>
      <c r="E2136" t="s">
        <v>11</v>
      </c>
      <c r="F2136">
        <v>1</v>
      </c>
      <c r="G2136" t="s">
        <v>5870</v>
      </c>
      <c r="H2136">
        <v>1.325</v>
      </c>
      <c r="I2136">
        <v>45.448452899999999</v>
      </c>
      <c r="J2136">
        <v>29963821.8867925</v>
      </c>
      <c r="K2136">
        <v>2.8096061136239898</v>
      </c>
      <c r="L2136">
        <v>1.17015710358499E-2</v>
      </c>
      <c r="M2136">
        <v>2.2420412350561301E-3</v>
      </c>
      <c r="N2136">
        <v>8.1910997250498503E-3</v>
      </c>
      <c r="O2136" t="s">
        <v>305</v>
      </c>
    </row>
    <row r="2137" spans="1:15">
      <c r="A2137" t="s">
        <v>172</v>
      </c>
      <c r="B2137" t="s">
        <v>172</v>
      </c>
      <c r="C2137">
        <v>179.07419100000001</v>
      </c>
      <c r="D2137">
        <v>10.74</v>
      </c>
      <c r="E2137" t="s">
        <v>11</v>
      </c>
      <c r="F2137">
        <v>1</v>
      </c>
      <c r="G2137" t="s">
        <v>5871</v>
      </c>
      <c r="H2137">
        <v>1.64</v>
      </c>
      <c r="I2137">
        <v>56.253179439999997</v>
      </c>
      <c r="J2137">
        <v>54579785.365853697</v>
      </c>
      <c r="K2137">
        <v>5.1177616534885599</v>
      </c>
      <c r="L2137">
        <v>2.1314678680704399E-2</v>
      </c>
      <c r="M2137">
        <v>4.16921379860006E-3</v>
      </c>
      <c r="N2137">
        <v>1.4920275076811301E-2</v>
      </c>
      <c r="O2137" t="s">
        <v>305</v>
      </c>
    </row>
    <row r="2138" spans="1:15">
      <c r="A2138" t="s">
        <v>172</v>
      </c>
      <c r="B2138" t="s">
        <v>172</v>
      </c>
      <c r="C2138">
        <v>179.07419100000001</v>
      </c>
      <c r="D2138">
        <v>10.74</v>
      </c>
      <c r="E2138" t="s">
        <v>11</v>
      </c>
      <c r="F2138">
        <v>1</v>
      </c>
      <c r="G2138" t="s">
        <v>5872</v>
      </c>
      <c r="H2138">
        <v>1.04</v>
      </c>
      <c r="I2138">
        <v>44.045716419999998</v>
      </c>
      <c r="J2138">
        <v>58278780.769230798</v>
      </c>
      <c r="K2138">
        <v>5.46460392677601</v>
      </c>
      <c r="L2138">
        <v>1.8432757552094101E-2</v>
      </c>
      <c r="M2138">
        <v>4.8885332691488001E-3</v>
      </c>
      <c r="N2138">
        <v>1.2902930287637599E-2</v>
      </c>
      <c r="O2138" t="s">
        <v>305</v>
      </c>
    </row>
    <row r="2139" spans="1:15">
      <c r="A2139" t="s">
        <v>172</v>
      </c>
      <c r="B2139" t="s">
        <v>172</v>
      </c>
      <c r="C2139">
        <v>179.07419100000001</v>
      </c>
      <c r="D2139">
        <v>10.74</v>
      </c>
      <c r="E2139" t="s">
        <v>11</v>
      </c>
      <c r="F2139">
        <v>1</v>
      </c>
      <c r="G2139" t="s">
        <v>5873</v>
      </c>
      <c r="H2139">
        <v>1.1499999999999999</v>
      </c>
      <c r="I2139">
        <v>48.704397960000001</v>
      </c>
      <c r="J2139">
        <v>67022413.913043499</v>
      </c>
      <c r="K2139">
        <v>6.2844647986286102</v>
      </c>
      <c r="L2139">
        <v>2.1198245571048002E-2</v>
      </c>
      <c r="M2139">
        <v>4.7042539533105401E-3</v>
      </c>
      <c r="N2139">
        <v>1.4838771899733601E-2</v>
      </c>
      <c r="O2139" t="s">
        <v>305</v>
      </c>
    </row>
    <row r="2140" spans="1:15">
      <c r="A2140" t="s">
        <v>172</v>
      </c>
      <c r="B2140" t="s">
        <v>172</v>
      </c>
      <c r="C2140">
        <v>179.07419100000001</v>
      </c>
      <c r="D2140">
        <v>10.74</v>
      </c>
      <c r="E2140" t="s">
        <v>11</v>
      </c>
      <c r="F2140">
        <v>1</v>
      </c>
      <c r="G2140" t="s">
        <v>5874</v>
      </c>
      <c r="H2140">
        <v>1.5</v>
      </c>
      <c r="I2140">
        <v>63.527475600000002</v>
      </c>
      <c r="J2140">
        <v>52216917.333333299</v>
      </c>
      <c r="K2140">
        <v>4.8962035193180302</v>
      </c>
      <c r="L2140">
        <v>1.6515475524818302E-2</v>
      </c>
      <c r="M2140">
        <v>3.2125368163500698E-3</v>
      </c>
      <c r="N2140">
        <v>1.15608328673728E-2</v>
      </c>
      <c r="O2140" t="s">
        <v>305</v>
      </c>
    </row>
    <row r="2141" spans="1:15">
      <c r="A2141" t="s">
        <v>50</v>
      </c>
      <c r="B2141" t="s">
        <v>50</v>
      </c>
      <c r="C2141">
        <v>152.05723499999999</v>
      </c>
      <c r="D2141">
        <v>8.61</v>
      </c>
      <c r="E2141" t="s">
        <v>11</v>
      </c>
      <c r="F2141">
        <v>1</v>
      </c>
      <c r="G2141" t="s">
        <v>5849</v>
      </c>
      <c r="H2141">
        <v>0.6</v>
      </c>
      <c r="I2141">
        <v>76.763114759999993</v>
      </c>
      <c r="J2141">
        <v>106804479.201704</v>
      </c>
      <c r="K2141">
        <v>1.9338099957424899</v>
      </c>
      <c r="L2141">
        <v>3.02303000880861E-3</v>
      </c>
      <c r="M2141">
        <v>6.6469453343343302E-4</v>
      </c>
      <c r="N2141">
        <v>1.51151500440431E-3</v>
      </c>
      <c r="O2141">
        <v>1.1430830826335499E-2</v>
      </c>
    </row>
    <row r="2142" spans="1:15">
      <c r="A2142" t="s">
        <v>50</v>
      </c>
      <c r="B2142" t="s">
        <v>50</v>
      </c>
      <c r="C2142">
        <v>152.05723499999999</v>
      </c>
      <c r="D2142">
        <v>8.61</v>
      </c>
      <c r="E2142" t="s">
        <v>11</v>
      </c>
      <c r="F2142">
        <v>1</v>
      </c>
      <c r="G2142" t="s">
        <v>5850</v>
      </c>
      <c r="H2142">
        <v>0.62</v>
      </c>
      <c r="I2142">
        <v>76.758049529999994</v>
      </c>
      <c r="J2142">
        <v>137524326.03891701</v>
      </c>
      <c r="K2142">
        <v>2.4900258710082799</v>
      </c>
      <c r="L2142">
        <v>4.0225515095241001E-3</v>
      </c>
      <c r="M2142">
        <v>9.1548574700177398E-4</v>
      </c>
      <c r="N2142">
        <v>2.0112757546572402E-3</v>
      </c>
      <c r="O2142">
        <v>1.56171688634585E-2</v>
      </c>
    </row>
    <row r="2143" spans="1:15">
      <c r="A2143" t="s">
        <v>50</v>
      </c>
      <c r="B2143" t="s">
        <v>50</v>
      </c>
      <c r="C2143">
        <v>152.05723499999999</v>
      </c>
      <c r="D2143">
        <v>8.61</v>
      </c>
      <c r="E2143" t="s">
        <v>11</v>
      </c>
      <c r="F2143">
        <v>1</v>
      </c>
      <c r="G2143" t="s">
        <v>5851</v>
      </c>
      <c r="H2143">
        <v>0.6</v>
      </c>
      <c r="I2143">
        <v>64.527398640000001</v>
      </c>
      <c r="J2143">
        <v>92863880.205300003</v>
      </c>
      <c r="K2143">
        <v>1.68140045367665</v>
      </c>
      <c r="L2143">
        <v>3.1268586475470201E-3</v>
      </c>
      <c r="M2143">
        <v>7.3806916628352704E-4</v>
      </c>
      <c r="N2143">
        <v>1.56342932377351E-3</v>
      </c>
      <c r="O2143">
        <v>1.1676194184688999E-2</v>
      </c>
    </row>
    <row r="2144" spans="1:15">
      <c r="A2144" t="s">
        <v>50</v>
      </c>
      <c r="B2144" t="s">
        <v>50</v>
      </c>
      <c r="C2144">
        <v>152.05723499999999</v>
      </c>
      <c r="D2144">
        <v>8.61</v>
      </c>
      <c r="E2144" t="s">
        <v>11</v>
      </c>
      <c r="F2144">
        <v>1</v>
      </c>
      <c r="G2144" t="s">
        <v>5875</v>
      </c>
      <c r="H2144">
        <v>0.62</v>
      </c>
      <c r="I2144">
        <v>84.003970129999999</v>
      </c>
      <c r="J2144">
        <v>194546657.25000501</v>
      </c>
      <c r="K2144">
        <v>3.52247652196171</v>
      </c>
      <c r="L2144">
        <v>5.1996005432517504E-3</v>
      </c>
      <c r="M2144">
        <v>7.1629248063247403E-4</v>
      </c>
      <c r="N2144">
        <v>2.5998002716877701E-3</v>
      </c>
      <c r="O2144">
        <v>1.6474478586359299E-2</v>
      </c>
    </row>
    <row r="2145" spans="1:15">
      <c r="A2145" t="s">
        <v>50</v>
      </c>
      <c r="B2145" t="s">
        <v>50</v>
      </c>
      <c r="C2145">
        <v>152.05723499999999</v>
      </c>
      <c r="D2145">
        <v>8.61</v>
      </c>
      <c r="E2145" t="s">
        <v>11</v>
      </c>
      <c r="F2145">
        <v>1</v>
      </c>
      <c r="G2145" t="s">
        <v>5876</v>
      </c>
      <c r="H2145">
        <v>0.62</v>
      </c>
      <c r="I2145">
        <v>71.228692989999999</v>
      </c>
      <c r="J2145">
        <v>265387343.94834399</v>
      </c>
      <c r="K2145">
        <v>4.8051233647387503</v>
      </c>
      <c r="L2145">
        <v>8.3651022111448196E-3</v>
      </c>
      <c r="M2145">
        <v>1.1607602008765199E-3</v>
      </c>
      <c r="N2145">
        <v>4.18255110533753E-3</v>
      </c>
      <c r="O2145">
        <v>2.55176299957093E-2</v>
      </c>
    </row>
    <row r="2146" spans="1:15">
      <c r="A2146" t="s">
        <v>50</v>
      </c>
      <c r="B2146" t="s">
        <v>50</v>
      </c>
      <c r="C2146">
        <v>152.05723499999999</v>
      </c>
      <c r="D2146">
        <v>8.61</v>
      </c>
      <c r="E2146" t="s">
        <v>11</v>
      </c>
      <c r="F2146">
        <v>1</v>
      </c>
      <c r="G2146" t="s">
        <v>5877</v>
      </c>
      <c r="H2146">
        <v>0.78</v>
      </c>
      <c r="I2146">
        <v>85.313345600000005</v>
      </c>
      <c r="J2146">
        <v>188078310.13933301</v>
      </c>
      <c r="K2146">
        <v>3.40536013890322</v>
      </c>
      <c r="L2146">
        <v>6.2268825344120897E-3</v>
      </c>
      <c r="M2146">
        <v>6.8337273156480398E-4</v>
      </c>
      <c r="N2146">
        <v>3.1134412672790398E-3</v>
      </c>
      <c r="O2146">
        <v>1.8787393252173702E-2</v>
      </c>
    </row>
    <row r="2147" spans="1:15">
      <c r="A2147" t="s">
        <v>50</v>
      </c>
      <c r="B2147" t="s">
        <v>50</v>
      </c>
      <c r="C2147">
        <v>152.05723499999999</v>
      </c>
      <c r="D2147">
        <v>8.61</v>
      </c>
      <c r="E2147" t="s">
        <v>11</v>
      </c>
      <c r="F2147">
        <v>1</v>
      </c>
      <c r="G2147" t="s">
        <v>5857</v>
      </c>
      <c r="H2147">
        <v>0.44</v>
      </c>
      <c r="I2147">
        <v>25.876674319999999</v>
      </c>
      <c r="J2147">
        <v>156874581.09268099</v>
      </c>
      <c r="K2147">
        <v>2.8403830556771599</v>
      </c>
      <c r="L2147">
        <v>9.6594216787124609E-3</v>
      </c>
      <c r="M2147">
        <v>1.2555848115652899E-3</v>
      </c>
      <c r="N2147">
        <v>4.8297108389082901E-3</v>
      </c>
      <c r="O2147">
        <v>2.98644284761065E-2</v>
      </c>
    </row>
    <row r="2148" spans="1:15">
      <c r="A2148" t="s">
        <v>50</v>
      </c>
      <c r="B2148" t="s">
        <v>50</v>
      </c>
      <c r="C2148">
        <v>152.05723499999999</v>
      </c>
      <c r="D2148">
        <v>8.61</v>
      </c>
      <c r="E2148" t="s">
        <v>11</v>
      </c>
      <c r="F2148">
        <v>1</v>
      </c>
      <c r="G2148" t="s">
        <v>5858</v>
      </c>
      <c r="H2148">
        <v>0.57999999999999996</v>
      </c>
      <c r="I2148">
        <v>35.992488680000001</v>
      </c>
      <c r="J2148">
        <v>113991142.371667</v>
      </c>
      <c r="K2148">
        <v>2.0639322638157598</v>
      </c>
      <c r="L2148">
        <v>6.6518362964899701E-3</v>
      </c>
      <c r="M2148">
        <v>9.7295788410416703E-4</v>
      </c>
      <c r="N2148">
        <v>3.3259181480047302E-3</v>
      </c>
      <c r="O2148">
        <v>2.09609536844934E-2</v>
      </c>
    </row>
    <row r="2149" spans="1:15">
      <c r="A2149" t="s">
        <v>50</v>
      </c>
      <c r="B2149" t="s">
        <v>50</v>
      </c>
      <c r="C2149">
        <v>152.05723499999999</v>
      </c>
      <c r="D2149">
        <v>8.61</v>
      </c>
      <c r="E2149" t="s">
        <v>11</v>
      </c>
      <c r="F2149">
        <v>1</v>
      </c>
      <c r="G2149" t="s">
        <v>5859</v>
      </c>
      <c r="H2149">
        <v>0.5</v>
      </c>
      <c r="I2149">
        <v>31.783298599999998</v>
      </c>
      <c r="J2149">
        <v>186568950.935489</v>
      </c>
      <c r="K2149">
        <v>3.3780315667555301</v>
      </c>
      <c r="L2149">
        <v>1.06283227844562E-2</v>
      </c>
      <c r="M2149">
        <v>1.16320763792578E-3</v>
      </c>
      <c r="N2149">
        <v>5.3141613922280803E-3</v>
      </c>
      <c r="O2149">
        <v>3.3267265208855902E-2</v>
      </c>
    </row>
    <row r="2150" spans="1:15">
      <c r="A2150" t="s">
        <v>50</v>
      </c>
      <c r="B2150" t="s">
        <v>50</v>
      </c>
      <c r="C2150">
        <v>152.05723499999999</v>
      </c>
      <c r="D2150">
        <v>8.61</v>
      </c>
      <c r="E2150" t="s">
        <v>11</v>
      </c>
      <c r="F2150">
        <v>1</v>
      </c>
      <c r="G2150" t="s">
        <v>5852</v>
      </c>
      <c r="H2150">
        <v>0.25</v>
      </c>
      <c r="I2150" t="s">
        <v>305</v>
      </c>
      <c r="J2150">
        <v>2446023367.8924499</v>
      </c>
      <c r="K2150">
        <v>44.287884497026702</v>
      </c>
      <c r="L2150" t="s">
        <v>305</v>
      </c>
      <c r="M2150">
        <v>8.5243113910748302E-3</v>
      </c>
      <c r="N2150" t="s">
        <v>305</v>
      </c>
      <c r="O2150" t="s">
        <v>305</v>
      </c>
    </row>
    <row r="2151" spans="1:15">
      <c r="A2151" t="s">
        <v>50</v>
      </c>
      <c r="B2151" t="s">
        <v>50</v>
      </c>
      <c r="C2151">
        <v>152.05723499999999</v>
      </c>
      <c r="D2151">
        <v>8.61</v>
      </c>
      <c r="E2151" t="s">
        <v>11</v>
      </c>
      <c r="F2151">
        <v>1</v>
      </c>
      <c r="G2151" t="s">
        <v>5853</v>
      </c>
      <c r="H2151">
        <v>0.5</v>
      </c>
      <c r="I2151" t="s">
        <v>305</v>
      </c>
      <c r="J2151">
        <v>2681308414.4872499</v>
      </c>
      <c r="K2151">
        <v>48.547973384258597</v>
      </c>
      <c r="L2151" t="s">
        <v>305</v>
      </c>
      <c r="M2151">
        <v>3.3074553651318797E-2</v>
      </c>
      <c r="N2151" t="s">
        <v>305</v>
      </c>
      <c r="O2151" t="s">
        <v>305</v>
      </c>
    </row>
    <row r="2152" spans="1:15">
      <c r="A2152" t="s">
        <v>50</v>
      </c>
      <c r="B2152" t="s">
        <v>50</v>
      </c>
      <c r="C2152">
        <v>152.05723499999999</v>
      </c>
      <c r="D2152">
        <v>8.61</v>
      </c>
      <c r="E2152" t="s">
        <v>11</v>
      </c>
      <c r="F2152">
        <v>1</v>
      </c>
      <c r="G2152" t="s">
        <v>5854</v>
      </c>
      <c r="H2152">
        <v>0.5</v>
      </c>
      <c r="I2152" t="s">
        <v>305</v>
      </c>
      <c r="J2152">
        <v>806236562.12086999</v>
      </c>
      <c r="K2152">
        <v>14.5977803029963</v>
      </c>
      <c r="L2152" t="s">
        <v>305</v>
      </c>
      <c r="M2152">
        <v>1.5104684254968999E-2</v>
      </c>
      <c r="N2152" t="s">
        <v>305</v>
      </c>
      <c r="O2152" t="s">
        <v>305</v>
      </c>
    </row>
    <row r="2153" spans="1:15">
      <c r="A2153" t="s">
        <v>50</v>
      </c>
      <c r="B2153" t="s">
        <v>50</v>
      </c>
      <c r="C2153">
        <v>152.05723499999999</v>
      </c>
      <c r="D2153">
        <v>8.61</v>
      </c>
      <c r="E2153" t="s">
        <v>11</v>
      </c>
      <c r="F2153">
        <v>1</v>
      </c>
      <c r="G2153" t="s">
        <v>5855</v>
      </c>
      <c r="H2153">
        <v>0.62</v>
      </c>
      <c r="I2153" t="s">
        <v>305</v>
      </c>
      <c r="J2153">
        <v>717101429.77006102</v>
      </c>
      <c r="K2153">
        <v>12.9838928405959</v>
      </c>
      <c r="L2153" t="s">
        <v>305</v>
      </c>
      <c r="M2153">
        <v>6.6114098890104498E-3</v>
      </c>
      <c r="N2153" t="s">
        <v>305</v>
      </c>
      <c r="O2153" t="s">
        <v>305</v>
      </c>
    </row>
    <row r="2154" spans="1:15">
      <c r="A2154" t="s">
        <v>50</v>
      </c>
      <c r="B2154" t="s">
        <v>50</v>
      </c>
      <c r="C2154">
        <v>152.05723499999999</v>
      </c>
      <c r="D2154">
        <v>8.61</v>
      </c>
      <c r="E2154" t="s">
        <v>11</v>
      </c>
      <c r="F2154">
        <v>1</v>
      </c>
      <c r="G2154" t="s">
        <v>5712</v>
      </c>
      <c r="H2154">
        <v>0.72499999999999998</v>
      </c>
      <c r="I2154">
        <v>9.1442163310000009</v>
      </c>
      <c r="J2154">
        <v>122175635.97023401</v>
      </c>
      <c r="K2154">
        <v>2.2121213252605401</v>
      </c>
      <c r="L2154">
        <v>3.5077646957604403E-2</v>
      </c>
      <c r="M2154">
        <v>1.6141137063600101E-2</v>
      </c>
      <c r="N2154">
        <v>1.7538823479761202E-2</v>
      </c>
      <c r="O2154">
        <v>0.14170369373240099</v>
      </c>
    </row>
    <row r="2155" spans="1:15">
      <c r="A2155" t="s">
        <v>50</v>
      </c>
      <c r="B2155" t="s">
        <v>50</v>
      </c>
      <c r="C2155">
        <v>152.05723499999999</v>
      </c>
      <c r="D2155">
        <v>8.61</v>
      </c>
      <c r="E2155" t="s">
        <v>11</v>
      </c>
      <c r="F2155">
        <v>1</v>
      </c>
      <c r="G2155" t="s">
        <v>5713</v>
      </c>
      <c r="H2155">
        <v>1.105</v>
      </c>
      <c r="I2155">
        <v>13.93704696</v>
      </c>
      <c r="J2155">
        <v>88886095.145827293</v>
      </c>
      <c r="K2155">
        <v>1.6093783758909801</v>
      </c>
      <c r="L2155">
        <v>2.5519941354341699E-2</v>
      </c>
      <c r="M2155">
        <v>8.7254147988432805E-3</v>
      </c>
      <c r="N2155">
        <v>1.27599706781779E-2</v>
      </c>
      <c r="O2155">
        <v>0.10309328781952901</v>
      </c>
    </row>
    <row r="2156" spans="1:15">
      <c r="A2156" t="s">
        <v>50</v>
      </c>
      <c r="B2156" t="s">
        <v>50</v>
      </c>
      <c r="C2156">
        <v>152.05723499999999</v>
      </c>
      <c r="D2156">
        <v>8.61</v>
      </c>
      <c r="E2156" t="s">
        <v>11</v>
      </c>
      <c r="F2156">
        <v>1</v>
      </c>
      <c r="G2156" t="s">
        <v>5714</v>
      </c>
      <c r="H2156">
        <v>1.02</v>
      </c>
      <c r="I2156">
        <v>12.86496642</v>
      </c>
      <c r="J2156">
        <v>100178123.60237899</v>
      </c>
      <c r="K2156">
        <v>1.8138326990120901</v>
      </c>
      <c r="L2156">
        <v>2.87619771803856E-2</v>
      </c>
      <c r="M2156">
        <v>9.2094572406176602E-3</v>
      </c>
      <c r="N2156">
        <v>1.4380988586168601E-2</v>
      </c>
      <c r="O2156">
        <v>0.116190188272043</v>
      </c>
    </row>
    <row r="2157" spans="1:15">
      <c r="A2157" t="s">
        <v>50</v>
      </c>
      <c r="B2157" t="s">
        <v>50</v>
      </c>
      <c r="C2157">
        <v>152.05723499999999</v>
      </c>
      <c r="D2157">
        <v>8.61</v>
      </c>
      <c r="E2157" t="s">
        <v>11</v>
      </c>
      <c r="F2157">
        <v>1</v>
      </c>
      <c r="G2157" t="s">
        <v>5860</v>
      </c>
      <c r="H2157">
        <v>3.1</v>
      </c>
      <c r="I2157">
        <v>24.21686837</v>
      </c>
      <c r="J2157">
        <v>94175734.403094202</v>
      </c>
      <c r="K2157">
        <v>1.70515298521477</v>
      </c>
      <c r="L2157">
        <v>4.3655308138141301E-2</v>
      </c>
      <c r="M2157">
        <v>5.1051071542947803E-3</v>
      </c>
      <c r="N2157">
        <v>2.1827654065104798E-2</v>
      </c>
      <c r="O2157">
        <v>0.120928165602232</v>
      </c>
    </row>
    <row r="2158" spans="1:15">
      <c r="A2158" t="s">
        <v>50</v>
      </c>
      <c r="B2158" t="s">
        <v>50</v>
      </c>
      <c r="C2158">
        <v>152.05723499999999</v>
      </c>
      <c r="D2158">
        <v>8.61</v>
      </c>
      <c r="E2158" t="s">
        <v>11</v>
      </c>
      <c r="F2158">
        <v>1</v>
      </c>
      <c r="G2158" t="s">
        <v>5861</v>
      </c>
      <c r="H2158">
        <v>3.3</v>
      </c>
      <c r="I2158">
        <v>25.77924698</v>
      </c>
      <c r="J2158">
        <v>98320231.828032196</v>
      </c>
      <c r="K2158">
        <v>1.7801935697256299</v>
      </c>
      <c r="L2158">
        <v>4.5576496355011799E-2</v>
      </c>
      <c r="M2158">
        <v>6.5494470869554896E-3</v>
      </c>
      <c r="N2158">
        <v>2.2788248178213101E-2</v>
      </c>
      <c r="O2158">
        <v>0.12624998734450499</v>
      </c>
    </row>
    <row r="2159" spans="1:15">
      <c r="A2159" t="s">
        <v>50</v>
      </c>
      <c r="B2159" t="s">
        <v>50</v>
      </c>
      <c r="C2159">
        <v>152.05723499999999</v>
      </c>
      <c r="D2159">
        <v>8.61</v>
      </c>
      <c r="E2159" t="s">
        <v>11</v>
      </c>
      <c r="F2159">
        <v>1</v>
      </c>
      <c r="G2159" t="s">
        <v>5862</v>
      </c>
      <c r="H2159">
        <v>3</v>
      </c>
      <c r="I2159">
        <v>23.435679069999999</v>
      </c>
      <c r="J2159">
        <v>108312650.12871701</v>
      </c>
      <c r="K2159">
        <v>1.9611170528598201</v>
      </c>
      <c r="L2159">
        <v>5.02084974026695E-2</v>
      </c>
      <c r="M2159">
        <v>5.7755272934811403E-3</v>
      </c>
      <c r="N2159">
        <v>2.51042486991923E-2</v>
      </c>
      <c r="O2159">
        <v>0.139080944519311</v>
      </c>
    </row>
    <row r="2160" spans="1:15">
      <c r="A2160" t="s">
        <v>50</v>
      </c>
      <c r="B2160" t="s">
        <v>50</v>
      </c>
      <c r="C2160">
        <v>152.05723499999999</v>
      </c>
      <c r="D2160">
        <v>8.61</v>
      </c>
      <c r="E2160" t="s">
        <v>11</v>
      </c>
      <c r="F2160">
        <v>1</v>
      </c>
      <c r="G2160" t="s">
        <v>5863</v>
      </c>
      <c r="H2160">
        <v>2.25</v>
      </c>
      <c r="I2160">
        <v>41.689723209999997</v>
      </c>
      <c r="J2160">
        <v>170978070.83574101</v>
      </c>
      <c r="K2160">
        <v>3.0957419099483801</v>
      </c>
      <c r="L2160">
        <v>3.3415521913146597E-2</v>
      </c>
      <c r="M2160">
        <v>5.1642948005562296E-3</v>
      </c>
      <c r="N2160">
        <v>1.6707760957575198E-2</v>
      </c>
      <c r="O2160">
        <v>8.7142311335816194E-2</v>
      </c>
    </row>
    <row r="2161" spans="1:15">
      <c r="A2161" t="s">
        <v>50</v>
      </c>
      <c r="B2161" t="s">
        <v>50</v>
      </c>
      <c r="C2161">
        <v>152.05723499999999</v>
      </c>
      <c r="D2161">
        <v>8.61</v>
      </c>
      <c r="E2161" t="s">
        <v>11</v>
      </c>
      <c r="F2161">
        <v>1</v>
      </c>
      <c r="G2161" t="s">
        <v>5864</v>
      </c>
      <c r="H2161">
        <v>2.75</v>
      </c>
      <c r="I2161">
        <v>50.95410614</v>
      </c>
      <c r="J2161">
        <v>97296051.178912401</v>
      </c>
      <c r="K2161">
        <v>1.7616496772642201</v>
      </c>
      <c r="L2161">
        <v>1.90152942695762E-2</v>
      </c>
      <c r="M2161">
        <v>4.19790711291504E-3</v>
      </c>
      <c r="N2161">
        <v>9.5076471343216295E-3</v>
      </c>
      <c r="O2161">
        <v>4.9588831726401397E-2</v>
      </c>
    </row>
    <row r="2162" spans="1:15">
      <c r="A2162" t="s">
        <v>50</v>
      </c>
      <c r="B2162" t="s">
        <v>50</v>
      </c>
      <c r="C2162">
        <v>152.05723499999999</v>
      </c>
      <c r="D2162">
        <v>8.61</v>
      </c>
      <c r="E2162" t="s">
        <v>11</v>
      </c>
      <c r="F2162">
        <v>1</v>
      </c>
      <c r="G2162" t="s">
        <v>5865</v>
      </c>
      <c r="H2162">
        <v>1.9</v>
      </c>
      <c r="I2162">
        <v>35.204655150000001</v>
      </c>
      <c r="J2162">
        <v>128857651.429296</v>
      </c>
      <c r="K2162">
        <v>2.3331064036301301</v>
      </c>
      <c r="L2162">
        <v>2.51836136329672E-2</v>
      </c>
      <c r="M2162">
        <v>3.5691108634044399E-3</v>
      </c>
      <c r="N2162">
        <v>1.2591806815410601E-2</v>
      </c>
      <c r="O2162">
        <v>6.5674817384280396E-2</v>
      </c>
    </row>
    <row r="2163" spans="1:15">
      <c r="A2163" t="s">
        <v>50</v>
      </c>
      <c r="B2163" t="s">
        <v>50</v>
      </c>
      <c r="C2163">
        <v>152.05723499999999</v>
      </c>
      <c r="D2163">
        <v>8.61</v>
      </c>
      <c r="E2163" t="s">
        <v>11</v>
      </c>
      <c r="F2163">
        <v>1</v>
      </c>
      <c r="G2163" t="s">
        <v>5866</v>
      </c>
      <c r="H2163">
        <v>2.2000000000000002</v>
      </c>
      <c r="I2163">
        <v>65.942330429999998</v>
      </c>
      <c r="J2163">
        <v>104700568.216737</v>
      </c>
      <c r="K2163">
        <v>1.89571642398136</v>
      </c>
      <c r="L2163">
        <v>1.2649162095313599E-2</v>
      </c>
      <c r="M2163">
        <v>2.6352174179139899E-3</v>
      </c>
      <c r="N2163">
        <v>6.32458104746496E-3</v>
      </c>
      <c r="O2163">
        <v>3.4684366698074197E-2</v>
      </c>
    </row>
    <row r="2164" spans="1:15">
      <c r="A2164" t="s">
        <v>50</v>
      </c>
      <c r="B2164" t="s">
        <v>50</v>
      </c>
      <c r="C2164">
        <v>152.05723499999999</v>
      </c>
      <c r="D2164">
        <v>8.61</v>
      </c>
      <c r="E2164" t="s">
        <v>11</v>
      </c>
      <c r="F2164">
        <v>1</v>
      </c>
      <c r="G2164" t="s">
        <v>5867</v>
      </c>
      <c r="H2164">
        <v>2.04</v>
      </c>
      <c r="I2164">
        <v>61.146524579999998</v>
      </c>
      <c r="J2164">
        <v>76930604.929363996</v>
      </c>
      <c r="K2164">
        <v>1.39291136385737</v>
      </c>
      <c r="L2164">
        <v>9.2941968551339404E-3</v>
      </c>
      <c r="M2164">
        <v>1.90844082824694E-3</v>
      </c>
      <c r="N2164">
        <v>4.6470984273845797E-3</v>
      </c>
      <c r="O2164">
        <v>2.5484955403023299E-2</v>
      </c>
    </row>
    <row r="2165" spans="1:15">
      <c r="A2165" t="s">
        <v>50</v>
      </c>
      <c r="B2165" t="s">
        <v>50</v>
      </c>
      <c r="C2165">
        <v>152.05723499999999</v>
      </c>
      <c r="D2165">
        <v>8.61</v>
      </c>
      <c r="E2165" t="s">
        <v>11</v>
      </c>
      <c r="F2165">
        <v>1</v>
      </c>
      <c r="G2165" t="s">
        <v>5868</v>
      </c>
      <c r="H2165">
        <v>2.0950000000000002</v>
      </c>
      <c r="I2165">
        <v>62.795082839999999</v>
      </c>
      <c r="J2165">
        <v>114376806.26963601</v>
      </c>
      <c r="K2165">
        <v>2.0709151235840402</v>
      </c>
      <c r="L2165">
        <v>1.3818174887874899E-2</v>
      </c>
      <c r="M2165">
        <v>2.38947484389938E-3</v>
      </c>
      <c r="N2165">
        <v>6.9090874435853702E-3</v>
      </c>
      <c r="O2165">
        <v>3.78898334362286E-2</v>
      </c>
    </row>
    <row r="2166" spans="1:15">
      <c r="A2166" t="s">
        <v>50</v>
      </c>
      <c r="B2166" t="s">
        <v>50</v>
      </c>
      <c r="C2166">
        <v>152.05723499999999</v>
      </c>
      <c r="D2166">
        <v>8.61</v>
      </c>
      <c r="E2166" t="s">
        <v>11</v>
      </c>
      <c r="F2166">
        <v>1</v>
      </c>
      <c r="G2166" t="s">
        <v>5869</v>
      </c>
      <c r="H2166">
        <v>1.325</v>
      </c>
      <c r="I2166">
        <v>45.448452899999999</v>
      </c>
      <c r="J2166">
        <v>110176869.085153</v>
      </c>
      <c r="K2166">
        <v>1.99487074258476</v>
      </c>
      <c r="L2166">
        <v>1.1631655492171E-2</v>
      </c>
      <c r="M2166">
        <v>1.5542601244465E-3</v>
      </c>
      <c r="N2166">
        <v>5.8158277460535297E-3</v>
      </c>
      <c r="O2166">
        <v>3.2298063118737098E-2</v>
      </c>
    </row>
    <row r="2167" spans="1:15">
      <c r="A2167" t="s">
        <v>50</v>
      </c>
      <c r="B2167" t="s">
        <v>50</v>
      </c>
      <c r="C2167">
        <v>152.05723499999999</v>
      </c>
      <c r="D2167">
        <v>8.61</v>
      </c>
      <c r="E2167" t="s">
        <v>11</v>
      </c>
      <c r="F2167">
        <v>1</v>
      </c>
      <c r="G2167" t="s">
        <v>5870</v>
      </c>
      <c r="H2167">
        <v>1.325</v>
      </c>
      <c r="I2167">
        <v>45.448452899999999</v>
      </c>
      <c r="J2167">
        <v>88749837.054965094</v>
      </c>
      <c r="K2167">
        <v>1.60691127657005</v>
      </c>
      <c r="L2167">
        <v>9.3695486010936108E-3</v>
      </c>
      <c r="M2167">
        <v>1.28230121855042E-3</v>
      </c>
      <c r="N2167">
        <v>4.6847743005210404E-3</v>
      </c>
      <c r="O2167">
        <v>2.60167843103573E-2</v>
      </c>
    </row>
    <row r="2168" spans="1:15">
      <c r="A2168" t="s">
        <v>50</v>
      </c>
      <c r="B2168" t="s">
        <v>50</v>
      </c>
      <c r="C2168">
        <v>152.05723499999999</v>
      </c>
      <c r="D2168">
        <v>8.61</v>
      </c>
      <c r="E2168" t="s">
        <v>11</v>
      </c>
      <c r="F2168">
        <v>1</v>
      </c>
      <c r="G2168" t="s">
        <v>5871</v>
      </c>
      <c r="H2168">
        <v>1.64</v>
      </c>
      <c r="I2168">
        <v>56.253179439999997</v>
      </c>
      <c r="J2168">
        <v>113923583.567623</v>
      </c>
      <c r="K2168">
        <v>2.0627090389890701</v>
      </c>
      <c r="L2168">
        <v>1.2027205777942701E-2</v>
      </c>
      <c r="M2168">
        <v>1.68039771488539E-3</v>
      </c>
      <c r="N2168">
        <v>6.0136028890996202E-3</v>
      </c>
      <c r="O2168">
        <v>3.3396402741631699E-2</v>
      </c>
    </row>
    <row r="2169" spans="1:15">
      <c r="A2169" t="s">
        <v>50</v>
      </c>
      <c r="B2169" t="s">
        <v>50</v>
      </c>
      <c r="C2169">
        <v>152.05723499999999</v>
      </c>
      <c r="D2169">
        <v>8.61</v>
      </c>
      <c r="E2169" t="s">
        <v>11</v>
      </c>
      <c r="F2169">
        <v>1</v>
      </c>
      <c r="G2169" t="s">
        <v>5872</v>
      </c>
      <c r="H2169">
        <v>1.04</v>
      </c>
      <c r="I2169">
        <v>44.045716419999998</v>
      </c>
      <c r="J2169">
        <v>145218101.08628601</v>
      </c>
      <c r="K2169">
        <v>2.6293299451707299</v>
      </c>
      <c r="L2169">
        <v>1.24166587138807E-2</v>
      </c>
      <c r="M2169">
        <v>2.3521497778741301E-3</v>
      </c>
      <c r="N2169">
        <v>6.2083293575041698E-3</v>
      </c>
      <c r="O2169">
        <v>3.2390805870488697E-2</v>
      </c>
    </row>
    <row r="2170" spans="1:15">
      <c r="A2170" t="s">
        <v>50</v>
      </c>
      <c r="B2170" t="s">
        <v>50</v>
      </c>
      <c r="C2170">
        <v>152.05723499999999</v>
      </c>
      <c r="D2170">
        <v>8.61</v>
      </c>
      <c r="E2170" t="s">
        <v>11</v>
      </c>
      <c r="F2170">
        <v>1</v>
      </c>
      <c r="G2170" t="s">
        <v>5873</v>
      </c>
      <c r="H2170">
        <v>1.1499999999999999</v>
      </c>
      <c r="I2170">
        <v>48.704397960000001</v>
      </c>
      <c r="J2170">
        <v>183078224.643177</v>
      </c>
      <c r="K2170">
        <v>3.3148282119250201</v>
      </c>
      <c r="L2170">
        <v>1.5653832521837299E-2</v>
      </c>
      <c r="M2170">
        <v>2.4813240618193001E-3</v>
      </c>
      <c r="N2170">
        <v>7.8269162609186493E-3</v>
      </c>
      <c r="O2170">
        <v>4.0835482554666902E-2</v>
      </c>
    </row>
    <row r="2171" spans="1:15">
      <c r="A2171" t="s">
        <v>50</v>
      </c>
      <c r="B2171" t="s">
        <v>50</v>
      </c>
      <c r="C2171">
        <v>152.05723499999999</v>
      </c>
      <c r="D2171">
        <v>8.61</v>
      </c>
      <c r="E2171" t="s">
        <v>11</v>
      </c>
      <c r="F2171">
        <v>1</v>
      </c>
      <c r="G2171" t="s">
        <v>5874</v>
      </c>
      <c r="H2171">
        <v>1.5</v>
      </c>
      <c r="I2171">
        <v>63.527475600000002</v>
      </c>
      <c r="J2171">
        <v>123673518.81682201</v>
      </c>
      <c r="K2171">
        <v>2.23924210561389</v>
      </c>
      <c r="L2171">
        <v>1.0574521108220601E-2</v>
      </c>
      <c r="M2171">
        <v>1.4692297157630899E-3</v>
      </c>
      <c r="N2171">
        <v>5.28726055411029E-3</v>
      </c>
      <c r="O2171">
        <v>2.7585300381635602E-2</v>
      </c>
    </row>
    <row r="2172" spans="1:15">
      <c r="A2172" t="s">
        <v>173</v>
      </c>
      <c r="B2172" t="s">
        <v>173</v>
      </c>
      <c r="C2172">
        <v>284.09949499999999</v>
      </c>
      <c r="D2172">
        <v>9.06</v>
      </c>
      <c r="E2172" t="s">
        <v>11</v>
      </c>
      <c r="F2172">
        <v>1</v>
      </c>
      <c r="G2172" t="s">
        <v>5849</v>
      </c>
      <c r="H2172">
        <v>0.6</v>
      </c>
      <c r="I2172">
        <v>76.763114759999993</v>
      </c>
      <c r="J2172">
        <v>76616871.127183899</v>
      </c>
      <c r="K2172">
        <v>8.60454252299097</v>
      </c>
      <c r="L2172">
        <v>6.7255289600165998E-3</v>
      </c>
      <c r="M2172">
        <v>2.9575772130248199E-3</v>
      </c>
      <c r="N2172">
        <v>6.7255289600166102E-3</v>
      </c>
      <c r="O2172">
        <v>2.5430903277691399E-2</v>
      </c>
    </row>
    <row r="2173" spans="1:15">
      <c r="A2173" t="s">
        <v>173</v>
      </c>
      <c r="B2173" t="s">
        <v>173</v>
      </c>
      <c r="C2173">
        <v>284.09949499999999</v>
      </c>
      <c r="D2173">
        <v>9.06</v>
      </c>
      <c r="E2173" t="s">
        <v>11</v>
      </c>
      <c r="F2173">
        <v>1</v>
      </c>
      <c r="G2173" t="s">
        <v>5850</v>
      </c>
      <c r="H2173">
        <v>0.62</v>
      </c>
      <c r="I2173">
        <v>76.758049529999994</v>
      </c>
      <c r="J2173">
        <v>107243461.695081</v>
      </c>
      <c r="K2173">
        <v>12.044095678825901</v>
      </c>
      <c r="L2173">
        <v>9.7284120253127594E-3</v>
      </c>
      <c r="M2173">
        <v>4.4281459312813997E-3</v>
      </c>
      <c r="N2173">
        <v>9.7284120248058003E-3</v>
      </c>
      <c r="O2173">
        <v>3.7769622840848199E-2</v>
      </c>
    </row>
    <row r="2174" spans="1:15">
      <c r="A2174" t="s">
        <v>173</v>
      </c>
      <c r="B2174" t="s">
        <v>173</v>
      </c>
      <c r="C2174">
        <v>284.09949499999999</v>
      </c>
      <c r="D2174">
        <v>9.06</v>
      </c>
      <c r="E2174" t="s">
        <v>11</v>
      </c>
      <c r="F2174">
        <v>1</v>
      </c>
      <c r="G2174" t="s">
        <v>5851</v>
      </c>
      <c r="H2174">
        <v>0.6</v>
      </c>
      <c r="I2174">
        <v>64.527398640000001</v>
      </c>
      <c r="J2174">
        <v>36400480.860820599</v>
      </c>
      <c r="K2174">
        <v>4.0879962965901102</v>
      </c>
      <c r="L2174">
        <v>3.8011725711093501E-3</v>
      </c>
      <c r="M2174">
        <v>1.79447080069282E-3</v>
      </c>
      <c r="N2174">
        <v>3.8011725711093501E-3</v>
      </c>
      <c r="O2174">
        <v>1.4194191062843401E-2</v>
      </c>
    </row>
    <row r="2175" spans="1:15">
      <c r="A2175" t="s">
        <v>173</v>
      </c>
      <c r="B2175" t="s">
        <v>173</v>
      </c>
      <c r="C2175">
        <v>284.09949499999999</v>
      </c>
      <c r="D2175">
        <v>9.06</v>
      </c>
      <c r="E2175" t="s">
        <v>11</v>
      </c>
      <c r="F2175">
        <v>1</v>
      </c>
      <c r="G2175" t="s">
        <v>5875</v>
      </c>
      <c r="H2175">
        <v>0.62</v>
      </c>
      <c r="I2175">
        <v>84.003970129999999</v>
      </c>
      <c r="J2175">
        <v>19900019.851143599</v>
      </c>
      <c r="K2175">
        <v>2.23489375771149</v>
      </c>
      <c r="L2175">
        <v>1.6494864797899299E-3</v>
      </c>
      <c r="M2175">
        <v>4.5446366602599E-4</v>
      </c>
      <c r="N2175">
        <v>1.6494864798292099E-3</v>
      </c>
      <c r="O2175">
        <v>5.2262533369138399E-3</v>
      </c>
    </row>
    <row r="2176" spans="1:15">
      <c r="A2176" t="s">
        <v>173</v>
      </c>
      <c r="B2176" t="s">
        <v>173</v>
      </c>
      <c r="C2176">
        <v>284.09949499999999</v>
      </c>
      <c r="D2176">
        <v>9.06</v>
      </c>
      <c r="E2176" t="s">
        <v>11</v>
      </c>
      <c r="F2176">
        <v>1</v>
      </c>
      <c r="G2176" t="s">
        <v>5876</v>
      </c>
      <c r="H2176">
        <v>0.62</v>
      </c>
      <c r="I2176">
        <v>71.228692989999999</v>
      </c>
      <c r="J2176">
        <v>41452917.8841272</v>
      </c>
      <c r="K2176">
        <v>4.6554158292882004</v>
      </c>
      <c r="L2176">
        <v>4.0522403163622597E-3</v>
      </c>
      <c r="M2176">
        <v>1.1245957705941401E-3</v>
      </c>
      <c r="N2176">
        <v>4.0522403161347004E-3</v>
      </c>
      <c r="O2176">
        <v>1.23613037159144E-2</v>
      </c>
    </row>
    <row r="2177" spans="1:15">
      <c r="A2177" t="s">
        <v>173</v>
      </c>
      <c r="B2177" t="s">
        <v>173</v>
      </c>
      <c r="C2177">
        <v>284.09949499999999</v>
      </c>
      <c r="D2177">
        <v>9.06</v>
      </c>
      <c r="E2177" t="s">
        <v>11</v>
      </c>
      <c r="F2177">
        <v>1</v>
      </c>
      <c r="G2177" t="s">
        <v>5877</v>
      </c>
      <c r="H2177">
        <v>0.78</v>
      </c>
      <c r="I2177">
        <v>85.313345600000005</v>
      </c>
      <c r="J2177">
        <v>39277939.105980501</v>
      </c>
      <c r="K2177">
        <v>4.4111524300154699</v>
      </c>
      <c r="L2177">
        <v>4.0330136758955802E-3</v>
      </c>
      <c r="M2177">
        <v>8.8521071560415795E-4</v>
      </c>
      <c r="N2177">
        <v>4.0330136759901304E-3</v>
      </c>
      <c r="O2177">
        <v>1.2168177816381199E-2</v>
      </c>
    </row>
    <row r="2178" spans="1:15">
      <c r="A2178" t="s">
        <v>173</v>
      </c>
      <c r="B2178" t="s">
        <v>173</v>
      </c>
      <c r="C2178">
        <v>284.09949499999999</v>
      </c>
      <c r="D2178">
        <v>9.06</v>
      </c>
      <c r="E2178" t="s">
        <v>11</v>
      </c>
      <c r="F2178">
        <v>1</v>
      </c>
      <c r="G2178" t="s">
        <v>5857</v>
      </c>
      <c r="H2178">
        <v>0.44</v>
      </c>
      <c r="I2178">
        <v>25.876674319999999</v>
      </c>
      <c r="J2178">
        <v>40934600.847406402</v>
      </c>
      <c r="K2178">
        <v>4.5972056607281804</v>
      </c>
      <c r="L2178">
        <v>7.81696467523651E-3</v>
      </c>
      <c r="M2178">
        <v>2.0321842125185299E-3</v>
      </c>
      <c r="N2178">
        <v>7.81696467451151E-3</v>
      </c>
      <c r="O2178">
        <v>2.4168028916092401E-2</v>
      </c>
    </row>
    <row r="2179" spans="1:15">
      <c r="A2179" t="s">
        <v>173</v>
      </c>
      <c r="B2179" t="s">
        <v>173</v>
      </c>
      <c r="C2179">
        <v>284.09949499999999</v>
      </c>
      <c r="D2179">
        <v>9.06</v>
      </c>
      <c r="E2179" t="s">
        <v>11</v>
      </c>
      <c r="F2179">
        <v>1</v>
      </c>
      <c r="G2179" t="s">
        <v>5858</v>
      </c>
      <c r="H2179">
        <v>0.57999999999999996</v>
      </c>
      <c r="I2179">
        <v>35.992488680000001</v>
      </c>
      <c r="J2179">
        <v>29362960.448552702</v>
      </c>
      <c r="K2179">
        <v>3.2976397765065002</v>
      </c>
      <c r="L2179">
        <v>5.3139728329943499E-3</v>
      </c>
      <c r="M2179">
        <v>1.55453968898947E-3</v>
      </c>
      <c r="N2179">
        <v>5.3139728326104902E-3</v>
      </c>
      <c r="O2179">
        <v>1.6745141261492898E-2</v>
      </c>
    </row>
    <row r="2180" spans="1:15">
      <c r="A2180" t="s">
        <v>173</v>
      </c>
      <c r="B2180" t="s">
        <v>173</v>
      </c>
      <c r="C2180">
        <v>284.09949499999999</v>
      </c>
      <c r="D2180">
        <v>9.06</v>
      </c>
      <c r="E2180" t="s">
        <v>11</v>
      </c>
      <c r="F2180">
        <v>1</v>
      </c>
      <c r="G2180" t="s">
        <v>5859</v>
      </c>
      <c r="H2180">
        <v>0.5</v>
      </c>
      <c r="I2180">
        <v>31.783298599999998</v>
      </c>
      <c r="J2180">
        <v>46249930.392261103</v>
      </c>
      <c r="K2180">
        <v>5.1941496290676099</v>
      </c>
      <c r="L2180">
        <v>8.1711934535762896E-3</v>
      </c>
      <c r="M2180">
        <v>1.78857846697501E-3</v>
      </c>
      <c r="N2180">
        <v>8.1711934535762896E-3</v>
      </c>
      <c r="O2180">
        <v>2.5576308247858601E-2</v>
      </c>
    </row>
    <row r="2181" spans="1:15">
      <c r="A2181" t="s">
        <v>173</v>
      </c>
      <c r="B2181" t="s">
        <v>173</v>
      </c>
      <c r="C2181">
        <v>284.09949499999999</v>
      </c>
      <c r="D2181">
        <v>9.06</v>
      </c>
      <c r="E2181" t="s">
        <v>11</v>
      </c>
      <c r="F2181">
        <v>1</v>
      </c>
      <c r="G2181" t="s">
        <v>5852</v>
      </c>
      <c r="H2181">
        <v>0.25</v>
      </c>
      <c r="I2181" t="s">
        <v>305</v>
      </c>
      <c r="J2181">
        <v>1640773049.52633</v>
      </c>
      <c r="K2181">
        <v>184.268833580934</v>
      </c>
      <c r="L2181" t="s">
        <v>305</v>
      </c>
      <c r="M2181">
        <v>3.5467147165710297E-2</v>
      </c>
      <c r="N2181" t="s">
        <v>305</v>
      </c>
      <c r="O2181" t="s">
        <v>305</v>
      </c>
    </row>
    <row r="2182" spans="1:15">
      <c r="A2182" t="s">
        <v>173</v>
      </c>
      <c r="B2182" t="s">
        <v>173</v>
      </c>
      <c r="C2182">
        <v>284.09949499999999</v>
      </c>
      <c r="D2182">
        <v>9.06</v>
      </c>
      <c r="E2182" t="s">
        <v>11</v>
      </c>
      <c r="F2182">
        <v>1</v>
      </c>
      <c r="G2182" t="s">
        <v>5853</v>
      </c>
      <c r="H2182">
        <v>0.5</v>
      </c>
      <c r="I2182" t="s">
        <v>305</v>
      </c>
      <c r="J2182">
        <v>152326605.98629501</v>
      </c>
      <c r="K2182">
        <v>17.107208103241501</v>
      </c>
      <c r="L2182" t="s">
        <v>305</v>
      </c>
      <c r="M2182">
        <v>1.16547248585746E-2</v>
      </c>
      <c r="N2182" t="s">
        <v>305</v>
      </c>
      <c r="O2182" t="s">
        <v>305</v>
      </c>
    </row>
    <row r="2183" spans="1:15">
      <c r="A2183" t="s">
        <v>173</v>
      </c>
      <c r="B2183" t="s">
        <v>173</v>
      </c>
      <c r="C2183">
        <v>284.09949499999999</v>
      </c>
      <c r="D2183">
        <v>9.06</v>
      </c>
      <c r="E2183" t="s">
        <v>11</v>
      </c>
      <c r="F2183">
        <v>1</v>
      </c>
      <c r="G2183" t="s">
        <v>5854</v>
      </c>
      <c r="H2183">
        <v>0.5</v>
      </c>
      <c r="I2183" t="s">
        <v>305</v>
      </c>
      <c r="J2183">
        <v>134005134.643288</v>
      </c>
      <c r="K2183">
        <v>15.0495949831106</v>
      </c>
      <c r="L2183" t="s">
        <v>305</v>
      </c>
      <c r="M2183">
        <v>1.55721880770046E-2</v>
      </c>
      <c r="N2183" t="s">
        <v>305</v>
      </c>
      <c r="O2183" t="s">
        <v>305</v>
      </c>
    </row>
    <row r="2184" spans="1:15">
      <c r="A2184" t="s">
        <v>173</v>
      </c>
      <c r="B2184" t="s">
        <v>173</v>
      </c>
      <c r="C2184">
        <v>284.09949499999999</v>
      </c>
      <c r="D2184">
        <v>9.06</v>
      </c>
      <c r="E2184" t="s">
        <v>11</v>
      </c>
      <c r="F2184">
        <v>1</v>
      </c>
      <c r="G2184" t="s">
        <v>5855</v>
      </c>
      <c r="H2184">
        <v>0.62</v>
      </c>
      <c r="I2184" t="s">
        <v>305</v>
      </c>
      <c r="J2184">
        <v>314302231.29258502</v>
      </c>
      <c r="K2184">
        <v>35.298060002197801</v>
      </c>
      <c r="L2184" t="s">
        <v>305</v>
      </c>
      <c r="M2184">
        <v>1.7973803837301499E-2</v>
      </c>
      <c r="N2184" t="s">
        <v>305</v>
      </c>
      <c r="O2184" t="s">
        <v>305</v>
      </c>
    </row>
    <row r="2185" spans="1:15">
      <c r="A2185" t="s">
        <v>173</v>
      </c>
      <c r="B2185" t="s">
        <v>173</v>
      </c>
      <c r="C2185">
        <v>284.09949499999999</v>
      </c>
      <c r="D2185">
        <v>9.06</v>
      </c>
      <c r="E2185" t="s">
        <v>11</v>
      </c>
      <c r="F2185">
        <v>1</v>
      </c>
      <c r="G2185" t="s">
        <v>5712</v>
      </c>
      <c r="H2185">
        <v>0.72499999999999998</v>
      </c>
      <c r="I2185">
        <v>9.1442163310000009</v>
      </c>
      <c r="J2185">
        <v>3041723.7471451499</v>
      </c>
      <c r="K2185">
        <v>0.34160415245951897</v>
      </c>
      <c r="L2185">
        <v>2.7084115419879502E-3</v>
      </c>
      <c r="M2185">
        <v>2.4925755126449099E-3</v>
      </c>
      <c r="N2185">
        <v>2.70841154213605E-3</v>
      </c>
      <c r="O2185">
        <v>1.09412105125245E-2</v>
      </c>
    </row>
    <row r="2186" spans="1:15">
      <c r="A2186" t="s">
        <v>173</v>
      </c>
      <c r="B2186" t="s">
        <v>173</v>
      </c>
      <c r="C2186">
        <v>284.09949499999999</v>
      </c>
      <c r="D2186">
        <v>9.06</v>
      </c>
      <c r="E2186" t="s">
        <v>11</v>
      </c>
      <c r="F2186">
        <v>1</v>
      </c>
      <c r="G2186" t="s">
        <v>5713</v>
      </c>
      <c r="H2186">
        <v>1.105</v>
      </c>
      <c r="I2186">
        <v>13.93704696</v>
      </c>
      <c r="J2186">
        <v>3397266.2722923299</v>
      </c>
      <c r="K2186">
        <v>0.38153374931400502</v>
      </c>
      <c r="L2186">
        <v>3.0249937034866302E-3</v>
      </c>
      <c r="M2186">
        <v>2.0685255079804098E-3</v>
      </c>
      <c r="N2186">
        <v>3.0249937037253902E-3</v>
      </c>
      <c r="O2186">
        <v>1.2220112193665301E-2</v>
      </c>
    </row>
    <row r="2187" spans="1:15">
      <c r="A2187" t="s">
        <v>173</v>
      </c>
      <c r="B2187" t="s">
        <v>173</v>
      </c>
      <c r="C2187">
        <v>284.09949499999999</v>
      </c>
      <c r="D2187">
        <v>9.06</v>
      </c>
      <c r="E2187" t="s">
        <v>11</v>
      </c>
      <c r="F2187">
        <v>1</v>
      </c>
      <c r="G2187" t="s">
        <v>5714</v>
      </c>
      <c r="H2187">
        <v>1.02</v>
      </c>
      <c r="I2187">
        <v>12.86496642</v>
      </c>
      <c r="J2187">
        <v>3644144.1431547902</v>
      </c>
      <c r="K2187">
        <v>0.40925964188269498</v>
      </c>
      <c r="L2187">
        <v>3.24481868892704E-3</v>
      </c>
      <c r="M2187">
        <v>2.0779530406977399E-3</v>
      </c>
      <c r="N2187">
        <v>3.2448186880190502E-3</v>
      </c>
      <c r="O2187">
        <v>1.31081424622014E-2</v>
      </c>
    </row>
    <row r="2188" spans="1:15">
      <c r="A2188" t="s">
        <v>173</v>
      </c>
      <c r="B2188" t="s">
        <v>173</v>
      </c>
      <c r="C2188">
        <v>284.09949499999999</v>
      </c>
      <c r="D2188">
        <v>9.06</v>
      </c>
      <c r="E2188" t="s">
        <v>11</v>
      </c>
      <c r="F2188">
        <v>1</v>
      </c>
      <c r="G2188" t="s">
        <v>5860</v>
      </c>
      <c r="H2188">
        <v>3.1</v>
      </c>
      <c r="I2188">
        <v>24.21686837</v>
      </c>
      <c r="J2188">
        <v>4588271.9619744401</v>
      </c>
      <c r="K2188">
        <v>0.51529096167761301</v>
      </c>
      <c r="L2188">
        <v>6.5962367916219504E-3</v>
      </c>
      <c r="M2188">
        <v>1.5427446087322601E-3</v>
      </c>
      <c r="N2188">
        <v>6.5962367904234803E-3</v>
      </c>
      <c r="O2188">
        <v>1.82720234745492E-2</v>
      </c>
    </row>
    <row r="2189" spans="1:15">
      <c r="A2189" t="s">
        <v>173</v>
      </c>
      <c r="B2189" t="s">
        <v>173</v>
      </c>
      <c r="C2189">
        <v>284.09949499999999</v>
      </c>
      <c r="D2189">
        <v>9.06</v>
      </c>
      <c r="E2189" t="s">
        <v>11</v>
      </c>
      <c r="F2189">
        <v>1</v>
      </c>
      <c r="G2189" t="s">
        <v>5861</v>
      </c>
      <c r="H2189">
        <v>3.3</v>
      </c>
      <c r="I2189">
        <v>25.77924698</v>
      </c>
      <c r="J2189">
        <v>5362286.8884219099</v>
      </c>
      <c r="K2189">
        <v>0.60221756478819</v>
      </c>
      <c r="L2189">
        <v>7.7089837625700297E-3</v>
      </c>
      <c r="M2189">
        <v>2.2155973049735899E-3</v>
      </c>
      <c r="N2189">
        <v>7.7089837628092697E-3</v>
      </c>
      <c r="O2189">
        <v>2.1354408089695999E-2</v>
      </c>
    </row>
    <row r="2190" spans="1:15">
      <c r="A2190" t="s">
        <v>173</v>
      </c>
      <c r="B2190" t="s">
        <v>173</v>
      </c>
      <c r="C2190">
        <v>284.09949499999999</v>
      </c>
      <c r="D2190">
        <v>9.06</v>
      </c>
      <c r="E2190" t="s">
        <v>11</v>
      </c>
      <c r="F2190">
        <v>1</v>
      </c>
      <c r="G2190" t="s">
        <v>5862</v>
      </c>
      <c r="H2190">
        <v>3</v>
      </c>
      <c r="I2190">
        <v>23.435679069999999</v>
      </c>
      <c r="J2190">
        <v>3620366.6701813401</v>
      </c>
      <c r="K2190">
        <v>0.40658928645993597</v>
      </c>
      <c r="L2190">
        <v>5.2047472391838203E-3</v>
      </c>
      <c r="M2190">
        <v>1.1974132384204199E-3</v>
      </c>
      <c r="N2190">
        <v>5.2047472387396496E-3</v>
      </c>
      <c r="O2190">
        <v>1.44175030016229E-2</v>
      </c>
    </row>
    <row r="2191" spans="1:15">
      <c r="A2191" t="s">
        <v>173</v>
      </c>
      <c r="B2191" t="s">
        <v>173</v>
      </c>
      <c r="C2191">
        <v>284.09949499999999</v>
      </c>
      <c r="D2191">
        <v>9.06</v>
      </c>
      <c r="E2191" t="s">
        <v>11</v>
      </c>
      <c r="F2191">
        <v>1</v>
      </c>
      <c r="G2191" t="s">
        <v>5863</v>
      </c>
      <c r="H2191">
        <v>2.25</v>
      </c>
      <c r="I2191">
        <v>41.689723209999997</v>
      </c>
      <c r="J2191">
        <v>5497008.4097638298</v>
      </c>
      <c r="K2191">
        <v>0.61734761437249497</v>
      </c>
      <c r="L2191">
        <v>3.3318334241301201E-3</v>
      </c>
      <c r="M2191">
        <v>1.02985493228433E-3</v>
      </c>
      <c r="N2191">
        <v>3.3318334243299199E-3</v>
      </c>
      <c r="O2191">
        <v>8.6888861505525807E-3</v>
      </c>
    </row>
    <row r="2192" spans="1:15">
      <c r="A2192" t="s">
        <v>173</v>
      </c>
      <c r="B2192" t="s">
        <v>173</v>
      </c>
      <c r="C2192">
        <v>284.09949499999999</v>
      </c>
      <c r="D2192">
        <v>9.06</v>
      </c>
      <c r="E2192" t="s">
        <v>11</v>
      </c>
      <c r="F2192">
        <v>1</v>
      </c>
      <c r="G2192" t="s">
        <v>5864</v>
      </c>
      <c r="H2192">
        <v>2.75</v>
      </c>
      <c r="I2192">
        <v>50.95410614</v>
      </c>
      <c r="J2192">
        <v>4689176.1424466502</v>
      </c>
      <c r="K2192">
        <v>0.52662311736143597</v>
      </c>
      <c r="L2192">
        <v>2.8421920870614001E-3</v>
      </c>
      <c r="M2192">
        <v>1.25491177884483E-3</v>
      </c>
      <c r="N2192">
        <v>2.84219208692196E-3</v>
      </c>
      <c r="O2192">
        <v>7.4119802271426297E-3</v>
      </c>
    </row>
    <row r="2193" spans="1:15">
      <c r="A2193" t="s">
        <v>173</v>
      </c>
      <c r="B2193" t="s">
        <v>173</v>
      </c>
      <c r="C2193">
        <v>284.09949499999999</v>
      </c>
      <c r="D2193">
        <v>9.06</v>
      </c>
      <c r="E2193" t="s">
        <v>11</v>
      </c>
      <c r="F2193">
        <v>1</v>
      </c>
      <c r="G2193" t="s">
        <v>5865</v>
      </c>
      <c r="H2193">
        <v>1.9</v>
      </c>
      <c r="I2193">
        <v>35.204655150000001</v>
      </c>
      <c r="J2193">
        <v>5729755.1223167703</v>
      </c>
      <c r="K2193">
        <v>0.64348649156474902</v>
      </c>
      <c r="L2193">
        <v>3.4729052983580198E-3</v>
      </c>
      <c r="M2193">
        <v>9.8438486299823693E-4</v>
      </c>
      <c r="N2193">
        <v>3.4729052980620799E-3</v>
      </c>
      <c r="O2193">
        <v>9.0567789272301396E-3</v>
      </c>
    </row>
    <row r="2194" spans="1:15">
      <c r="A2194" t="s">
        <v>173</v>
      </c>
      <c r="B2194" t="s">
        <v>173</v>
      </c>
      <c r="C2194">
        <v>284.09949499999999</v>
      </c>
      <c r="D2194">
        <v>9.06</v>
      </c>
      <c r="E2194" t="s">
        <v>11</v>
      </c>
      <c r="F2194">
        <v>1</v>
      </c>
      <c r="G2194" t="s">
        <v>5866</v>
      </c>
      <c r="H2194">
        <v>2.2000000000000002</v>
      </c>
      <c r="I2194">
        <v>65.942330429999998</v>
      </c>
      <c r="J2194">
        <v>7397303.9466892099</v>
      </c>
      <c r="K2194">
        <v>0.83076240817921998</v>
      </c>
      <c r="L2194">
        <v>2.7716298257527E-3</v>
      </c>
      <c r="M2194">
        <v>1.1548349428677899E-3</v>
      </c>
      <c r="N2194">
        <v>2.7716298256686501E-3</v>
      </c>
      <c r="O2194">
        <v>7.5998887913171003E-3</v>
      </c>
    </row>
    <row r="2195" spans="1:15">
      <c r="A2195" t="s">
        <v>173</v>
      </c>
      <c r="B2195" t="s">
        <v>173</v>
      </c>
      <c r="C2195">
        <v>284.09949499999999</v>
      </c>
      <c r="D2195">
        <v>9.06</v>
      </c>
      <c r="E2195" t="s">
        <v>11</v>
      </c>
      <c r="F2195">
        <v>1</v>
      </c>
      <c r="G2195" t="s">
        <v>5867</v>
      </c>
      <c r="H2195">
        <v>2.04</v>
      </c>
      <c r="I2195">
        <v>61.146524579999998</v>
      </c>
      <c r="J2195">
        <v>10665813.469765499</v>
      </c>
      <c r="K2195">
        <v>1.1978359882452201</v>
      </c>
      <c r="L2195">
        <v>3.9962785011979198E-3</v>
      </c>
      <c r="M2195">
        <v>1.641166239882E-3</v>
      </c>
      <c r="N2195">
        <v>3.9962785010410704E-3</v>
      </c>
      <c r="O2195">
        <v>1.09579107230586E-2</v>
      </c>
    </row>
    <row r="2196" spans="1:15">
      <c r="A2196" t="s">
        <v>173</v>
      </c>
      <c r="B2196" t="s">
        <v>173</v>
      </c>
      <c r="C2196">
        <v>284.09949499999999</v>
      </c>
      <c r="D2196">
        <v>9.06</v>
      </c>
      <c r="E2196" t="s">
        <v>11</v>
      </c>
      <c r="F2196">
        <v>1</v>
      </c>
      <c r="G2196" t="s">
        <v>5868</v>
      </c>
      <c r="H2196">
        <v>2.0950000000000002</v>
      </c>
      <c r="I2196">
        <v>62.795082839999999</v>
      </c>
      <c r="J2196">
        <v>10844169.1961571</v>
      </c>
      <c r="K2196">
        <v>1.2178664255285201</v>
      </c>
      <c r="L2196">
        <v>4.0631050172880703E-3</v>
      </c>
      <c r="M2196">
        <v>1.40520543497395E-3</v>
      </c>
      <c r="N2196">
        <v>4.0631050170810198E-3</v>
      </c>
      <c r="O2196">
        <v>1.1141150954315801E-2</v>
      </c>
    </row>
    <row r="2197" spans="1:15">
      <c r="A2197" t="s">
        <v>173</v>
      </c>
      <c r="B2197" t="s">
        <v>173</v>
      </c>
      <c r="C2197">
        <v>284.09949499999999</v>
      </c>
      <c r="D2197">
        <v>9.06</v>
      </c>
      <c r="E2197" t="s">
        <v>11</v>
      </c>
      <c r="F2197">
        <v>1</v>
      </c>
      <c r="G2197" t="s">
        <v>5869</v>
      </c>
      <c r="H2197">
        <v>1.325</v>
      </c>
      <c r="I2197">
        <v>45.448452899999999</v>
      </c>
      <c r="J2197">
        <v>10364124.040367199</v>
      </c>
      <c r="K2197">
        <v>1.16395442292151</v>
      </c>
      <c r="L2197">
        <v>3.3933819788417802E-3</v>
      </c>
      <c r="M2197">
        <v>9.0686975732372601E-4</v>
      </c>
      <c r="N2197">
        <v>3.3933819788231202E-3</v>
      </c>
      <c r="O2197">
        <v>9.4225336550231992E-3</v>
      </c>
    </row>
    <row r="2198" spans="1:15">
      <c r="A2198" t="s">
        <v>173</v>
      </c>
      <c r="B2198" t="s">
        <v>173</v>
      </c>
      <c r="C2198">
        <v>284.09949499999999</v>
      </c>
      <c r="D2198">
        <v>9.06</v>
      </c>
      <c r="E2198" t="s">
        <v>11</v>
      </c>
      <c r="F2198">
        <v>1</v>
      </c>
      <c r="G2198" t="s">
        <v>5870</v>
      </c>
      <c r="H2198">
        <v>1.325</v>
      </c>
      <c r="I2198">
        <v>45.448452899999999</v>
      </c>
      <c r="J2198">
        <v>7128588.3187342798</v>
      </c>
      <c r="K2198">
        <v>0.80058400212695302</v>
      </c>
      <c r="L2198">
        <v>2.3340152087293802E-3</v>
      </c>
      <c r="M2198">
        <v>6.3885906860434495E-4</v>
      </c>
      <c r="N2198">
        <v>2.3340152087165502E-3</v>
      </c>
      <c r="O2198">
        <v>6.4809493869873698E-3</v>
      </c>
    </row>
    <row r="2199" spans="1:15">
      <c r="A2199" t="s">
        <v>173</v>
      </c>
      <c r="B2199" t="s">
        <v>173</v>
      </c>
      <c r="C2199">
        <v>284.09949499999999</v>
      </c>
      <c r="D2199">
        <v>9.06</v>
      </c>
      <c r="E2199" t="s">
        <v>11</v>
      </c>
      <c r="F2199">
        <v>1</v>
      </c>
      <c r="G2199" t="s">
        <v>5871</v>
      </c>
      <c r="H2199">
        <v>1.64</v>
      </c>
      <c r="I2199">
        <v>56.253179439999997</v>
      </c>
      <c r="J2199">
        <v>13200989.488716699</v>
      </c>
      <c r="K2199">
        <v>1.48255173736686</v>
      </c>
      <c r="L2199">
        <v>4.3222176479375402E-3</v>
      </c>
      <c r="M2199">
        <v>1.2077692513005199E-3</v>
      </c>
      <c r="N2199">
        <v>4.3222176480297398E-3</v>
      </c>
      <c r="O2199">
        <v>1.20016672178533E-2</v>
      </c>
    </row>
    <row r="2200" spans="1:15">
      <c r="A2200" t="s">
        <v>173</v>
      </c>
      <c r="B2200" t="s">
        <v>173</v>
      </c>
      <c r="C2200">
        <v>284.09949499999999</v>
      </c>
      <c r="D2200">
        <v>9.06</v>
      </c>
      <c r="E2200" t="s">
        <v>11</v>
      </c>
      <c r="F2200">
        <v>1</v>
      </c>
      <c r="G2200" t="s">
        <v>5872</v>
      </c>
      <c r="H2200">
        <v>1.04</v>
      </c>
      <c r="I2200">
        <v>44.045716419999998</v>
      </c>
      <c r="J2200">
        <v>22852102.154067799</v>
      </c>
      <c r="K2200">
        <v>2.5664306285491798</v>
      </c>
      <c r="L2200">
        <v>6.0598125553003503E-3</v>
      </c>
      <c r="M2200">
        <v>2.2958812164136201E-3</v>
      </c>
      <c r="N2200">
        <v>6.0598125558506801E-3</v>
      </c>
      <c r="O2200">
        <v>1.58079735147152E-2</v>
      </c>
    </row>
    <row r="2201" spans="1:15">
      <c r="A2201" t="s">
        <v>173</v>
      </c>
      <c r="B2201" t="s">
        <v>173</v>
      </c>
      <c r="C2201">
        <v>284.09949499999999</v>
      </c>
      <c r="D2201">
        <v>9.06</v>
      </c>
      <c r="E2201" t="s">
        <v>11</v>
      </c>
      <c r="F2201">
        <v>1</v>
      </c>
      <c r="G2201" t="s">
        <v>5873</v>
      </c>
      <c r="H2201">
        <v>1.1499999999999999</v>
      </c>
      <c r="I2201">
        <v>48.704397960000001</v>
      </c>
      <c r="J2201">
        <v>37336003.210968196</v>
      </c>
      <c r="K2201">
        <v>4.1930611696999902</v>
      </c>
      <c r="L2201">
        <v>9.9005850541777091E-3</v>
      </c>
      <c r="M2201">
        <v>3.1387278338067099E-3</v>
      </c>
      <c r="N2201">
        <v>9.9005850541777091E-3</v>
      </c>
      <c r="O2201">
        <v>2.5827232257459799E-2</v>
      </c>
    </row>
    <row r="2202" spans="1:15">
      <c r="A2202" t="s">
        <v>173</v>
      </c>
      <c r="B2202" t="s">
        <v>173</v>
      </c>
      <c r="C2202">
        <v>284.09949499999999</v>
      </c>
      <c r="D2202">
        <v>9.06</v>
      </c>
      <c r="E2202" t="s">
        <v>11</v>
      </c>
      <c r="F2202">
        <v>1</v>
      </c>
      <c r="G2202" t="s">
        <v>5874</v>
      </c>
      <c r="H2202">
        <v>1.5</v>
      </c>
      <c r="I2202">
        <v>63.527475600000002</v>
      </c>
      <c r="J2202">
        <v>15677403.3996848</v>
      </c>
      <c r="K2202">
        <v>1.7606681429047499</v>
      </c>
      <c r="L2202">
        <v>4.1572598146133802E-3</v>
      </c>
      <c r="M2202">
        <v>1.15522388073526E-3</v>
      </c>
      <c r="N2202">
        <v>4.1572598146133802E-3</v>
      </c>
      <c r="O2202">
        <v>1.0844865651784601E-2</v>
      </c>
    </row>
    <row r="2203" spans="1:15">
      <c r="A2203" t="s">
        <v>14</v>
      </c>
      <c r="B2203" t="s">
        <v>14</v>
      </c>
      <c r="C2203">
        <v>156.077302</v>
      </c>
      <c r="D2203">
        <v>11.45</v>
      </c>
      <c r="E2203" t="s">
        <v>11</v>
      </c>
      <c r="F2203">
        <v>1</v>
      </c>
      <c r="G2203" t="s">
        <v>5849</v>
      </c>
      <c r="H2203">
        <v>0.6</v>
      </c>
      <c r="I2203">
        <v>76.763114759999993</v>
      </c>
      <c r="J2203">
        <v>320072369.633277</v>
      </c>
      <c r="K2203">
        <v>9.5971458989021201</v>
      </c>
      <c r="L2203">
        <v>1.2502288278566601E-2</v>
      </c>
      <c r="M2203">
        <v>3.29875759749293E-3</v>
      </c>
      <c r="N2203">
        <v>7.5013729671399697E-3</v>
      </c>
      <c r="O2203">
        <v>2.8364563071742999E-2</v>
      </c>
    </row>
    <row r="2204" spans="1:15">
      <c r="A2204" t="s">
        <v>14</v>
      </c>
      <c r="B2204" t="s">
        <v>14</v>
      </c>
      <c r="C2204">
        <v>156.077302</v>
      </c>
      <c r="D2204">
        <v>11.45</v>
      </c>
      <c r="E2204" t="s">
        <v>11</v>
      </c>
      <c r="F2204">
        <v>1</v>
      </c>
      <c r="G2204" t="s">
        <v>5850</v>
      </c>
      <c r="H2204">
        <v>0.62</v>
      </c>
      <c r="I2204">
        <v>76.758049529999994</v>
      </c>
      <c r="J2204">
        <v>298223849.71380699</v>
      </c>
      <c r="K2204">
        <v>8.9420333267595709</v>
      </c>
      <c r="L2204">
        <v>1.2037957140516999E-2</v>
      </c>
      <c r="M2204">
        <v>3.2876381547587499E-3</v>
      </c>
      <c r="N2204">
        <v>7.2227742839338204E-3</v>
      </c>
      <c r="O2204">
        <v>2.80417256046681E-2</v>
      </c>
    </row>
    <row r="2205" spans="1:15">
      <c r="A2205" t="s">
        <v>14</v>
      </c>
      <c r="B2205" t="s">
        <v>14</v>
      </c>
      <c r="C2205">
        <v>156.077302</v>
      </c>
      <c r="D2205">
        <v>11.45</v>
      </c>
      <c r="E2205" t="s">
        <v>11</v>
      </c>
      <c r="F2205">
        <v>1</v>
      </c>
      <c r="G2205" t="s">
        <v>5851</v>
      </c>
      <c r="H2205">
        <v>0.6</v>
      </c>
      <c r="I2205">
        <v>64.527398640000001</v>
      </c>
      <c r="J2205">
        <v>308643152.938905</v>
      </c>
      <c r="K2205">
        <v>9.2544488386974795</v>
      </c>
      <c r="L2205">
        <v>1.43418904740423E-2</v>
      </c>
      <c r="M2205">
        <v>4.0623417960041503E-3</v>
      </c>
      <c r="N2205">
        <v>8.6051342844254003E-3</v>
      </c>
      <c r="O2205">
        <v>3.2132958414700798E-2</v>
      </c>
    </row>
    <row r="2206" spans="1:15">
      <c r="A2206" t="s">
        <v>14</v>
      </c>
      <c r="B2206" t="s">
        <v>14</v>
      </c>
      <c r="C2206">
        <v>156.077302</v>
      </c>
      <c r="D2206">
        <v>11.45</v>
      </c>
      <c r="E2206" t="s">
        <v>11</v>
      </c>
      <c r="F2206">
        <v>1</v>
      </c>
      <c r="G2206" t="s">
        <v>5875</v>
      </c>
      <c r="H2206">
        <v>0.62</v>
      </c>
      <c r="I2206">
        <v>84.003970129999999</v>
      </c>
      <c r="J2206">
        <v>413005508.21192998</v>
      </c>
      <c r="K2206">
        <v>12.383680990338201</v>
      </c>
      <c r="L2206">
        <v>1.5233173309403899E-2</v>
      </c>
      <c r="M2206">
        <v>2.5182105602766501E-3</v>
      </c>
      <c r="N2206">
        <v>9.1399039858599592E-3</v>
      </c>
      <c r="O2206">
        <v>2.8958984683595999E-2</v>
      </c>
    </row>
    <row r="2207" spans="1:15">
      <c r="A2207" t="s">
        <v>14</v>
      </c>
      <c r="B2207" t="s">
        <v>14</v>
      </c>
      <c r="C2207">
        <v>156.077302</v>
      </c>
      <c r="D2207">
        <v>11.45</v>
      </c>
      <c r="E2207" t="s">
        <v>11</v>
      </c>
      <c r="F2207">
        <v>1</v>
      </c>
      <c r="G2207" t="s">
        <v>5876</v>
      </c>
      <c r="H2207">
        <v>0.62</v>
      </c>
      <c r="I2207">
        <v>71.228692989999999</v>
      </c>
      <c r="J2207">
        <v>382928327.90793103</v>
      </c>
      <c r="K2207">
        <v>11.4818377980133</v>
      </c>
      <c r="L2207">
        <v>1.6657003275743799E-2</v>
      </c>
      <c r="M2207">
        <v>2.7736354172830302E-3</v>
      </c>
      <c r="N2207">
        <v>9.9942019648850203E-3</v>
      </c>
      <c r="O2207">
        <v>3.04871765364534E-2</v>
      </c>
    </row>
    <row r="2208" spans="1:15">
      <c r="A2208" t="s">
        <v>14</v>
      </c>
      <c r="B2208" t="s">
        <v>14</v>
      </c>
      <c r="C2208">
        <v>156.077302</v>
      </c>
      <c r="D2208">
        <v>11.45</v>
      </c>
      <c r="E2208" t="s">
        <v>11</v>
      </c>
      <c r="F2208">
        <v>1</v>
      </c>
      <c r="G2208" t="s">
        <v>5877</v>
      </c>
      <c r="H2208">
        <v>0.78</v>
      </c>
      <c r="I2208">
        <v>85.313345600000005</v>
      </c>
      <c r="J2208">
        <v>454422255.90336603</v>
      </c>
      <c r="K2208">
        <v>13.6255331711689</v>
      </c>
      <c r="L2208">
        <v>2.0762511419455499E-2</v>
      </c>
      <c r="M2208">
        <v>2.7343122143925298E-3</v>
      </c>
      <c r="N2208">
        <v>1.2457506851965301E-2</v>
      </c>
      <c r="O2208">
        <v>3.7586075997197502E-2</v>
      </c>
    </row>
    <row r="2209" spans="1:15">
      <c r="A2209" t="s">
        <v>14</v>
      </c>
      <c r="B2209" t="s">
        <v>14</v>
      </c>
      <c r="C2209">
        <v>156.077302</v>
      </c>
      <c r="D2209">
        <v>11.45</v>
      </c>
      <c r="E2209" t="s">
        <v>11</v>
      </c>
      <c r="F2209">
        <v>1</v>
      </c>
      <c r="G2209" t="s">
        <v>5857</v>
      </c>
      <c r="H2209">
        <v>0.44</v>
      </c>
      <c r="I2209">
        <v>25.876674319999999</v>
      </c>
      <c r="J2209">
        <v>129292857.980756</v>
      </c>
      <c r="K2209">
        <v>3.8767558197824101</v>
      </c>
      <c r="L2209">
        <v>1.09865519528648E-2</v>
      </c>
      <c r="M2209">
        <v>1.7137110136385E-3</v>
      </c>
      <c r="N2209">
        <v>6.5919311711075098E-3</v>
      </c>
      <c r="O2209">
        <v>2.03805428052766E-2</v>
      </c>
    </row>
    <row r="2210" spans="1:15">
      <c r="A2210" t="s">
        <v>14</v>
      </c>
      <c r="B2210" t="s">
        <v>14</v>
      </c>
      <c r="C2210">
        <v>156.077302</v>
      </c>
      <c r="D2210">
        <v>11.45</v>
      </c>
      <c r="E2210" t="s">
        <v>11</v>
      </c>
      <c r="F2210">
        <v>1</v>
      </c>
      <c r="G2210" t="s">
        <v>5858</v>
      </c>
      <c r="H2210">
        <v>0.57999999999999996</v>
      </c>
      <c r="I2210">
        <v>35.992488680000001</v>
      </c>
      <c r="J2210">
        <v>128517575.11321101</v>
      </c>
      <c r="K2210">
        <v>3.8535095058276099</v>
      </c>
      <c r="L2210">
        <v>1.0349546045802099E-2</v>
      </c>
      <c r="M2210">
        <v>1.81658212379202E-3</v>
      </c>
      <c r="N2210">
        <v>6.2097276270326601E-3</v>
      </c>
      <c r="O2210">
        <v>1.95678016402232E-2</v>
      </c>
    </row>
    <row r="2211" spans="1:15">
      <c r="A2211" t="s">
        <v>14</v>
      </c>
      <c r="B2211" t="s">
        <v>14</v>
      </c>
      <c r="C2211">
        <v>156.077302</v>
      </c>
      <c r="D2211">
        <v>11.45</v>
      </c>
      <c r="E2211" t="s">
        <v>11</v>
      </c>
      <c r="F2211">
        <v>1</v>
      </c>
      <c r="G2211" t="s">
        <v>5859</v>
      </c>
      <c r="H2211">
        <v>0.5</v>
      </c>
      <c r="I2211">
        <v>31.783298599999998</v>
      </c>
      <c r="J2211">
        <v>160073599.131441</v>
      </c>
      <c r="K2211">
        <v>4.7996947914841099</v>
      </c>
      <c r="L2211">
        <v>1.25844258958385E-2</v>
      </c>
      <c r="M2211">
        <v>1.6527499908857201E-3</v>
      </c>
      <c r="N2211">
        <v>7.5506555375031304E-3</v>
      </c>
      <c r="O2211">
        <v>2.3633988669801799E-2</v>
      </c>
    </row>
    <row r="2212" spans="1:15">
      <c r="A2212" t="s">
        <v>14</v>
      </c>
      <c r="B2212" t="s">
        <v>14</v>
      </c>
      <c r="C2212">
        <v>156.077302</v>
      </c>
      <c r="D2212">
        <v>11.45</v>
      </c>
      <c r="E2212" t="s">
        <v>11</v>
      </c>
      <c r="F2212">
        <v>1</v>
      </c>
      <c r="G2212" t="s">
        <v>5852</v>
      </c>
      <c r="H2212">
        <v>0.25</v>
      </c>
      <c r="I2212" t="s">
        <v>305</v>
      </c>
      <c r="J2212">
        <v>1226678324.3089299</v>
      </c>
      <c r="K2212">
        <v>36.7810906730314</v>
      </c>
      <c r="L2212" t="s">
        <v>305</v>
      </c>
      <c r="M2212">
        <v>7.0794411103860004E-3</v>
      </c>
      <c r="N2212" t="s">
        <v>305</v>
      </c>
      <c r="O2212" t="s">
        <v>305</v>
      </c>
    </row>
    <row r="2213" spans="1:15">
      <c r="A2213" t="s">
        <v>14</v>
      </c>
      <c r="B2213" t="s">
        <v>14</v>
      </c>
      <c r="C2213">
        <v>156.077302</v>
      </c>
      <c r="D2213">
        <v>11.45</v>
      </c>
      <c r="E2213" t="s">
        <v>11</v>
      </c>
      <c r="F2213">
        <v>1</v>
      </c>
      <c r="G2213" t="s">
        <v>5853</v>
      </c>
      <c r="H2213">
        <v>0.5</v>
      </c>
      <c r="I2213" t="s">
        <v>305</v>
      </c>
      <c r="J2213">
        <v>301598636.40155101</v>
      </c>
      <c r="K2213">
        <v>9.0432239426726397</v>
      </c>
      <c r="L2213" t="s">
        <v>305</v>
      </c>
      <c r="M2213">
        <v>6.1609285542246501E-3</v>
      </c>
      <c r="N2213" t="s">
        <v>305</v>
      </c>
      <c r="O2213" t="s">
        <v>305</v>
      </c>
    </row>
    <row r="2214" spans="1:15">
      <c r="A2214" t="s">
        <v>14</v>
      </c>
      <c r="B2214" t="s">
        <v>14</v>
      </c>
      <c r="C2214">
        <v>156.077302</v>
      </c>
      <c r="D2214">
        <v>11.45</v>
      </c>
      <c r="E2214" t="s">
        <v>11</v>
      </c>
      <c r="F2214">
        <v>1</v>
      </c>
      <c r="G2214" t="s">
        <v>5854</v>
      </c>
      <c r="H2214">
        <v>0.5</v>
      </c>
      <c r="I2214" t="s">
        <v>305</v>
      </c>
      <c r="J2214">
        <v>200195122.80826199</v>
      </c>
      <c r="K2214">
        <v>6.0027105871114399</v>
      </c>
      <c r="L2214" t="s">
        <v>305</v>
      </c>
      <c r="M2214">
        <v>6.2111530801479001E-3</v>
      </c>
      <c r="N2214" t="s">
        <v>305</v>
      </c>
      <c r="O2214" t="s">
        <v>305</v>
      </c>
    </row>
    <row r="2215" spans="1:15">
      <c r="A2215" t="s">
        <v>14</v>
      </c>
      <c r="B2215" t="s">
        <v>14</v>
      </c>
      <c r="C2215">
        <v>156.077302</v>
      </c>
      <c r="D2215">
        <v>11.45</v>
      </c>
      <c r="E2215" t="s">
        <v>11</v>
      </c>
      <c r="F2215">
        <v>1</v>
      </c>
      <c r="G2215" t="s">
        <v>5855</v>
      </c>
      <c r="H2215">
        <v>0.62</v>
      </c>
      <c r="I2215" t="s">
        <v>305</v>
      </c>
      <c r="J2215">
        <v>496198531.03574699</v>
      </c>
      <c r="K2215">
        <v>14.8781655305865</v>
      </c>
      <c r="L2215" t="s">
        <v>305</v>
      </c>
      <c r="M2215">
        <v>7.5759752430873796E-3</v>
      </c>
      <c r="N2215" t="s">
        <v>305</v>
      </c>
      <c r="O2215" t="s">
        <v>305</v>
      </c>
    </row>
    <row r="2216" spans="1:15">
      <c r="A2216" t="s">
        <v>14</v>
      </c>
      <c r="B2216" t="s">
        <v>14</v>
      </c>
      <c r="C2216">
        <v>156.077302</v>
      </c>
      <c r="D2216">
        <v>11.45</v>
      </c>
      <c r="E2216" t="s">
        <v>11</v>
      </c>
      <c r="F2216">
        <v>1</v>
      </c>
      <c r="G2216" t="s">
        <v>5712</v>
      </c>
      <c r="H2216">
        <v>0.72499999999999998</v>
      </c>
      <c r="I2216">
        <v>9.1442163310000009</v>
      </c>
      <c r="J2216">
        <v>54991869.915023401</v>
      </c>
      <c r="K2216">
        <v>1.6488927158336499</v>
      </c>
      <c r="L2216">
        <v>2.1788767451594599E-2</v>
      </c>
      <c r="M2216">
        <v>1.20314392459049E-2</v>
      </c>
      <c r="N2216">
        <v>1.3073260471671601E-2</v>
      </c>
      <c r="O2216">
        <v>5.2812245362392103E-2</v>
      </c>
    </row>
    <row r="2217" spans="1:15">
      <c r="A2217" t="s">
        <v>14</v>
      </c>
      <c r="B2217" t="s">
        <v>14</v>
      </c>
      <c r="C2217">
        <v>156.077302</v>
      </c>
      <c r="D2217">
        <v>11.45</v>
      </c>
      <c r="E2217" t="s">
        <v>11</v>
      </c>
      <c r="F2217">
        <v>1</v>
      </c>
      <c r="G2217" t="s">
        <v>5713</v>
      </c>
      <c r="H2217">
        <v>1.105</v>
      </c>
      <c r="I2217">
        <v>13.93704696</v>
      </c>
      <c r="J2217">
        <v>19420708.689548202</v>
      </c>
      <c r="K2217">
        <v>0.582316352290011</v>
      </c>
      <c r="L2217">
        <v>7.6948339095460503E-3</v>
      </c>
      <c r="M2217">
        <v>3.1570895906109101E-3</v>
      </c>
      <c r="N2217">
        <v>4.6169003460920302E-3</v>
      </c>
      <c r="O2217">
        <v>1.8650961205881E-2</v>
      </c>
    </row>
    <row r="2218" spans="1:15">
      <c r="A2218" t="s">
        <v>14</v>
      </c>
      <c r="B2218" t="s">
        <v>14</v>
      </c>
      <c r="C2218">
        <v>156.077302</v>
      </c>
      <c r="D2218">
        <v>11.45</v>
      </c>
      <c r="E2218" t="s">
        <v>11</v>
      </c>
      <c r="F2218">
        <v>1</v>
      </c>
      <c r="G2218" t="s">
        <v>5714</v>
      </c>
      <c r="H2218">
        <v>1.02</v>
      </c>
      <c r="I2218">
        <v>12.86496642</v>
      </c>
      <c r="J2218">
        <v>20125152.146253001</v>
      </c>
      <c r="K2218">
        <v>0.60343859611027395</v>
      </c>
      <c r="L2218">
        <v>7.9739470737574206E-3</v>
      </c>
      <c r="M2218">
        <v>3.06386688873937E-3</v>
      </c>
      <c r="N2218">
        <v>4.78436824291565E-3</v>
      </c>
      <c r="O2218">
        <v>1.9327483767069002E-2</v>
      </c>
    </row>
    <row r="2219" spans="1:15">
      <c r="A2219" t="s">
        <v>14</v>
      </c>
      <c r="B2219" t="s">
        <v>14</v>
      </c>
      <c r="C2219">
        <v>156.077302</v>
      </c>
      <c r="D2219">
        <v>11.45</v>
      </c>
      <c r="E2219" t="s">
        <v>11</v>
      </c>
      <c r="F2219">
        <v>1</v>
      </c>
      <c r="G2219" t="s">
        <v>5860</v>
      </c>
      <c r="H2219">
        <v>3.1</v>
      </c>
      <c r="I2219">
        <v>24.21686837</v>
      </c>
      <c r="J2219">
        <v>32463288.635405801</v>
      </c>
      <c r="K2219">
        <v>0.97338897996451601</v>
      </c>
      <c r="L2219">
        <v>2.0767245044423299E-2</v>
      </c>
      <c r="M2219">
        <v>2.91425759953301E-3</v>
      </c>
      <c r="N2219">
        <v>1.2460347024390001E-2</v>
      </c>
      <c r="O2219">
        <v>3.4516006711770401E-2</v>
      </c>
    </row>
    <row r="2220" spans="1:15">
      <c r="A2220" t="s">
        <v>14</v>
      </c>
      <c r="B2220" t="s">
        <v>14</v>
      </c>
      <c r="C2220">
        <v>156.077302</v>
      </c>
      <c r="D2220">
        <v>11.45</v>
      </c>
      <c r="E2220" t="s">
        <v>11</v>
      </c>
      <c r="F2220">
        <v>1</v>
      </c>
      <c r="G2220" t="s">
        <v>5861</v>
      </c>
      <c r="H2220">
        <v>3.3</v>
      </c>
      <c r="I2220">
        <v>25.77924698</v>
      </c>
      <c r="J2220">
        <v>32467713.631522398</v>
      </c>
      <c r="K2220">
        <v>0.97352166037483101</v>
      </c>
      <c r="L2220">
        <v>2.07700757753536E-2</v>
      </c>
      <c r="M2220">
        <v>3.5816490470823802E-3</v>
      </c>
      <c r="N2220">
        <v>1.2462045465598899E-2</v>
      </c>
      <c r="O2220">
        <v>3.4520711509161001E-2</v>
      </c>
    </row>
    <row r="2221" spans="1:15">
      <c r="A2221" t="s">
        <v>14</v>
      </c>
      <c r="B2221" t="s">
        <v>14</v>
      </c>
      <c r="C2221">
        <v>156.077302</v>
      </c>
      <c r="D2221">
        <v>11.45</v>
      </c>
      <c r="E2221" t="s">
        <v>11</v>
      </c>
      <c r="F2221">
        <v>1</v>
      </c>
      <c r="G2221" t="s">
        <v>5862</v>
      </c>
      <c r="H2221">
        <v>3</v>
      </c>
      <c r="I2221">
        <v>23.435679069999999</v>
      </c>
      <c r="J2221">
        <v>39067325.179577798</v>
      </c>
      <c r="K2221">
        <v>1.1714063918039599</v>
      </c>
      <c r="L2221">
        <v>2.4991944724645901E-2</v>
      </c>
      <c r="M2221">
        <v>3.4498142666987701E-3</v>
      </c>
      <c r="N2221">
        <v>1.4995166833507901E-2</v>
      </c>
      <c r="O2221">
        <v>4.1537629574551302E-2</v>
      </c>
    </row>
    <row r="2222" spans="1:15">
      <c r="A2222" t="s">
        <v>14</v>
      </c>
      <c r="B2222" t="s">
        <v>14</v>
      </c>
      <c r="C2222">
        <v>156.077302</v>
      </c>
      <c r="D2222">
        <v>11.45</v>
      </c>
      <c r="E2222" t="s">
        <v>11</v>
      </c>
      <c r="F2222">
        <v>1</v>
      </c>
      <c r="G2222" t="s">
        <v>5863</v>
      </c>
      <c r="H2222">
        <v>2.25</v>
      </c>
      <c r="I2222">
        <v>41.689723209999997</v>
      </c>
      <c r="J2222">
        <v>38323039.025992103</v>
      </c>
      <c r="K2222">
        <v>1.14908949261432</v>
      </c>
      <c r="L2222">
        <v>1.0336085887637E-2</v>
      </c>
      <c r="M2222">
        <v>1.91690297986788E-3</v>
      </c>
      <c r="N2222">
        <v>6.2016515329540601E-3</v>
      </c>
      <c r="O2222">
        <v>1.6172910602838701E-2</v>
      </c>
    </row>
    <row r="2223" spans="1:15">
      <c r="A2223" t="s">
        <v>14</v>
      </c>
      <c r="B2223" t="s">
        <v>14</v>
      </c>
      <c r="C2223">
        <v>156.077302</v>
      </c>
      <c r="D2223">
        <v>11.45</v>
      </c>
      <c r="E2223" t="s">
        <v>11</v>
      </c>
      <c r="F2223">
        <v>1</v>
      </c>
      <c r="G2223" t="s">
        <v>5864</v>
      </c>
      <c r="H2223">
        <v>2.75</v>
      </c>
      <c r="I2223">
        <v>50.95410614</v>
      </c>
      <c r="J2223">
        <v>26730078.118126001</v>
      </c>
      <c r="K2223">
        <v>0.80148267681658503</v>
      </c>
      <c r="L2223">
        <v>7.2093547449337703E-3</v>
      </c>
      <c r="M2223">
        <v>1.9098858719240699E-3</v>
      </c>
      <c r="N2223">
        <v>4.3256128467480297E-3</v>
      </c>
      <c r="O2223">
        <v>1.1280503185515701E-2</v>
      </c>
    </row>
    <row r="2224" spans="1:15">
      <c r="A2224" t="s">
        <v>14</v>
      </c>
      <c r="B2224" t="s">
        <v>14</v>
      </c>
      <c r="C2224">
        <v>156.077302</v>
      </c>
      <c r="D2224">
        <v>11.45</v>
      </c>
      <c r="E2224" t="s">
        <v>11</v>
      </c>
      <c r="F2224">
        <v>1</v>
      </c>
      <c r="G2224" t="s">
        <v>5865</v>
      </c>
      <c r="H2224">
        <v>1.9</v>
      </c>
      <c r="I2224">
        <v>35.204655150000001</v>
      </c>
      <c r="J2224">
        <v>40780738.253331102</v>
      </c>
      <c r="K2224">
        <v>1.2227818831427999</v>
      </c>
      <c r="L2224">
        <v>1.09989506031341E-2</v>
      </c>
      <c r="M2224">
        <v>1.87057225333088E-3</v>
      </c>
      <c r="N2224">
        <v>6.5993703613180998E-3</v>
      </c>
      <c r="O2224">
        <v>1.7210097394456701E-2</v>
      </c>
    </row>
    <row r="2225" spans="1:15">
      <c r="A2225" t="s">
        <v>14</v>
      </c>
      <c r="B2225" t="s">
        <v>14</v>
      </c>
      <c r="C2225">
        <v>156.077302</v>
      </c>
      <c r="D2225">
        <v>11.45</v>
      </c>
      <c r="E2225" t="s">
        <v>11</v>
      </c>
      <c r="F2225">
        <v>1</v>
      </c>
      <c r="G2225" t="s">
        <v>5866</v>
      </c>
      <c r="H2225">
        <v>2.2000000000000002</v>
      </c>
      <c r="I2225">
        <v>65.942330429999998</v>
      </c>
      <c r="J2225">
        <v>41225801.460561</v>
      </c>
      <c r="K2225">
        <v>1.2361267917924099</v>
      </c>
      <c r="L2225">
        <v>6.87337689414872E-3</v>
      </c>
      <c r="M2225">
        <v>1.7183281271785399E-3</v>
      </c>
      <c r="N2225">
        <v>4.1240261363641598E-3</v>
      </c>
      <c r="O2225">
        <v>1.13081984176193E-2</v>
      </c>
    </row>
    <row r="2226" spans="1:15">
      <c r="A2226" t="s">
        <v>14</v>
      </c>
      <c r="B2226" t="s">
        <v>14</v>
      </c>
      <c r="C2226">
        <v>156.077302</v>
      </c>
      <c r="D2226">
        <v>11.45</v>
      </c>
      <c r="E2226" t="s">
        <v>11</v>
      </c>
      <c r="F2226">
        <v>1</v>
      </c>
      <c r="G2226" t="s">
        <v>5867</v>
      </c>
      <c r="H2226">
        <v>2.04</v>
      </c>
      <c r="I2226">
        <v>61.146524579999998</v>
      </c>
      <c r="J2226">
        <v>51010109.677110597</v>
      </c>
      <c r="K2226">
        <v>1.5295024230024401</v>
      </c>
      <c r="L2226">
        <v>8.5046669028663504E-3</v>
      </c>
      <c r="M2226">
        <v>2.0955855101052801E-3</v>
      </c>
      <c r="N2226">
        <v>5.1028001415195298E-3</v>
      </c>
      <c r="O2226">
        <v>1.3992024923642101E-2</v>
      </c>
    </row>
    <row r="2227" spans="1:15">
      <c r="A2227" t="s">
        <v>14</v>
      </c>
      <c r="B2227" t="s">
        <v>14</v>
      </c>
      <c r="C2227">
        <v>156.077302</v>
      </c>
      <c r="D2227">
        <v>11.45</v>
      </c>
      <c r="E2227" t="s">
        <v>11</v>
      </c>
      <c r="F2227">
        <v>1</v>
      </c>
      <c r="G2227" t="s">
        <v>5868</v>
      </c>
      <c r="H2227">
        <v>2.0950000000000002</v>
      </c>
      <c r="I2227">
        <v>62.795082839999999</v>
      </c>
      <c r="J2227">
        <v>54980732.219907403</v>
      </c>
      <c r="K2227">
        <v>1.64855875984386</v>
      </c>
      <c r="L2227">
        <v>9.1666694420243292E-3</v>
      </c>
      <c r="M2227">
        <v>1.9021492674791401E-3</v>
      </c>
      <c r="N2227">
        <v>5.5000016649343203E-3</v>
      </c>
      <c r="O2227">
        <v>1.50811629382996E-2</v>
      </c>
    </row>
    <row r="2228" spans="1:15">
      <c r="A2228" t="s">
        <v>14</v>
      </c>
      <c r="B2228" t="s">
        <v>14</v>
      </c>
      <c r="C2228">
        <v>156.077302</v>
      </c>
      <c r="D2228">
        <v>11.45</v>
      </c>
      <c r="E2228" t="s">
        <v>11</v>
      </c>
      <c r="F2228">
        <v>1</v>
      </c>
      <c r="G2228" t="s">
        <v>5869</v>
      </c>
      <c r="H2228">
        <v>1.325</v>
      </c>
      <c r="I2228">
        <v>45.448452899999999</v>
      </c>
      <c r="J2228">
        <v>71452486.268179402</v>
      </c>
      <c r="K2228">
        <v>2.1424527719799902</v>
      </c>
      <c r="L2228">
        <v>1.04101450534872E-2</v>
      </c>
      <c r="M2228">
        <v>1.66924545080238E-3</v>
      </c>
      <c r="N2228">
        <v>6.24608703205797E-3</v>
      </c>
      <c r="O2228">
        <v>1.7343748991141199E-2</v>
      </c>
    </row>
    <row r="2229" spans="1:15">
      <c r="A2229" t="s">
        <v>14</v>
      </c>
      <c r="B2229" t="s">
        <v>14</v>
      </c>
      <c r="C2229">
        <v>156.077302</v>
      </c>
      <c r="D2229">
        <v>11.45</v>
      </c>
      <c r="E2229" t="s">
        <v>11</v>
      </c>
      <c r="F2229">
        <v>1</v>
      </c>
      <c r="G2229" t="s">
        <v>5870</v>
      </c>
      <c r="H2229">
        <v>1.325</v>
      </c>
      <c r="I2229">
        <v>45.448452899999999</v>
      </c>
      <c r="J2229">
        <v>69783085.672772795</v>
      </c>
      <c r="K2229">
        <v>2.0923969639882301</v>
      </c>
      <c r="L2229">
        <v>1.01669246526556E-2</v>
      </c>
      <c r="M2229">
        <v>1.66971457337728E-3</v>
      </c>
      <c r="N2229">
        <v>6.1001547915598099E-3</v>
      </c>
      <c r="O2229">
        <v>1.6938533351985901E-2</v>
      </c>
    </row>
    <row r="2230" spans="1:15">
      <c r="A2230" t="s">
        <v>14</v>
      </c>
      <c r="B2230" t="s">
        <v>14</v>
      </c>
      <c r="C2230">
        <v>156.077302</v>
      </c>
      <c r="D2230">
        <v>11.45</v>
      </c>
      <c r="E2230" t="s">
        <v>11</v>
      </c>
      <c r="F2230">
        <v>1</v>
      </c>
      <c r="G2230" t="s">
        <v>5871</v>
      </c>
      <c r="H2230">
        <v>1.64</v>
      </c>
      <c r="I2230">
        <v>56.253179439999997</v>
      </c>
      <c r="J2230">
        <v>67468406.690609902</v>
      </c>
      <c r="K2230">
        <v>2.0229929353731002</v>
      </c>
      <c r="L2230">
        <v>9.8296915452591692E-3</v>
      </c>
      <c r="M2230">
        <v>1.6480427639451801E-3</v>
      </c>
      <c r="N2230">
        <v>5.8978149272813103E-3</v>
      </c>
      <c r="O2230">
        <v>1.6376688504333901E-2</v>
      </c>
    </row>
    <row r="2231" spans="1:15">
      <c r="A2231" t="s">
        <v>14</v>
      </c>
      <c r="B2231" t="s">
        <v>14</v>
      </c>
      <c r="C2231">
        <v>156.077302</v>
      </c>
      <c r="D2231">
        <v>11.45</v>
      </c>
      <c r="E2231" t="s">
        <v>11</v>
      </c>
      <c r="F2231">
        <v>1</v>
      </c>
      <c r="G2231" t="s">
        <v>5872</v>
      </c>
      <c r="H2231">
        <v>1.04</v>
      </c>
      <c r="I2231">
        <v>44.045716419999998</v>
      </c>
      <c r="J2231">
        <v>50506192.528913803</v>
      </c>
      <c r="K2231">
        <v>1.5143928201406101</v>
      </c>
      <c r="L2231">
        <v>5.95959781850312E-3</v>
      </c>
      <c r="M2231">
        <v>1.35474771511668E-3</v>
      </c>
      <c r="N2231">
        <v>3.57575869142661E-3</v>
      </c>
      <c r="O2231">
        <v>9.32792857338627E-3</v>
      </c>
    </row>
    <row r="2232" spans="1:15">
      <c r="A2232" t="s">
        <v>14</v>
      </c>
      <c r="B2232" t="s">
        <v>14</v>
      </c>
      <c r="C2232">
        <v>156.077302</v>
      </c>
      <c r="D2232">
        <v>11.45</v>
      </c>
      <c r="E2232" t="s">
        <v>11</v>
      </c>
      <c r="F2232">
        <v>1</v>
      </c>
      <c r="G2232" t="s">
        <v>5873</v>
      </c>
      <c r="H2232">
        <v>1.1499999999999999</v>
      </c>
      <c r="I2232">
        <v>48.704397960000001</v>
      </c>
      <c r="J2232">
        <v>72385146.989112705</v>
      </c>
      <c r="K2232">
        <v>2.17041795067763</v>
      </c>
      <c r="L2232">
        <v>8.5412568742052799E-3</v>
      </c>
      <c r="M2232">
        <v>1.62467251420351E-3</v>
      </c>
      <c r="N2232">
        <v>5.12475412452317E-3</v>
      </c>
      <c r="O2232">
        <v>1.33687266269769E-2</v>
      </c>
    </row>
    <row r="2233" spans="1:15">
      <c r="A2233" t="s">
        <v>14</v>
      </c>
      <c r="B2233" t="s">
        <v>14</v>
      </c>
      <c r="C2233">
        <v>156.077302</v>
      </c>
      <c r="D2233">
        <v>11.45</v>
      </c>
      <c r="E2233" t="s">
        <v>11</v>
      </c>
      <c r="F2233">
        <v>1</v>
      </c>
      <c r="G2233" t="s">
        <v>5874</v>
      </c>
      <c r="H2233">
        <v>1.5</v>
      </c>
      <c r="I2233">
        <v>63.527475600000002</v>
      </c>
      <c r="J2233">
        <v>66082474.4160152</v>
      </c>
      <c r="K2233">
        <v>1.9814367265053301</v>
      </c>
      <c r="L2233">
        <v>7.7975580951044898E-3</v>
      </c>
      <c r="M2233">
        <v>1.3000763567224301E-3</v>
      </c>
      <c r="N2233">
        <v>4.6785348570627001E-3</v>
      </c>
      <c r="O2233">
        <v>1.2204693532428401E-2</v>
      </c>
    </row>
    <row r="2234" spans="1:15">
      <c r="A2234" t="s">
        <v>54</v>
      </c>
      <c r="B2234" t="s">
        <v>54</v>
      </c>
      <c r="C2234">
        <v>138.05550299999999</v>
      </c>
      <c r="D2234">
        <v>6.19</v>
      </c>
      <c r="E2234" t="s">
        <v>11</v>
      </c>
      <c r="F2234">
        <v>1</v>
      </c>
      <c r="G2234" t="s">
        <v>5849</v>
      </c>
      <c r="H2234">
        <v>0.6</v>
      </c>
      <c r="I2234">
        <v>76.763114759999993</v>
      </c>
      <c r="J2234">
        <v>3751270031.7579298</v>
      </c>
      <c r="K2234">
        <v>13.480369081188901</v>
      </c>
      <c r="L2234">
        <v>1.5052284037347799E-2</v>
      </c>
      <c r="M2234">
        <v>4.6335098363637197E-3</v>
      </c>
      <c r="N2234">
        <v>1.05365988261435E-2</v>
      </c>
      <c r="O2234">
        <v>1.1383288414572101E-2</v>
      </c>
    </row>
    <row r="2235" spans="1:15">
      <c r="A2235" t="s">
        <v>54</v>
      </c>
      <c r="B2235" t="s">
        <v>54</v>
      </c>
      <c r="C2235">
        <v>138.05550299999999</v>
      </c>
      <c r="D2235">
        <v>6.19</v>
      </c>
      <c r="E2235" t="s">
        <v>11</v>
      </c>
      <c r="F2235">
        <v>1</v>
      </c>
      <c r="G2235" t="s">
        <v>5850</v>
      </c>
      <c r="H2235">
        <v>0.62</v>
      </c>
      <c r="I2235">
        <v>76.758049529999994</v>
      </c>
      <c r="J2235">
        <v>3682378273.1614199</v>
      </c>
      <c r="K2235">
        <v>13.2328032369092</v>
      </c>
      <c r="L2235">
        <v>1.52693859976157E-2</v>
      </c>
      <c r="M2235">
        <v>4.8651875056076599E-3</v>
      </c>
      <c r="N2235">
        <v>1.0688570197774E-2</v>
      </c>
      <c r="O2235">
        <v>1.1856384138350299E-2</v>
      </c>
    </row>
    <row r="2236" spans="1:15">
      <c r="A2236" t="s">
        <v>54</v>
      </c>
      <c r="B2236" t="s">
        <v>54</v>
      </c>
      <c r="C2236">
        <v>138.05550299999999</v>
      </c>
      <c r="D2236">
        <v>6.19</v>
      </c>
      <c r="E2236" t="s">
        <v>11</v>
      </c>
      <c r="F2236">
        <v>1</v>
      </c>
      <c r="G2236" t="s">
        <v>5851</v>
      </c>
      <c r="H2236">
        <v>0.6</v>
      </c>
      <c r="I2236">
        <v>64.527398640000001</v>
      </c>
      <c r="J2236">
        <v>2821031892.47542</v>
      </c>
      <c r="K2236">
        <v>10.137513636295701</v>
      </c>
      <c r="L2236">
        <v>1.3466058737338801E-2</v>
      </c>
      <c r="M2236">
        <v>4.4499727720232604E-3</v>
      </c>
      <c r="N2236">
        <v>9.4262411161371799E-3</v>
      </c>
      <c r="O2236">
        <v>1.0056886763521801E-2</v>
      </c>
    </row>
    <row r="2237" spans="1:15">
      <c r="A2237" t="s">
        <v>54</v>
      </c>
      <c r="B2237" t="s">
        <v>54</v>
      </c>
      <c r="C2237">
        <v>138.05550299999999</v>
      </c>
      <c r="D2237">
        <v>6.19</v>
      </c>
      <c r="E2237" t="s">
        <v>11</v>
      </c>
      <c r="F2237">
        <v>1</v>
      </c>
      <c r="G2237" t="s">
        <v>5875</v>
      </c>
      <c r="H2237">
        <v>0.62</v>
      </c>
      <c r="I2237">
        <v>84.003970129999999</v>
      </c>
      <c r="J2237">
        <v>12585105190.9284</v>
      </c>
      <c r="K2237">
        <v>45.225180129141201</v>
      </c>
      <c r="L2237">
        <v>4.76841607038248E-2</v>
      </c>
      <c r="M2237">
        <v>9.1965003200964197E-3</v>
      </c>
      <c r="N2237">
        <v>3.33789124934721E-2</v>
      </c>
      <c r="O2237">
        <v>3.0216616753116699E-2</v>
      </c>
    </row>
    <row r="2238" spans="1:15">
      <c r="A2238" t="s">
        <v>54</v>
      </c>
      <c r="B2238" t="s">
        <v>54</v>
      </c>
      <c r="C2238">
        <v>138.05550299999999</v>
      </c>
      <c r="D2238">
        <v>6.19</v>
      </c>
      <c r="E2238" t="s">
        <v>11</v>
      </c>
      <c r="F2238">
        <v>1</v>
      </c>
      <c r="G2238" t="s">
        <v>5876</v>
      </c>
      <c r="H2238">
        <v>0.62</v>
      </c>
      <c r="I2238">
        <v>71.228692989999999</v>
      </c>
      <c r="J2238">
        <v>10744534596.732401</v>
      </c>
      <c r="K2238">
        <v>38.611001272462403</v>
      </c>
      <c r="L2238">
        <v>4.8011993449821801E-2</v>
      </c>
      <c r="M2238">
        <v>9.3271514987428306E-3</v>
      </c>
      <c r="N2238">
        <v>3.36083954129879E-2</v>
      </c>
      <c r="O2238">
        <v>2.9291985998131698E-2</v>
      </c>
    </row>
    <row r="2239" spans="1:15">
      <c r="A2239" t="s">
        <v>54</v>
      </c>
      <c r="B2239" t="s">
        <v>54</v>
      </c>
      <c r="C2239">
        <v>138.05550299999999</v>
      </c>
      <c r="D2239">
        <v>6.19</v>
      </c>
      <c r="E2239" t="s">
        <v>11</v>
      </c>
      <c r="F2239">
        <v>1</v>
      </c>
      <c r="G2239" t="s">
        <v>5877</v>
      </c>
      <c r="H2239">
        <v>0.78</v>
      </c>
      <c r="I2239">
        <v>85.313345600000005</v>
      </c>
      <c r="J2239">
        <v>10600732804.740601</v>
      </c>
      <c r="K2239">
        <v>38.094242624278102</v>
      </c>
      <c r="L2239">
        <v>4.9755252304590297E-2</v>
      </c>
      <c r="M2239">
        <v>7.6445854703137903E-3</v>
      </c>
      <c r="N2239">
        <v>3.4828676614029698E-2</v>
      </c>
      <c r="O2239">
        <v>3.0023739366900198E-2</v>
      </c>
    </row>
    <row r="2240" spans="1:15">
      <c r="A2240" t="s">
        <v>54</v>
      </c>
      <c r="B2240" t="s">
        <v>54</v>
      </c>
      <c r="C2240">
        <v>138.05550299999999</v>
      </c>
      <c r="D2240">
        <v>6.19</v>
      </c>
      <c r="E2240" t="s">
        <v>11</v>
      </c>
      <c r="F2240">
        <v>1</v>
      </c>
      <c r="G2240" t="s">
        <v>5857</v>
      </c>
      <c r="H2240">
        <v>0.44</v>
      </c>
      <c r="I2240">
        <v>25.876674319999999</v>
      </c>
      <c r="J2240">
        <v>11628626805.814699</v>
      </c>
      <c r="K2240">
        <v>41.788029100194599</v>
      </c>
      <c r="L2240">
        <v>0.101507484400313</v>
      </c>
      <c r="M2240">
        <v>1.8472302367310098E-2</v>
      </c>
      <c r="N2240">
        <v>7.1055239073628707E-2</v>
      </c>
      <c r="O2240">
        <v>6.2766966977814198E-2</v>
      </c>
    </row>
    <row r="2241" spans="1:15">
      <c r="A2241" t="s">
        <v>54</v>
      </c>
      <c r="B2241" t="s">
        <v>54</v>
      </c>
      <c r="C2241">
        <v>138.05550299999999</v>
      </c>
      <c r="D2241">
        <v>6.19</v>
      </c>
      <c r="E2241" t="s">
        <v>11</v>
      </c>
      <c r="F2241">
        <v>1</v>
      </c>
      <c r="G2241" t="s">
        <v>5858</v>
      </c>
      <c r="H2241">
        <v>0.57999999999999996</v>
      </c>
      <c r="I2241">
        <v>35.992488680000001</v>
      </c>
      <c r="J2241">
        <v>9503171384.8435192</v>
      </c>
      <c r="K2241">
        <v>34.150102931793</v>
      </c>
      <c r="L2241">
        <v>7.8615846277337795E-2</v>
      </c>
      <c r="M2241">
        <v>1.6098693001207299E-2</v>
      </c>
      <c r="N2241">
        <v>5.5031092390161199E-2</v>
      </c>
      <c r="O2241">
        <v>4.9546111456653497E-2</v>
      </c>
    </row>
    <row r="2242" spans="1:15">
      <c r="A2242" t="s">
        <v>54</v>
      </c>
      <c r="B2242" t="s">
        <v>54</v>
      </c>
      <c r="C2242">
        <v>138.05550299999999</v>
      </c>
      <c r="D2242">
        <v>6.19</v>
      </c>
      <c r="E2242" t="s">
        <v>11</v>
      </c>
      <c r="F2242">
        <v>1</v>
      </c>
      <c r="G2242" t="s">
        <v>5859</v>
      </c>
      <c r="H2242">
        <v>0.5</v>
      </c>
      <c r="I2242">
        <v>31.783298599999998</v>
      </c>
      <c r="J2242">
        <v>16333818796.058701</v>
      </c>
      <c r="K2242">
        <v>58.6963625684254</v>
      </c>
      <c r="L2242">
        <v>0.13191196354666901</v>
      </c>
      <c r="M2242">
        <v>2.0211787814531899E-2</v>
      </c>
      <c r="N2242">
        <v>9.2338374482668406E-2</v>
      </c>
      <c r="O2242">
        <v>8.2578415513422404E-2</v>
      </c>
    </row>
    <row r="2243" spans="1:15">
      <c r="A2243" t="s">
        <v>54</v>
      </c>
      <c r="B2243" t="s">
        <v>54</v>
      </c>
      <c r="C2243">
        <v>138.05550299999999</v>
      </c>
      <c r="D2243">
        <v>6.19</v>
      </c>
      <c r="E2243" t="s">
        <v>11</v>
      </c>
      <c r="F2243">
        <v>1</v>
      </c>
      <c r="G2243" t="s">
        <v>5852</v>
      </c>
      <c r="H2243">
        <v>0.25</v>
      </c>
      <c r="I2243" t="s">
        <v>305</v>
      </c>
      <c r="J2243">
        <v>17192333710.850201</v>
      </c>
      <c r="K2243">
        <v>61.781477160314999</v>
      </c>
      <c r="L2243" t="s">
        <v>305</v>
      </c>
      <c r="M2243">
        <v>1.18913909638303E-2</v>
      </c>
      <c r="N2243" t="s">
        <v>305</v>
      </c>
      <c r="O2243" t="s">
        <v>305</v>
      </c>
    </row>
    <row r="2244" spans="1:15">
      <c r="A2244" t="s">
        <v>54</v>
      </c>
      <c r="B2244" t="s">
        <v>54</v>
      </c>
      <c r="C2244">
        <v>138.05550299999999</v>
      </c>
      <c r="D2244">
        <v>6.19</v>
      </c>
      <c r="E2244" t="s">
        <v>11</v>
      </c>
      <c r="F2244">
        <v>1</v>
      </c>
      <c r="G2244" t="s">
        <v>5853</v>
      </c>
      <c r="H2244">
        <v>0.5</v>
      </c>
      <c r="I2244" t="s">
        <v>305</v>
      </c>
      <c r="J2244">
        <v>6822546215.0988503</v>
      </c>
      <c r="K2244">
        <v>24.517147599183001</v>
      </c>
      <c r="L2244" t="s">
        <v>305</v>
      </c>
      <c r="M2244">
        <v>1.6702936438319101E-2</v>
      </c>
      <c r="N2244" t="s">
        <v>305</v>
      </c>
      <c r="O2244" t="s">
        <v>305</v>
      </c>
    </row>
    <row r="2245" spans="1:15">
      <c r="A2245" t="s">
        <v>54</v>
      </c>
      <c r="B2245" t="s">
        <v>54</v>
      </c>
      <c r="C2245">
        <v>138.05550299999999</v>
      </c>
      <c r="D2245">
        <v>6.19</v>
      </c>
      <c r="E2245" t="s">
        <v>11</v>
      </c>
      <c r="F2245">
        <v>1</v>
      </c>
      <c r="G2245" t="s">
        <v>5854</v>
      </c>
      <c r="H2245">
        <v>0.5</v>
      </c>
      <c r="I2245" t="s">
        <v>305</v>
      </c>
      <c r="J2245">
        <v>3696514839.77352</v>
      </c>
      <c r="K2245">
        <v>13.2836036681921</v>
      </c>
      <c r="L2245" t="s">
        <v>305</v>
      </c>
      <c r="M2245">
        <v>1.3744873193838001E-2</v>
      </c>
      <c r="N2245" t="s">
        <v>305</v>
      </c>
      <c r="O2245" t="s">
        <v>305</v>
      </c>
    </row>
    <row r="2246" spans="1:15">
      <c r="A2246" t="s">
        <v>54</v>
      </c>
      <c r="B2246" t="s">
        <v>54</v>
      </c>
      <c r="C2246">
        <v>138.05550299999999</v>
      </c>
      <c r="D2246">
        <v>6.19</v>
      </c>
      <c r="E2246" t="s">
        <v>11</v>
      </c>
      <c r="F2246">
        <v>1</v>
      </c>
      <c r="G2246" t="s">
        <v>5855</v>
      </c>
      <c r="H2246">
        <v>0.62</v>
      </c>
      <c r="I2246" t="s">
        <v>305</v>
      </c>
      <c r="J2246">
        <v>4488807963.2598305</v>
      </c>
      <c r="K2246">
        <v>16.1307470715366</v>
      </c>
      <c r="L2246" t="s">
        <v>305</v>
      </c>
      <c r="M2246">
        <v>8.2137908880791904E-3</v>
      </c>
      <c r="N2246" t="s">
        <v>305</v>
      </c>
      <c r="O2246" t="s">
        <v>305</v>
      </c>
    </row>
    <row r="2247" spans="1:15">
      <c r="A2247" t="s">
        <v>54</v>
      </c>
      <c r="B2247" t="s">
        <v>54</v>
      </c>
      <c r="C2247">
        <v>138.05550299999999</v>
      </c>
      <c r="D2247">
        <v>6.19</v>
      </c>
      <c r="E2247" t="s">
        <v>11</v>
      </c>
      <c r="F2247">
        <v>1</v>
      </c>
      <c r="G2247" t="s">
        <v>5712</v>
      </c>
      <c r="H2247">
        <v>0.72499999999999998</v>
      </c>
      <c r="I2247">
        <v>9.1442163310000009</v>
      </c>
      <c r="J2247">
        <v>320388624.48054302</v>
      </c>
      <c r="K2247">
        <v>1.15133191448449</v>
      </c>
      <c r="L2247">
        <v>1.30404932283569E-2</v>
      </c>
      <c r="M2247">
        <v>8.4008982803881593E-3</v>
      </c>
      <c r="N2247">
        <v>9.1283452603490006E-3</v>
      </c>
      <c r="O2247">
        <v>1.05359750087225E-2</v>
      </c>
    </row>
    <row r="2248" spans="1:15">
      <c r="A2248" t="s">
        <v>54</v>
      </c>
      <c r="B2248" t="s">
        <v>54</v>
      </c>
      <c r="C2248">
        <v>138.05550299999999</v>
      </c>
      <c r="D2248">
        <v>6.19</v>
      </c>
      <c r="E2248" t="s">
        <v>11</v>
      </c>
      <c r="F2248">
        <v>1</v>
      </c>
      <c r="G2248" t="s">
        <v>5713</v>
      </c>
      <c r="H2248">
        <v>1.105</v>
      </c>
      <c r="I2248">
        <v>13.93704696</v>
      </c>
      <c r="J2248">
        <v>575246882.55509603</v>
      </c>
      <c r="K2248">
        <v>2.0671773090171399</v>
      </c>
      <c r="L2248">
        <v>2.3413762235078499E-2</v>
      </c>
      <c r="M2248">
        <v>1.12074200536873E-2</v>
      </c>
      <c r="N2248">
        <v>1.6389633565848501E-2</v>
      </c>
      <c r="O2248">
        <v>1.8916984921897799E-2</v>
      </c>
    </row>
    <row r="2249" spans="1:15">
      <c r="A2249" t="s">
        <v>54</v>
      </c>
      <c r="B2249" t="s">
        <v>54</v>
      </c>
      <c r="C2249">
        <v>138.05550299999999</v>
      </c>
      <c r="D2249">
        <v>6.19</v>
      </c>
      <c r="E2249" t="s">
        <v>11</v>
      </c>
      <c r="F2249">
        <v>1</v>
      </c>
      <c r="G2249" t="s">
        <v>5714</v>
      </c>
      <c r="H2249">
        <v>1.02</v>
      </c>
      <c r="I2249">
        <v>12.86496642</v>
      </c>
      <c r="J2249">
        <v>580074349.08001399</v>
      </c>
      <c r="K2249">
        <v>2.0845250419001502</v>
      </c>
      <c r="L2249">
        <v>2.3610250319955499E-2</v>
      </c>
      <c r="M2249">
        <v>1.05838560804599E-2</v>
      </c>
      <c r="N2249">
        <v>1.65271752193441E-2</v>
      </c>
      <c r="O2249">
        <v>1.9075736084628502E-2</v>
      </c>
    </row>
    <row r="2250" spans="1:15">
      <c r="A2250" t="s">
        <v>54</v>
      </c>
      <c r="B2250" t="s">
        <v>54</v>
      </c>
      <c r="C2250">
        <v>138.05550299999999</v>
      </c>
      <c r="D2250">
        <v>6.19</v>
      </c>
      <c r="E2250" t="s">
        <v>11</v>
      </c>
      <c r="F2250">
        <v>1</v>
      </c>
      <c r="G2250" t="s">
        <v>5860</v>
      </c>
      <c r="H2250">
        <v>3.1</v>
      </c>
      <c r="I2250">
        <v>24.21686837</v>
      </c>
      <c r="J2250">
        <v>1423802135.37028</v>
      </c>
      <c r="K2250">
        <v>5.1165013771034102</v>
      </c>
      <c r="L2250">
        <v>9.3566151769468101E-2</v>
      </c>
      <c r="M2250">
        <v>1.53184423988325E-2</v>
      </c>
      <c r="N2250">
        <v>6.5496306226727599E-2</v>
      </c>
      <c r="O2250">
        <v>5.1836917793079099E-2</v>
      </c>
    </row>
    <row r="2251" spans="1:15">
      <c r="A2251" t="s">
        <v>54</v>
      </c>
      <c r="B2251" t="s">
        <v>54</v>
      </c>
      <c r="C2251">
        <v>138.05550299999999</v>
      </c>
      <c r="D2251">
        <v>6.19</v>
      </c>
      <c r="E2251" t="s">
        <v>11</v>
      </c>
      <c r="F2251">
        <v>1</v>
      </c>
      <c r="G2251" t="s">
        <v>5861</v>
      </c>
      <c r="H2251">
        <v>3.3</v>
      </c>
      <c r="I2251">
        <v>25.77924698</v>
      </c>
      <c r="J2251">
        <v>1303991740.3301699</v>
      </c>
      <c r="K2251">
        <v>4.6859569664823502</v>
      </c>
      <c r="L2251">
        <v>8.5692727960533094E-2</v>
      </c>
      <c r="M2251">
        <v>1.72399382436016E-2</v>
      </c>
      <c r="N2251">
        <v>5.9984909574234697E-2</v>
      </c>
      <c r="O2251">
        <v>4.7474934168974497E-2</v>
      </c>
    </row>
    <row r="2252" spans="1:15">
      <c r="A2252" t="s">
        <v>54</v>
      </c>
      <c r="B2252" t="s">
        <v>54</v>
      </c>
      <c r="C2252">
        <v>138.05550299999999</v>
      </c>
      <c r="D2252">
        <v>6.19</v>
      </c>
      <c r="E2252" t="s">
        <v>11</v>
      </c>
      <c r="F2252">
        <v>1</v>
      </c>
      <c r="G2252" t="s">
        <v>5862</v>
      </c>
      <c r="H2252">
        <v>3</v>
      </c>
      <c r="I2252">
        <v>23.435679069999999</v>
      </c>
      <c r="J2252">
        <v>1340436652.82636</v>
      </c>
      <c r="K2252">
        <v>4.8169235104584098</v>
      </c>
      <c r="L2252">
        <v>8.8087730849629703E-2</v>
      </c>
      <c r="M2252">
        <v>1.4185932025166201E-2</v>
      </c>
      <c r="N2252">
        <v>6.1661411589478597E-2</v>
      </c>
      <c r="O2252">
        <v>4.8801798264841101E-2</v>
      </c>
    </row>
    <row r="2253" spans="1:15">
      <c r="A2253" t="s">
        <v>54</v>
      </c>
      <c r="B2253" t="s">
        <v>54</v>
      </c>
      <c r="C2253">
        <v>138.05550299999999</v>
      </c>
      <c r="D2253">
        <v>6.19</v>
      </c>
      <c r="E2253" t="s">
        <v>11</v>
      </c>
      <c r="F2253">
        <v>1</v>
      </c>
      <c r="G2253" t="s">
        <v>5863</v>
      </c>
      <c r="H2253">
        <v>2.25</v>
      </c>
      <c r="I2253">
        <v>41.689723209999997</v>
      </c>
      <c r="J2253">
        <v>2417542388.94735</v>
      </c>
      <c r="K2253">
        <v>8.6875547205428099</v>
      </c>
      <c r="L2253">
        <v>6.6981214746031401E-2</v>
      </c>
      <c r="M2253">
        <v>1.44925174571788E-2</v>
      </c>
      <c r="N2253">
        <v>4.6886850325033598E-2</v>
      </c>
      <c r="O2253">
        <v>3.4935248859623097E-2</v>
      </c>
    </row>
    <row r="2254" spans="1:15">
      <c r="A2254" t="s">
        <v>54</v>
      </c>
      <c r="B2254" t="s">
        <v>54</v>
      </c>
      <c r="C2254">
        <v>138.05550299999999</v>
      </c>
      <c r="D2254">
        <v>6.19</v>
      </c>
      <c r="E2254" t="s">
        <v>11</v>
      </c>
      <c r="F2254">
        <v>1</v>
      </c>
      <c r="G2254" t="s">
        <v>5864</v>
      </c>
      <c r="H2254">
        <v>2.75</v>
      </c>
      <c r="I2254">
        <v>50.95410614</v>
      </c>
      <c r="J2254">
        <v>1298609505.7194099</v>
      </c>
      <c r="K2254">
        <v>4.6666156478301701</v>
      </c>
      <c r="L2254">
        <v>3.5979696811515798E-2</v>
      </c>
      <c r="M2254">
        <v>1.1120269412298499E-2</v>
      </c>
      <c r="N2254">
        <v>2.5185787766825299E-2</v>
      </c>
      <c r="O2254">
        <v>1.8765853480456899E-2</v>
      </c>
    </row>
    <row r="2255" spans="1:15">
      <c r="A2255" t="s">
        <v>54</v>
      </c>
      <c r="B2255" t="s">
        <v>54</v>
      </c>
      <c r="C2255">
        <v>138.05550299999999</v>
      </c>
      <c r="D2255">
        <v>6.19</v>
      </c>
      <c r="E2255" t="s">
        <v>11</v>
      </c>
      <c r="F2255">
        <v>1</v>
      </c>
      <c r="G2255" t="s">
        <v>5865</v>
      </c>
      <c r="H2255">
        <v>1.9</v>
      </c>
      <c r="I2255">
        <v>35.204655150000001</v>
      </c>
      <c r="J2255">
        <v>2076397993.90253</v>
      </c>
      <c r="K2255">
        <v>7.4616359473672098</v>
      </c>
      <c r="L2255">
        <v>5.7529357327448703E-2</v>
      </c>
      <c r="M2255">
        <v>1.14145698100528E-2</v>
      </c>
      <c r="N2255">
        <v>4.0270550125782401E-2</v>
      </c>
      <c r="O2255">
        <v>3.0005463804997599E-2</v>
      </c>
    </row>
    <row r="2256" spans="1:15">
      <c r="A2256" t="s">
        <v>54</v>
      </c>
      <c r="B2256" t="s">
        <v>54</v>
      </c>
      <c r="C2256">
        <v>138.05550299999999</v>
      </c>
      <c r="D2256">
        <v>6.19</v>
      </c>
      <c r="E2256" t="s">
        <v>11</v>
      </c>
      <c r="F2256">
        <v>1</v>
      </c>
      <c r="G2256" t="s">
        <v>5866</v>
      </c>
      <c r="H2256">
        <v>2.2000000000000002</v>
      </c>
      <c r="I2256">
        <v>65.942330429999998</v>
      </c>
      <c r="J2256">
        <v>2470489442.4298201</v>
      </c>
      <c r="K2256">
        <v>8.8778225009645499</v>
      </c>
      <c r="L2256">
        <v>4.2312316956697398E-2</v>
      </c>
      <c r="M2256">
        <v>1.23409768421781E-2</v>
      </c>
      <c r="N2256">
        <v>2.9618621868789899E-2</v>
      </c>
      <c r="O2256">
        <v>2.3204318295754402E-2</v>
      </c>
    </row>
    <row r="2257" spans="1:15">
      <c r="A2257" t="s">
        <v>54</v>
      </c>
      <c r="B2257" t="s">
        <v>54</v>
      </c>
      <c r="C2257">
        <v>138.05550299999999</v>
      </c>
      <c r="D2257">
        <v>6.19</v>
      </c>
      <c r="E2257" t="s">
        <v>11</v>
      </c>
      <c r="F2257">
        <v>1</v>
      </c>
      <c r="G2257" t="s">
        <v>5867</v>
      </c>
      <c r="H2257">
        <v>2.04</v>
      </c>
      <c r="I2257">
        <v>61.146524579999998</v>
      </c>
      <c r="J2257">
        <v>2228107543.4310098</v>
      </c>
      <c r="K2257">
        <v>8.0068115021716295</v>
      </c>
      <c r="L2257">
        <v>3.8161018206731498E-2</v>
      </c>
      <c r="M2257">
        <v>1.09702069861111E-2</v>
      </c>
      <c r="N2257">
        <v>2.6712712743663599E-2</v>
      </c>
      <c r="O2257">
        <v>2.0927722153750199E-2</v>
      </c>
    </row>
    <row r="2258" spans="1:15">
      <c r="A2258" t="s">
        <v>54</v>
      </c>
      <c r="B2258" t="s">
        <v>54</v>
      </c>
      <c r="C2258">
        <v>138.05550299999999</v>
      </c>
      <c r="D2258">
        <v>6.19</v>
      </c>
      <c r="E2258" t="s">
        <v>11</v>
      </c>
      <c r="F2258">
        <v>1</v>
      </c>
      <c r="G2258" t="s">
        <v>5868</v>
      </c>
      <c r="H2258">
        <v>2.0950000000000002</v>
      </c>
      <c r="I2258">
        <v>62.795082839999999</v>
      </c>
      <c r="J2258">
        <v>2365706398.5941701</v>
      </c>
      <c r="K2258">
        <v>8.5012795988549197</v>
      </c>
      <c r="L2258">
        <v>4.05176874050584E-2</v>
      </c>
      <c r="M2258">
        <v>9.8089938651194294E-3</v>
      </c>
      <c r="N2258">
        <v>2.8362381182095501E-2</v>
      </c>
      <c r="O2258">
        <v>2.2220133113902699E-2</v>
      </c>
    </row>
    <row r="2259" spans="1:15">
      <c r="A2259" t="s">
        <v>54</v>
      </c>
      <c r="B2259" t="s">
        <v>54</v>
      </c>
      <c r="C2259">
        <v>138.05550299999999</v>
      </c>
      <c r="D2259">
        <v>6.19</v>
      </c>
      <c r="E2259" t="s">
        <v>11</v>
      </c>
      <c r="F2259">
        <v>1</v>
      </c>
      <c r="G2259" t="s">
        <v>5869</v>
      </c>
      <c r="H2259">
        <v>1.325</v>
      </c>
      <c r="I2259">
        <v>45.448452899999999</v>
      </c>
      <c r="J2259">
        <v>3435776631.24259</v>
      </c>
      <c r="K2259">
        <v>12.346628389204399</v>
      </c>
      <c r="L2259">
        <v>5.1421780600827097E-2</v>
      </c>
      <c r="M2259">
        <v>9.6196068081258902E-3</v>
      </c>
      <c r="N2259">
        <v>3.5995246420381002E-2</v>
      </c>
      <c r="O2259">
        <v>2.8556965371631299E-2</v>
      </c>
    </row>
    <row r="2260" spans="1:15">
      <c r="A2260" t="s">
        <v>54</v>
      </c>
      <c r="B2260" t="s">
        <v>54</v>
      </c>
      <c r="C2260">
        <v>138.05550299999999</v>
      </c>
      <c r="D2260">
        <v>6.19</v>
      </c>
      <c r="E2260" t="s">
        <v>11</v>
      </c>
      <c r="F2260">
        <v>1</v>
      </c>
      <c r="G2260" t="s">
        <v>5870</v>
      </c>
      <c r="H2260">
        <v>1.325</v>
      </c>
      <c r="I2260">
        <v>45.448452899999999</v>
      </c>
      <c r="J2260">
        <v>2943693248.6557202</v>
      </c>
      <c r="K2260">
        <v>10.578303112742599</v>
      </c>
      <c r="L2260">
        <v>4.4056981764197402E-2</v>
      </c>
      <c r="M2260">
        <v>8.4413938525710799E-3</v>
      </c>
      <c r="N2260">
        <v>3.08398872347685E-2</v>
      </c>
      <c r="O2260">
        <v>2.44669415939778E-2</v>
      </c>
    </row>
    <row r="2261" spans="1:15">
      <c r="A2261" t="s">
        <v>54</v>
      </c>
      <c r="B2261" t="s">
        <v>54</v>
      </c>
      <c r="C2261">
        <v>138.05550299999999</v>
      </c>
      <c r="D2261">
        <v>6.19</v>
      </c>
      <c r="E2261" t="s">
        <v>11</v>
      </c>
      <c r="F2261">
        <v>1</v>
      </c>
      <c r="G2261" t="s">
        <v>5871</v>
      </c>
      <c r="H2261">
        <v>1.64</v>
      </c>
      <c r="I2261">
        <v>56.253179439999997</v>
      </c>
      <c r="J2261">
        <v>3478213253.0665598</v>
      </c>
      <c r="K2261">
        <v>12.4991264285092</v>
      </c>
      <c r="L2261">
        <v>5.2056911136447503E-2</v>
      </c>
      <c r="M2261">
        <v>1.01824848253073E-2</v>
      </c>
      <c r="N2261">
        <v>3.6439837796290599E-2</v>
      </c>
      <c r="O2261">
        <v>2.89096836272059E-2</v>
      </c>
    </row>
    <row r="2262" spans="1:15">
      <c r="A2262" t="s">
        <v>54</v>
      </c>
      <c r="B2262" t="s">
        <v>54</v>
      </c>
      <c r="C2262">
        <v>138.05550299999999</v>
      </c>
      <c r="D2262">
        <v>6.19</v>
      </c>
      <c r="E2262" t="s">
        <v>11</v>
      </c>
      <c r="F2262">
        <v>1</v>
      </c>
      <c r="G2262" t="s">
        <v>5872</v>
      </c>
      <c r="H2262">
        <v>1.04</v>
      </c>
      <c r="I2262">
        <v>44.045716419999998</v>
      </c>
      <c r="J2262">
        <v>3650171017.2939301</v>
      </c>
      <c r="K2262">
        <v>13.117064915617901</v>
      </c>
      <c r="L2262">
        <v>4.4245416616554602E-2</v>
      </c>
      <c r="M2262">
        <v>1.17342828671234E-2</v>
      </c>
      <c r="N2262">
        <v>3.0971791634400898E-2</v>
      </c>
      <c r="O2262">
        <v>2.3084224722768401E-2</v>
      </c>
    </row>
    <row r="2263" spans="1:15">
      <c r="A2263" t="s">
        <v>54</v>
      </c>
      <c r="B2263" t="s">
        <v>54</v>
      </c>
      <c r="C2263">
        <v>138.05550299999999</v>
      </c>
      <c r="D2263">
        <v>6.19</v>
      </c>
      <c r="E2263" t="s">
        <v>11</v>
      </c>
      <c r="F2263">
        <v>1</v>
      </c>
      <c r="G2263" t="s">
        <v>5873</v>
      </c>
      <c r="H2263">
        <v>1.1499999999999999</v>
      </c>
      <c r="I2263">
        <v>48.704397960000001</v>
      </c>
      <c r="J2263">
        <v>3941650341.9789</v>
      </c>
      <c r="K2263">
        <v>14.164509872399099</v>
      </c>
      <c r="L2263">
        <v>4.7778572764728099E-2</v>
      </c>
      <c r="M2263">
        <v>1.06028840480545E-2</v>
      </c>
      <c r="N2263">
        <v>3.34450009353097E-2</v>
      </c>
      <c r="O2263">
        <v>2.4927583349306701E-2</v>
      </c>
    </row>
    <row r="2264" spans="1:15">
      <c r="A2264" t="s">
        <v>54</v>
      </c>
      <c r="B2264" t="s">
        <v>54</v>
      </c>
      <c r="C2264">
        <v>138.05550299999999</v>
      </c>
      <c r="D2264">
        <v>6.19</v>
      </c>
      <c r="E2264" t="s">
        <v>11</v>
      </c>
      <c r="F2264">
        <v>1</v>
      </c>
      <c r="G2264" t="s">
        <v>5874</v>
      </c>
      <c r="H2264">
        <v>1.5</v>
      </c>
      <c r="I2264">
        <v>63.527475600000002</v>
      </c>
      <c r="J2264">
        <v>2986507572.0384998</v>
      </c>
      <c r="K2264">
        <v>10.7321584407449</v>
      </c>
      <c r="L2264">
        <v>3.6200844053411098E-2</v>
      </c>
      <c r="M2264">
        <v>7.0416709546006397E-3</v>
      </c>
      <c r="N2264">
        <v>2.5340590837387801E-2</v>
      </c>
      <c r="O2264">
        <v>1.8887118330224498E-2</v>
      </c>
    </row>
    <row r="2265" spans="1:15">
      <c r="A2265" t="s">
        <v>174</v>
      </c>
      <c r="B2265" t="s">
        <v>174</v>
      </c>
      <c r="C2265">
        <v>120.066069</v>
      </c>
      <c r="D2265">
        <v>11.32</v>
      </c>
      <c r="E2265" t="s">
        <v>11</v>
      </c>
      <c r="F2265">
        <v>1</v>
      </c>
      <c r="G2265" t="s">
        <v>5849</v>
      </c>
      <c r="H2265">
        <v>0.6</v>
      </c>
      <c r="I2265">
        <v>76.763114759999993</v>
      </c>
      <c r="J2265">
        <v>234063308.57749301</v>
      </c>
      <c r="K2265">
        <v>17.6068271313918</v>
      </c>
      <c r="L2265">
        <v>3.4404858087975401E-2</v>
      </c>
      <c r="M2265">
        <v>6.0518674384295503E-3</v>
      </c>
      <c r="N2265">
        <v>1.3761943235190199E-2</v>
      </c>
      <c r="O2265">
        <v>2.6018670754957E-2</v>
      </c>
    </row>
    <row r="2266" spans="1:15">
      <c r="A2266" t="s">
        <v>174</v>
      </c>
      <c r="B2266" t="s">
        <v>174</v>
      </c>
      <c r="C2266">
        <v>120.066069</v>
      </c>
      <c r="D2266">
        <v>11.32</v>
      </c>
      <c r="E2266" t="s">
        <v>11</v>
      </c>
      <c r="F2266">
        <v>1</v>
      </c>
      <c r="G2266" t="s">
        <v>5850</v>
      </c>
      <c r="H2266">
        <v>0.62</v>
      </c>
      <c r="I2266">
        <v>76.758049529999994</v>
      </c>
      <c r="J2266">
        <v>208385884.803161</v>
      </c>
      <c r="K2266">
        <v>15.6753071322866</v>
      </c>
      <c r="L2266">
        <v>3.1653652227768198E-2</v>
      </c>
      <c r="M2266">
        <v>5.7632012689381E-3</v>
      </c>
      <c r="N2266">
        <v>1.26614608904475E-2</v>
      </c>
      <c r="O2266">
        <v>2.4578451304641199E-2</v>
      </c>
    </row>
    <row r="2267" spans="1:15">
      <c r="A2267" t="s">
        <v>174</v>
      </c>
      <c r="B2267" t="s">
        <v>174</v>
      </c>
      <c r="C2267">
        <v>120.066069</v>
      </c>
      <c r="D2267">
        <v>11.32</v>
      </c>
      <c r="E2267" t="s">
        <v>11</v>
      </c>
      <c r="F2267">
        <v>1</v>
      </c>
      <c r="G2267" t="s">
        <v>5851</v>
      </c>
      <c r="H2267">
        <v>0.6</v>
      </c>
      <c r="I2267">
        <v>64.527398640000001</v>
      </c>
      <c r="J2267">
        <v>189435995.77010599</v>
      </c>
      <c r="K2267">
        <v>14.2498491124382</v>
      </c>
      <c r="L2267">
        <v>3.3125112927467802E-2</v>
      </c>
      <c r="M2267">
        <v>6.2551275224681903E-3</v>
      </c>
      <c r="N2267">
        <v>1.32500451709871E-2</v>
      </c>
      <c r="O2267">
        <v>2.4738902171627501E-2</v>
      </c>
    </row>
    <row r="2268" spans="1:15">
      <c r="A2268" t="s">
        <v>174</v>
      </c>
      <c r="B2268" t="s">
        <v>174</v>
      </c>
      <c r="C2268">
        <v>120.066069</v>
      </c>
      <c r="D2268">
        <v>11.32</v>
      </c>
      <c r="E2268" t="s">
        <v>11</v>
      </c>
      <c r="F2268">
        <v>1</v>
      </c>
      <c r="G2268" t="s">
        <v>5875</v>
      </c>
      <c r="H2268">
        <v>0.62</v>
      </c>
      <c r="I2268">
        <v>84.003970129999999</v>
      </c>
      <c r="J2268">
        <v>876309964.72064602</v>
      </c>
      <c r="K2268">
        <v>65.918225954002097</v>
      </c>
      <c r="L2268">
        <v>0.121629073090933</v>
      </c>
      <c r="M2268">
        <v>1.34044128592768E-2</v>
      </c>
      <c r="N2268">
        <v>4.8651629237531503E-2</v>
      </c>
      <c r="O2268">
        <v>7.7074211507108303E-2</v>
      </c>
    </row>
    <row r="2269" spans="1:15">
      <c r="A2269" t="s">
        <v>174</v>
      </c>
      <c r="B2269" t="s">
        <v>174</v>
      </c>
      <c r="C2269">
        <v>120.066069</v>
      </c>
      <c r="D2269">
        <v>11.32</v>
      </c>
      <c r="E2269" t="s">
        <v>11</v>
      </c>
      <c r="F2269">
        <v>1</v>
      </c>
      <c r="G2269" t="s">
        <v>5876</v>
      </c>
      <c r="H2269">
        <v>0.62</v>
      </c>
      <c r="I2269">
        <v>71.228692989999999</v>
      </c>
      <c r="J2269">
        <v>695005923.30017304</v>
      </c>
      <c r="K2269">
        <v>52.280082774221597</v>
      </c>
      <c r="L2269">
        <v>0.11376613117331801</v>
      </c>
      <c r="M2269">
        <v>1.2629153255079101E-2</v>
      </c>
      <c r="N2269">
        <v>4.5506452466771798E-2</v>
      </c>
      <c r="O2269">
        <v>6.9408405732480999E-2</v>
      </c>
    </row>
    <row r="2270" spans="1:15">
      <c r="A2270" t="s">
        <v>174</v>
      </c>
      <c r="B2270" t="s">
        <v>174</v>
      </c>
      <c r="C2270">
        <v>120.066069</v>
      </c>
      <c r="D2270">
        <v>11.32</v>
      </c>
      <c r="E2270" t="s">
        <v>11</v>
      </c>
      <c r="F2270">
        <v>1</v>
      </c>
      <c r="G2270" t="s">
        <v>5877</v>
      </c>
      <c r="H2270">
        <v>0.78</v>
      </c>
      <c r="I2270">
        <v>85.313345600000005</v>
      </c>
      <c r="J2270">
        <v>528928707.618496</v>
      </c>
      <c r="K2270">
        <v>39.7873394871974</v>
      </c>
      <c r="L2270">
        <v>9.0941588862077205E-2</v>
      </c>
      <c r="M2270">
        <v>7.9843487202558693E-3</v>
      </c>
      <c r="N2270">
        <v>3.63766355456836E-2</v>
      </c>
      <c r="O2270">
        <v>5.4876750395955701E-2</v>
      </c>
    </row>
    <row r="2271" spans="1:15">
      <c r="A2271" t="s">
        <v>174</v>
      </c>
      <c r="B2271" t="s">
        <v>174</v>
      </c>
      <c r="C2271">
        <v>120.066069</v>
      </c>
      <c r="D2271">
        <v>11.32</v>
      </c>
      <c r="E2271" t="s">
        <v>11</v>
      </c>
      <c r="F2271">
        <v>1</v>
      </c>
      <c r="G2271" t="s">
        <v>5857</v>
      </c>
      <c r="H2271">
        <v>0.44</v>
      </c>
      <c r="I2271">
        <v>25.876674319999999</v>
      </c>
      <c r="J2271">
        <v>489734520.093665</v>
      </c>
      <c r="K2271">
        <v>36.839054732534201</v>
      </c>
      <c r="L2271">
        <v>0.15660034092737901</v>
      </c>
      <c r="M2271">
        <v>1.6284619605141701E-2</v>
      </c>
      <c r="N2271">
        <v>6.2640136365141999E-2</v>
      </c>
      <c r="O2271">
        <v>9.6833533859824197E-2</v>
      </c>
    </row>
    <row r="2272" spans="1:15">
      <c r="A2272" t="s">
        <v>174</v>
      </c>
      <c r="B2272" t="s">
        <v>174</v>
      </c>
      <c r="C2272">
        <v>120.066069</v>
      </c>
      <c r="D2272">
        <v>11.32</v>
      </c>
      <c r="E2272" t="s">
        <v>11</v>
      </c>
      <c r="F2272">
        <v>1</v>
      </c>
      <c r="G2272" t="s">
        <v>5858</v>
      </c>
      <c r="H2272">
        <v>0.57999999999999996</v>
      </c>
      <c r="I2272">
        <v>35.992488680000001</v>
      </c>
      <c r="J2272">
        <v>407715055.685242</v>
      </c>
      <c r="K2272">
        <v>30.669345605439901</v>
      </c>
      <c r="L2272">
        <v>0.12355508818315999</v>
      </c>
      <c r="M2272">
        <v>1.44578299056969E-2</v>
      </c>
      <c r="N2272">
        <v>4.9422035269693798E-2</v>
      </c>
      <c r="O2272">
        <v>7.7868196553703597E-2</v>
      </c>
    </row>
    <row r="2273" spans="1:15">
      <c r="A2273" t="s">
        <v>174</v>
      </c>
      <c r="B2273" t="s">
        <v>174</v>
      </c>
      <c r="C2273">
        <v>120.066069</v>
      </c>
      <c r="D2273">
        <v>11.32</v>
      </c>
      <c r="E2273" t="s">
        <v>11</v>
      </c>
      <c r="F2273">
        <v>1</v>
      </c>
      <c r="G2273" t="s">
        <v>5859</v>
      </c>
      <c r="H2273">
        <v>0.5</v>
      </c>
      <c r="I2273">
        <v>31.783298599999998</v>
      </c>
      <c r="J2273">
        <v>531569161.19055003</v>
      </c>
      <c r="K2273">
        <v>39.985961004914799</v>
      </c>
      <c r="L2273">
        <v>0.15726011288250499</v>
      </c>
      <c r="M2273">
        <v>1.37689581436897E-2</v>
      </c>
      <c r="N2273">
        <v>6.2904045153001895E-2</v>
      </c>
      <c r="O2273">
        <v>9.8446650297224603E-2</v>
      </c>
    </row>
    <row r="2274" spans="1:15">
      <c r="A2274" t="s">
        <v>174</v>
      </c>
      <c r="B2274" t="s">
        <v>174</v>
      </c>
      <c r="C2274">
        <v>120.066069</v>
      </c>
      <c r="D2274">
        <v>11.32</v>
      </c>
      <c r="E2274" t="s">
        <v>11</v>
      </c>
      <c r="F2274">
        <v>1</v>
      </c>
      <c r="G2274" t="s">
        <v>5852</v>
      </c>
      <c r="H2274">
        <v>0.25</v>
      </c>
      <c r="I2274" t="s">
        <v>305</v>
      </c>
      <c r="J2274">
        <v>39755393.925927997</v>
      </c>
      <c r="K2274">
        <v>2.9905001029345701</v>
      </c>
      <c r="L2274" t="s">
        <v>305</v>
      </c>
      <c r="M2274">
        <v>5.7559656285156304E-4</v>
      </c>
      <c r="N2274" t="s">
        <v>305</v>
      </c>
      <c r="O2274" t="s">
        <v>305</v>
      </c>
    </row>
    <row r="2275" spans="1:15">
      <c r="A2275" t="s">
        <v>174</v>
      </c>
      <c r="B2275" t="s">
        <v>174</v>
      </c>
      <c r="C2275">
        <v>120.066069</v>
      </c>
      <c r="D2275">
        <v>11.32</v>
      </c>
      <c r="E2275" t="s">
        <v>11</v>
      </c>
      <c r="F2275">
        <v>1</v>
      </c>
      <c r="G2275" t="s">
        <v>5853</v>
      </c>
      <c r="H2275">
        <v>0.5</v>
      </c>
      <c r="I2275" t="s">
        <v>305</v>
      </c>
      <c r="J2275">
        <v>21964745.687091399</v>
      </c>
      <c r="K2275">
        <v>1.6522430732434299</v>
      </c>
      <c r="L2275" t="s">
        <v>305</v>
      </c>
      <c r="M2275">
        <v>1.125633025677E-3</v>
      </c>
      <c r="N2275" t="s">
        <v>305</v>
      </c>
      <c r="O2275" t="s">
        <v>305</v>
      </c>
    </row>
    <row r="2276" spans="1:15">
      <c r="A2276" t="s">
        <v>174</v>
      </c>
      <c r="B2276" t="s">
        <v>174</v>
      </c>
      <c r="C2276">
        <v>120.066069</v>
      </c>
      <c r="D2276">
        <v>11.32</v>
      </c>
      <c r="E2276" t="s">
        <v>11</v>
      </c>
      <c r="F2276">
        <v>1</v>
      </c>
      <c r="G2276" t="s">
        <v>5854</v>
      </c>
      <c r="H2276">
        <v>0.5</v>
      </c>
      <c r="I2276" t="s">
        <v>305</v>
      </c>
      <c r="J2276">
        <v>21329340.683213402</v>
      </c>
      <c r="K2276">
        <v>1.60444632060547</v>
      </c>
      <c r="L2276" t="s">
        <v>305</v>
      </c>
      <c r="M2276">
        <v>1.66016028284916E-3</v>
      </c>
      <c r="N2276" t="s">
        <v>305</v>
      </c>
      <c r="O2276" t="s">
        <v>305</v>
      </c>
    </row>
    <row r="2277" spans="1:15">
      <c r="A2277" t="s">
        <v>174</v>
      </c>
      <c r="B2277" t="s">
        <v>174</v>
      </c>
      <c r="C2277">
        <v>120.066069</v>
      </c>
      <c r="D2277">
        <v>11.32</v>
      </c>
      <c r="E2277" t="s">
        <v>11</v>
      </c>
      <c r="F2277">
        <v>1</v>
      </c>
      <c r="G2277" t="s">
        <v>5855</v>
      </c>
      <c r="H2277">
        <v>0.62</v>
      </c>
      <c r="I2277" t="s">
        <v>305</v>
      </c>
      <c r="J2277">
        <v>29515694.484550599</v>
      </c>
      <c r="K2277">
        <v>2.2202443159962599</v>
      </c>
      <c r="L2277" t="s">
        <v>305</v>
      </c>
      <c r="M2277">
        <v>1.1305503986370801E-3</v>
      </c>
      <c r="N2277" t="s">
        <v>305</v>
      </c>
      <c r="O2277" t="s">
        <v>305</v>
      </c>
    </row>
    <row r="2278" spans="1:15">
      <c r="A2278" t="s">
        <v>174</v>
      </c>
      <c r="B2278" t="s">
        <v>174</v>
      </c>
      <c r="C2278">
        <v>120.066069</v>
      </c>
      <c r="D2278">
        <v>11.32</v>
      </c>
      <c r="E2278" t="s">
        <v>11</v>
      </c>
      <c r="F2278">
        <v>1</v>
      </c>
      <c r="G2278" t="s">
        <v>5712</v>
      </c>
      <c r="H2278">
        <v>0.72499999999999998</v>
      </c>
      <c r="I2278">
        <v>9.1442163310000009</v>
      </c>
      <c r="J2278">
        <v>26485046.287406899</v>
      </c>
      <c r="K2278">
        <v>1.99227138325654</v>
      </c>
      <c r="L2278">
        <v>3.9489353176288898E-2</v>
      </c>
      <c r="M2278">
        <v>1.4536962822888799E-2</v>
      </c>
      <c r="N2278">
        <v>1.57957412713793E-2</v>
      </c>
      <c r="O2278">
        <v>3.1905145832311299E-2</v>
      </c>
    </row>
    <row r="2279" spans="1:15">
      <c r="A2279" t="s">
        <v>174</v>
      </c>
      <c r="B2279" t="s">
        <v>174</v>
      </c>
      <c r="C2279">
        <v>120.066069</v>
      </c>
      <c r="D2279">
        <v>11.32</v>
      </c>
      <c r="E2279" t="s">
        <v>11</v>
      </c>
      <c r="F2279">
        <v>1</v>
      </c>
      <c r="G2279" t="s">
        <v>5713</v>
      </c>
      <c r="H2279">
        <v>1.105</v>
      </c>
      <c r="I2279">
        <v>13.93704696</v>
      </c>
      <c r="J2279">
        <v>13649322.528325601</v>
      </c>
      <c r="K2279">
        <v>1.02673615816755</v>
      </c>
      <c r="L2279">
        <v>2.0351216761185901E-2</v>
      </c>
      <c r="M2279">
        <v>5.5665584943770498E-3</v>
      </c>
      <c r="N2279">
        <v>8.1404867051168492E-3</v>
      </c>
      <c r="O2279">
        <v>1.64426227937364E-2</v>
      </c>
    </row>
    <row r="2280" spans="1:15">
      <c r="A2280" t="s">
        <v>174</v>
      </c>
      <c r="B2280" t="s">
        <v>174</v>
      </c>
      <c r="C2280">
        <v>120.066069</v>
      </c>
      <c r="D2280">
        <v>11.32</v>
      </c>
      <c r="E2280" t="s">
        <v>11</v>
      </c>
      <c r="F2280">
        <v>1</v>
      </c>
      <c r="G2280" t="s">
        <v>5714</v>
      </c>
      <c r="H2280">
        <v>1.02</v>
      </c>
      <c r="I2280">
        <v>12.86496642</v>
      </c>
      <c r="J2280">
        <v>15433476.9119823</v>
      </c>
      <c r="K2280">
        <v>1.1609447105445601</v>
      </c>
      <c r="L2280">
        <v>2.3011401003630701E-2</v>
      </c>
      <c r="M2280">
        <v>5.8945186489937004E-3</v>
      </c>
      <c r="N2280">
        <v>9.2045603988765608E-3</v>
      </c>
      <c r="O2280">
        <v>1.8591899981331501E-2</v>
      </c>
    </row>
    <row r="2281" spans="1:15">
      <c r="A2281" t="s">
        <v>174</v>
      </c>
      <c r="B2281" t="s">
        <v>174</v>
      </c>
      <c r="C2281">
        <v>120.066069</v>
      </c>
      <c r="D2281">
        <v>11.32</v>
      </c>
      <c r="E2281" t="s">
        <v>11</v>
      </c>
      <c r="F2281">
        <v>1</v>
      </c>
      <c r="G2281" t="s">
        <v>5860</v>
      </c>
      <c r="H2281">
        <v>3.1</v>
      </c>
      <c r="I2281">
        <v>24.21686837</v>
      </c>
      <c r="J2281">
        <v>69999942.940438494</v>
      </c>
      <c r="K2281">
        <v>5.2655706785053296</v>
      </c>
      <c r="L2281">
        <v>0.16851135388326999</v>
      </c>
      <c r="M2281">
        <v>1.5764745319257398E-2</v>
      </c>
      <c r="N2281">
        <v>6.7404541541061097E-2</v>
      </c>
      <c r="O2281">
        <v>9.3357576786629107E-2</v>
      </c>
    </row>
    <row r="2282" spans="1:15">
      <c r="A2282" t="s">
        <v>174</v>
      </c>
      <c r="B2282" t="s">
        <v>174</v>
      </c>
      <c r="C2282">
        <v>120.066069</v>
      </c>
      <c r="D2282">
        <v>11.32</v>
      </c>
      <c r="E2282" t="s">
        <v>11</v>
      </c>
      <c r="F2282">
        <v>1</v>
      </c>
      <c r="G2282" t="s">
        <v>5861</v>
      </c>
      <c r="H2282">
        <v>3.3</v>
      </c>
      <c r="I2282">
        <v>25.77924698</v>
      </c>
      <c r="J2282">
        <v>48215723.939250402</v>
      </c>
      <c r="K2282">
        <v>3.6269072738166201</v>
      </c>
      <c r="L2282">
        <v>0.116070050580613</v>
      </c>
      <c r="M2282">
        <v>1.3343626043328E-2</v>
      </c>
      <c r="N2282">
        <v>4.6428020233685897E-2</v>
      </c>
      <c r="O2282">
        <v>6.4304383130876996E-2</v>
      </c>
    </row>
    <row r="2283" spans="1:15">
      <c r="A2283" t="s">
        <v>174</v>
      </c>
      <c r="B2283" t="s">
        <v>174</v>
      </c>
      <c r="C2283">
        <v>120.066069</v>
      </c>
      <c r="D2283">
        <v>11.32</v>
      </c>
      <c r="E2283" t="s">
        <v>11</v>
      </c>
      <c r="F2283">
        <v>1</v>
      </c>
      <c r="G2283" t="s">
        <v>5862</v>
      </c>
      <c r="H2283">
        <v>3</v>
      </c>
      <c r="I2283">
        <v>23.435679069999999</v>
      </c>
      <c r="J2283">
        <v>66782326.213291302</v>
      </c>
      <c r="K2283">
        <v>5.0235335055957702</v>
      </c>
      <c r="L2283">
        <v>0.160765562540059</v>
      </c>
      <c r="M2283">
        <v>1.4794402419262101E-2</v>
      </c>
      <c r="N2283">
        <v>6.4306225010535595E-2</v>
      </c>
      <c r="O2283">
        <v>8.90663032790181E-2</v>
      </c>
    </row>
    <row r="2284" spans="1:15">
      <c r="A2284" t="s">
        <v>174</v>
      </c>
      <c r="B2284" t="s">
        <v>174</v>
      </c>
      <c r="C2284">
        <v>120.066069</v>
      </c>
      <c r="D2284">
        <v>11.32</v>
      </c>
      <c r="E2284" t="s">
        <v>11</v>
      </c>
      <c r="F2284">
        <v>1</v>
      </c>
      <c r="G2284" t="s">
        <v>5863</v>
      </c>
      <c r="H2284">
        <v>2.25</v>
      </c>
      <c r="I2284">
        <v>41.689723209999997</v>
      </c>
      <c r="J2284">
        <v>92906939.415077001</v>
      </c>
      <c r="K2284">
        <v>6.9886922112202097</v>
      </c>
      <c r="L2284">
        <v>9.4295165957552204E-2</v>
      </c>
      <c r="M2284">
        <v>1.1658487011824E-2</v>
      </c>
      <c r="N2284">
        <v>3.7718066385282703E-2</v>
      </c>
      <c r="O2284">
        <v>4.9181327951083903E-2</v>
      </c>
    </row>
    <row r="2285" spans="1:15">
      <c r="A2285" t="s">
        <v>174</v>
      </c>
      <c r="B2285" t="s">
        <v>174</v>
      </c>
      <c r="C2285">
        <v>120.066069</v>
      </c>
      <c r="D2285">
        <v>11.32</v>
      </c>
      <c r="E2285" t="s">
        <v>11</v>
      </c>
      <c r="F2285">
        <v>1</v>
      </c>
      <c r="G2285" t="s">
        <v>5864</v>
      </c>
      <c r="H2285">
        <v>2.75</v>
      </c>
      <c r="I2285">
        <v>50.95410614</v>
      </c>
      <c r="J2285">
        <v>67087080.223623</v>
      </c>
      <c r="K2285">
        <v>5.0464578640102404</v>
      </c>
      <c r="L2285">
        <v>6.8089503365528797E-2</v>
      </c>
      <c r="M2285">
        <v>1.20254109745892E-2</v>
      </c>
      <c r="N2285">
        <v>2.7235801344875198E-2</v>
      </c>
      <c r="O2285">
        <v>3.5513296579687298E-2</v>
      </c>
    </row>
    <row r="2286" spans="1:15">
      <c r="A2286" t="s">
        <v>174</v>
      </c>
      <c r="B2286" t="s">
        <v>174</v>
      </c>
      <c r="C2286">
        <v>120.066069</v>
      </c>
      <c r="D2286">
        <v>11.32</v>
      </c>
      <c r="E2286" t="s">
        <v>11</v>
      </c>
      <c r="F2286">
        <v>1</v>
      </c>
      <c r="G2286" t="s">
        <v>5865</v>
      </c>
      <c r="H2286">
        <v>1.9</v>
      </c>
      <c r="I2286">
        <v>35.204655150000001</v>
      </c>
      <c r="J2286">
        <v>115448274.137659</v>
      </c>
      <c r="K2286">
        <v>8.6843077529442194</v>
      </c>
      <c r="L2286">
        <v>0.11717331600245801</v>
      </c>
      <c r="M2286">
        <v>1.32849736702769E-2</v>
      </c>
      <c r="N2286">
        <v>4.6869326396989097E-2</v>
      </c>
      <c r="O2286">
        <v>6.1113835710203498E-2</v>
      </c>
    </row>
    <row r="2287" spans="1:15">
      <c r="A2287" t="s">
        <v>174</v>
      </c>
      <c r="B2287" t="s">
        <v>174</v>
      </c>
      <c r="C2287">
        <v>120.066069</v>
      </c>
      <c r="D2287">
        <v>11.32</v>
      </c>
      <c r="E2287" t="s">
        <v>11</v>
      </c>
      <c r="F2287">
        <v>1</v>
      </c>
      <c r="G2287" t="s">
        <v>5866</v>
      </c>
      <c r="H2287">
        <v>2.2000000000000002</v>
      </c>
      <c r="I2287">
        <v>65.942330429999998</v>
      </c>
      <c r="J2287">
        <v>146474037.92202899</v>
      </c>
      <c r="K2287">
        <v>11.018143256213399</v>
      </c>
      <c r="L2287">
        <v>9.18981593674527E-2</v>
      </c>
      <c r="M2287">
        <v>1.5316216420632E-2</v>
      </c>
      <c r="N2287">
        <v>3.6759263745866202E-2</v>
      </c>
      <c r="O2287">
        <v>5.0397479838759002E-2</v>
      </c>
    </row>
    <row r="2288" spans="1:15">
      <c r="A2288" t="s">
        <v>174</v>
      </c>
      <c r="B2288" t="s">
        <v>174</v>
      </c>
      <c r="C2288">
        <v>120.066069</v>
      </c>
      <c r="D2288">
        <v>11.32</v>
      </c>
      <c r="E2288" t="s">
        <v>11</v>
      </c>
      <c r="F2288">
        <v>1</v>
      </c>
      <c r="G2288" t="s">
        <v>5867</v>
      </c>
      <c r="H2288">
        <v>2.04</v>
      </c>
      <c r="I2288">
        <v>61.146524579999998</v>
      </c>
      <c r="J2288">
        <v>131636113.81456</v>
      </c>
      <c r="K2288">
        <v>9.9019975162567597</v>
      </c>
      <c r="L2288">
        <v>8.2588810533031007E-2</v>
      </c>
      <c r="M2288">
        <v>1.3566818989036099E-2</v>
      </c>
      <c r="N2288">
        <v>3.3035524211915801E-2</v>
      </c>
      <c r="O2288">
        <v>4.52921793250032E-2</v>
      </c>
    </row>
    <row r="2289" spans="1:15">
      <c r="A2289" t="s">
        <v>174</v>
      </c>
      <c r="B2289" t="s">
        <v>174</v>
      </c>
      <c r="C2289">
        <v>120.066069</v>
      </c>
      <c r="D2289">
        <v>11.32</v>
      </c>
      <c r="E2289" t="s">
        <v>11</v>
      </c>
      <c r="F2289">
        <v>1</v>
      </c>
      <c r="G2289" t="s">
        <v>5868</v>
      </c>
      <c r="H2289">
        <v>2.0950000000000002</v>
      </c>
      <c r="I2289">
        <v>62.795082839999999</v>
      </c>
      <c r="J2289">
        <v>174077472.25120801</v>
      </c>
      <c r="K2289">
        <v>13.094542583473499</v>
      </c>
      <c r="L2289">
        <v>0.109216619644708</v>
      </c>
      <c r="M2289">
        <v>1.51088181931032E-2</v>
      </c>
      <c r="N2289">
        <v>4.3686647855657103E-2</v>
      </c>
      <c r="O2289">
        <v>5.9895023190610998E-2</v>
      </c>
    </row>
    <row r="2290" spans="1:15">
      <c r="A2290" t="s">
        <v>174</v>
      </c>
      <c r="B2290" t="s">
        <v>174</v>
      </c>
      <c r="C2290">
        <v>120.066069</v>
      </c>
      <c r="D2290">
        <v>11.32</v>
      </c>
      <c r="E2290" t="s">
        <v>11</v>
      </c>
      <c r="F2290">
        <v>1</v>
      </c>
      <c r="G2290" t="s">
        <v>5869</v>
      </c>
      <c r="H2290">
        <v>1.325</v>
      </c>
      <c r="I2290">
        <v>45.448452899999999</v>
      </c>
      <c r="J2290">
        <v>214553144.754769</v>
      </c>
      <c r="K2290">
        <v>16.139223841412299</v>
      </c>
      <c r="L2290">
        <v>0.117630360470814</v>
      </c>
      <c r="M2290">
        <v>1.25745250159523E-2</v>
      </c>
      <c r="N2290">
        <v>4.7052144188066802E-2</v>
      </c>
      <c r="O2290">
        <v>6.5325745070825406E-2</v>
      </c>
    </row>
    <row r="2291" spans="1:15">
      <c r="A2291" t="s">
        <v>174</v>
      </c>
      <c r="B2291" t="s">
        <v>174</v>
      </c>
      <c r="C2291">
        <v>120.066069</v>
      </c>
      <c r="D2291">
        <v>11.32</v>
      </c>
      <c r="E2291" t="s">
        <v>11</v>
      </c>
      <c r="F2291">
        <v>1</v>
      </c>
      <c r="G2291" t="s">
        <v>5870</v>
      </c>
      <c r="H2291">
        <v>1.325</v>
      </c>
      <c r="I2291">
        <v>45.448452899999999</v>
      </c>
      <c r="J2291">
        <v>296768047.26349097</v>
      </c>
      <c r="K2291">
        <v>22.323634310924401</v>
      </c>
      <c r="L2291">
        <v>0.162705293440114</v>
      </c>
      <c r="M2291">
        <v>1.7814065964160498E-2</v>
      </c>
      <c r="N2291">
        <v>6.5082117375687698E-2</v>
      </c>
      <c r="O2291">
        <v>9.0358003481421895E-2</v>
      </c>
    </row>
    <row r="2292" spans="1:15">
      <c r="A2292" t="s">
        <v>174</v>
      </c>
      <c r="B2292" t="s">
        <v>174</v>
      </c>
      <c r="C2292">
        <v>120.066069</v>
      </c>
      <c r="D2292">
        <v>11.32</v>
      </c>
      <c r="E2292" t="s">
        <v>11</v>
      </c>
      <c r="F2292">
        <v>1</v>
      </c>
      <c r="G2292" t="s">
        <v>5871</v>
      </c>
      <c r="H2292">
        <v>1.64</v>
      </c>
      <c r="I2292">
        <v>56.253179439999997</v>
      </c>
      <c r="J2292">
        <v>206000152.09024099</v>
      </c>
      <c r="K2292">
        <v>15.4958463542887</v>
      </c>
      <c r="L2292">
        <v>0.112941118502197</v>
      </c>
      <c r="M2292">
        <v>1.26237798505619E-2</v>
      </c>
      <c r="N2292">
        <v>4.5176447401842401E-2</v>
      </c>
      <c r="O2292">
        <v>6.2721585532477794E-2</v>
      </c>
    </row>
    <row r="2293" spans="1:15">
      <c r="A2293" t="s">
        <v>174</v>
      </c>
      <c r="B2293" t="s">
        <v>174</v>
      </c>
      <c r="C2293">
        <v>120.066069</v>
      </c>
      <c r="D2293">
        <v>11.32</v>
      </c>
      <c r="E2293" t="s">
        <v>11</v>
      </c>
      <c r="F2293">
        <v>1</v>
      </c>
      <c r="G2293" t="s">
        <v>5872</v>
      </c>
      <c r="H2293">
        <v>1.04</v>
      </c>
      <c r="I2293">
        <v>44.045716419999998</v>
      </c>
      <c r="J2293">
        <v>211222593.121434</v>
      </c>
      <c r="K2293">
        <v>15.8886914225693</v>
      </c>
      <c r="L2293">
        <v>9.3790273053481504E-2</v>
      </c>
      <c r="M2293">
        <v>1.4213728508644901E-2</v>
      </c>
      <c r="N2293">
        <v>3.7516109224799601E-2</v>
      </c>
      <c r="O2293">
        <v>4.8933333790020302E-2</v>
      </c>
    </row>
    <row r="2294" spans="1:15">
      <c r="A2294" t="s">
        <v>174</v>
      </c>
      <c r="B2294" t="s">
        <v>174</v>
      </c>
      <c r="C2294">
        <v>120.066069</v>
      </c>
      <c r="D2294">
        <v>11.32</v>
      </c>
      <c r="E2294" t="s">
        <v>11</v>
      </c>
      <c r="F2294">
        <v>1</v>
      </c>
      <c r="G2294" t="s">
        <v>5873</v>
      </c>
      <c r="H2294">
        <v>1.1499999999999999</v>
      </c>
      <c r="I2294">
        <v>48.704397960000001</v>
      </c>
      <c r="J2294">
        <v>215897672.38202301</v>
      </c>
      <c r="K2294">
        <v>16.240362570289999</v>
      </c>
      <c r="L2294">
        <v>9.5866172964359897E-2</v>
      </c>
      <c r="M2294">
        <v>1.2156769474013901E-2</v>
      </c>
      <c r="N2294">
        <v>3.8346469185743998E-2</v>
      </c>
      <c r="O2294">
        <v>5.0016396025799797E-2</v>
      </c>
    </row>
    <row r="2295" spans="1:15">
      <c r="A2295" t="s">
        <v>174</v>
      </c>
      <c r="B2295" t="s">
        <v>174</v>
      </c>
      <c r="C2295">
        <v>120.066069</v>
      </c>
      <c r="D2295">
        <v>11.32</v>
      </c>
      <c r="E2295" t="s">
        <v>11</v>
      </c>
      <c r="F2295">
        <v>1</v>
      </c>
      <c r="G2295" t="s">
        <v>5874</v>
      </c>
      <c r="H2295">
        <v>1.5</v>
      </c>
      <c r="I2295">
        <v>63.527475600000002</v>
      </c>
      <c r="J2295">
        <v>267179728.50902399</v>
      </c>
      <c r="K2295">
        <v>20.0979270158148</v>
      </c>
      <c r="L2295">
        <v>0.11863721263513501</v>
      </c>
      <c r="M2295">
        <v>1.31868150937514E-2</v>
      </c>
      <c r="N2295">
        <v>4.7454885054053902E-2</v>
      </c>
      <c r="O2295">
        <v>6.1896763238498402E-2</v>
      </c>
    </row>
    <row r="2296" spans="1:15">
      <c r="A2296" t="s">
        <v>175</v>
      </c>
      <c r="B2296" t="s">
        <v>175</v>
      </c>
      <c r="C2296">
        <v>664.78610000000003</v>
      </c>
      <c r="D2296">
        <v>4.3499999999999996</v>
      </c>
      <c r="E2296" t="s">
        <v>57</v>
      </c>
      <c r="F2296">
        <v>2</v>
      </c>
      <c r="G2296" t="s">
        <v>5849</v>
      </c>
      <c r="H2296">
        <v>0.6</v>
      </c>
      <c r="I2296">
        <v>76.763114759999993</v>
      </c>
      <c r="J2296">
        <v>2014763.33333333</v>
      </c>
      <c r="K2296">
        <v>0.40247540863703801</v>
      </c>
      <c r="L2296" s="38">
        <v>5.0739516258142698E-5</v>
      </c>
      <c r="M2296">
        <v>1.3833996336321E-4</v>
      </c>
      <c r="N2296">
        <v>3.1458500080048499E-4</v>
      </c>
      <c r="O2296" s="38">
        <v>3.8371754489166303E-5</v>
      </c>
    </row>
    <row r="2297" spans="1:15">
      <c r="A2297" t="s">
        <v>175</v>
      </c>
      <c r="B2297" t="s">
        <v>175</v>
      </c>
      <c r="C2297">
        <v>664.78610000000003</v>
      </c>
      <c r="D2297">
        <v>4.3499999999999996</v>
      </c>
      <c r="E2297" t="s">
        <v>57</v>
      </c>
      <c r="F2297">
        <v>2</v>
      </c>
      <c r="G2297" t="s">
        <v>5850</v>
      </c>
      <c r="H2297">
        <v>0.62</v>
      </c>
      <c r="I2297">
        <v>76.758049529999994</v>
      </c>
      <c r="J2297">
        <v>1831400</v>
      </c>
      <c r="K2297">
        <v>0.36584617715788198</v>
      </c>
      <c r="L2297" s="38">
        <v>4.7662255541667402E-5</v>
      </c>
      <c r="M2297">
        <v>1.3450742206445599E-4</v>
      </c>
      <c r="N2297">
        <v>2.9550598434293799E-4</v>
      </c>
      <c r="O2297" s="38">
        <v>3.7008823451739598E-5</v>
      </c>
    </row>
    <row r="2298" spans="1:15">
      <c r="A2298" t="s">
        <v>175</v>
      </c>
      <c r="B2298" t="s">
        <v>175</v>
      </c>
      <c r="C2298">
        <v>664.78610000000003</v>
      </c>
      <c r="D2298">
        <v>4.3499999999999996</v>
      </c>
      <c r="E2298" t="s">
        <v>57</v>
      </c>
      <c r="F2298">
        <v>2</v>
      </c>
      <c r="G2298" t="s">
        <v>5851</v>
      </c>
      <c r="H2298">
        <v>0.6</v>
      </c>
      <c r="I2298">
        <v>64.527398640000001</v>
      </c>
      <c r="J2298">
        <v>1530800</v>
      </c>
      <c r="K2298">
        <v>0.30579738341885199</v>
      </c>
      <c r="L2298" s="38">
        <v>4.5861596458688897E-5</v>
      </c>
      <c r="M2298">
        <v>1.3423311462662499E-4</v>
      </c>
      <c r="N2298">
        <v>2.84341898043871E-4</v>
      </c>
      <c r="O2298" s="38">
        <v>3.4250918652276298E-5</v>
      </c>
    </row>
    <row r="2299" spans="1:15">
      <c r="A2299" t="s">
        <v>175</v>
      </c>
      <c r="B2299" t="s">
        <v>175</v>
      </c>
      <c r="C2299">
        <v>664.78610000000003</v>
      </c>
      <c r="D2299">
        <v>4.3499999999999996</v>
      </c>
      <c r="E2299" t="s">
        <v>57</v>
      </c>
      <c r="F2299">
        <v>2</v>
      </c>
      <c r="G2299" t="s">
        <v>5875</v>
      </c>
      <c r="H2299">
        <v>0.62</v>
      </c>
      <c r="I2299">
        <v>84.003970129999999</v>
      </c>
      <c r="J2299">
        <v>2003396.77419355</v>
      </c>
      <c r="K2299">
        <v>0.40020478932463799</v>
      </c>
      <c r="L2299" s="38">
        <v>4.76411756141171E-5</v>
      </c>
      <c r="M2299" s="38">
        <v>8.1381289419267807E-5</v>
      </c>
      <c r="N2299">
        <v>2.9537528881455898E-4</v>
      </c>
      <c r="O2299" s="38">
        <v>3.01893778552809E-5</v>
      </c>
    </row>
    <row r="2300" spans="1:15">
      <c r="A2300" t="s">
        <v>175</v>
      </c>
      <c r="B2300" t="s">
        <v>175</v>
      </c>
      <c r="C2300">
        <v>664.78610000000003</v>
      </c>
      <c r="D2300">
        <v>4.3499999999999996</v>
      </c>
      <c r="E2300" t="s">
        <v>57</v>
      </c>
      <c r="F2300">
        <v>2</v>
      </c>
      <c r="G2300" t="s">
        <v>5876</v>
      </c>
      <c r="H2300">
        <v>0.62</v>
      </c>
      <c r="I2300">
        <v>71.228692989999999</v>
      </c>
      <c r="J2300">
        <v>1308661.2903225799</v>
      </c>
      <c r="K2300">
        <v>0.26142226179917999</v>
      </c>
      <c r="L2300" s="38">
        <v>3.6701819284523598E-5</v>
      </c>
      <c r="M2300" s="38">
        <v>6.3151044018223507E-5</v>
      </c>
      <c r="N2300">
        <v>2.27551279551268E-4</v>
      </c>
      <c r="O2300" s="38">
        <v>2.2391679647957101E-5</v>
      </c>
    </row>
    <row r="2301" spans="1:15">
      <c r="A2301" t="s">
        <v>175</v>
      </c>
      <c r="B2301" t="s">
        <v>175</v>
      </c>
      <c r="C2301">
        <v>664.78610000000003</v>
      </c>
      <c r="D2301">
        <v>4.3499999999999996</v>
      </c>
      <c r="E2301" t="s">
        <v>57</v>
      </c>
      <c r="F2301">
        <v>2</v>
      </c>
      <c r="G2301" t="s">
        <v>5877</v>
      </c>
      <c r="H2301">
        <v>0.78</v>
      </c>
      <c r="I2301">
        <v>85.313345600000005</v>
      </c>
      <c r="J2301">
        <v>1649528.2051282099</v>
      </c>
      <c r="K2301">
        <v>0.32951490005474299</v>
      </c>
      <c r="L2301" s="38">
        <v>4.8591577364500498E-5</v>
      </c>
      <c r="M2301" s="38">
        <v>6.6125604387393304E-5</v>
      </c>
      <c r="N2301">
        <v>3.01267779666966E-4</v>
      </c>
      <c r="O2301" s="38">
        <v>2.93215446941616E-5</v>
      </c>
    </row>
    <row r="2302" spans="1:15">
      <c r="A2302" t="s">
        <v>175</v>
      </c>
      <c r="B2302" t="s">
        <v>175</v>
      </c>
      <c r="C2302">
        <v>664.78610000000003</v>
      </c>
      <c r="D2302">
        <v>4.3499999999999996</v>
      </c>
      <c r="E2302" t="s">
        <v>57</v>
      </c>
      <c r="F2302">
        <v>2</v>
      </c>
      <c r="G2302" t="s">
        <v>5857</v>
      </c>
      <c r="H2302">
        <v>0.44</v>
      </c>
      <c r="I2302">
        <v>25.876674319999999</v>
      </c>
      <c r="J2302">
        <v>1188411.36363636</v>
      </c>
      <c r="K2302">
        <v>0.237400761317762</v>
      </c>
      <c r="L2302" s="38">
        <v>6.5108041922777994E-5</v>
      </c>
      <c r="M2302">
        <v>1.04942461746082E-4</v>
      </c>
      <c r="N2302">
        <v>4.0366985988378402E-4</v>
      </c>
      <c r="O2302" s="38">
        <v>4.0259438419740401E-5</v>
      </c>
    </row>
    <row r="2303" spans="1:15">
      <c r="A2303" t="s">
        <v>175</v>
      </c>
      <c r="B2303" t="s">
        <v>175</v>
      </c>
      <c r="C2303">
        <v>664.78610000000003</v>
      </c>
      <c r="D2303">
        <v>4.3499999999999996</v>
      </c>
      <c r="E2303" t="s">
        <v>57</v>
      </c>
      <c r="F2303">
        <v>2</v>
      </c>
      <c r="G2303" t="s">
        <v>5858</v>
      </c>
      <c r="H2303">
        <v>0.57999999999999996</v>
      </c>
      <c r="I2303">
        <v>35.992488680000001</v>
      </c>
      <c r="J2303">
        <v>967093.10344827594</v>
      </c>
      <c r="K2303">
        <v>0.193189535247518</v>
      </c>
      <c r="L2303" s="38">
        <v>5.0212058374343797E-5</v>
      </c>
      <c r="M2303" s="38">
        <v>9.1071439087823998E-5</v>
      </c>
      <c r="N2303">
        <v>3.1131476189844303E-4</v>
      </c>
      <c r="O2303" s="38">
        <v>3.1645175349341498E-5</v>
      </c>
    </row>
    <row r="2304" spans="1:15">
      <c r="A2304" t="s">
        <v>175</v>
      </c>
      <c r="B2304" t="s">
        <v>175</v>
      </c>
      <c r="C2304">
        <v>664.78610000000003</v>
      </c>
      <c r="D2304">
        <v>4.3499999999999996</v>
      </c>
      <c r="E2304" t="s">
        <v>57</v>
      </c>
      <c r="F2304">
        <v>2</v>
      </c>
      <c r="G2304" t="s">
        <v>5859</v>
      </c>
      <c r="H2304">
        <v>0.5</v>
      </c>
      <c r="I2304">
        <v>31.783298599999998</v>
      </c>
      <c r="J2304">
        <v>1306532</v>
      </c>
      <c r="K2304">
        <v>0.26099690812189702</v>
      </c>
      <c r="L2304" s="38">
        <v>6.6223893298997794E-5</v>
      </c>
      <c r="M2304" s="38">
        <v>8.9872930729890696E-5</v>
      </c>
      <c r="N2304">
        <v>4.1058813845378699E-4</v>
      </c>
      <c r="O2304" s="38">
        <v>4.1456923471739803E-5</v>
      </c>
    </row>
    <row r="2305" spans="1:15">
      <c r="A2305" t="s">
        <v>175</v>
      </c>
      <c r="B2305" t="s">
        <v>175</v>
      </c>
      <c r="C2305">
        <v>664.78610000000003</v>
      </c>
      <c r="D2305">
        <v>4.3499999999999996</v>
      </c>
      <c r="E2305" t="s">
        <v>57</v>
      </c>
      <c r="F2305">
        <v>2</v>
      </c>
      <c r="G2305" t="s">
        <v>5852</v>
      </c>
      <c r="H2305">
        <v>0.25</v>
      </c>
      <c r="I2305" t="s">
        <v>305</v>
      </c>
      <c r="J2305">
        <v>400</v>
      </c>
      <c r="K2305" s="38">
        <v>7.9905247823060401E-5</v>
      </c>
      <c r="L2305" t="s">
        <v>305</v>
      </c>
      <c r="M2305" s="38">
        <v>1.53797640587348E-8</v>
      </c>
      <c r="N2305" t="s">
        <v>305</v>
      </c>
      <c r="O2305" t="s">
        <v>305</v>
      </c>
    </row>
    <row r="2306" spans="1:15">
      <c r="A2306" t="s">
        <v>175</v>
      </c>
      <c r="B2306" t="s">
        <v>175</v>
      </c>
      <c r="C2306">
        <v>664.78610000000003</v>
      </c>
      <c r="D2306">
        <v>4.3499999999999996</v>
      </c>
      <c r="E2306" t="s">
        <v>57</v>
      </c>
      <c r="F2306">
        <v>2</v>
      </c>
      <c r="G2306" t="s">
        <v>5853</v>
      </c>
      <c r="H2306">
        <v>0.5</v>
      </c>
      <c r="I2306" t="s">
        <v>305</v>
      </c>
      <c r="J2306">
        <v>200</v>
      </c>
      <c r="K2306" s="38">
        <v>3.99526239115302E-5</v>
      </c>
      <c r="L2306" t="s">
        <v>305</v>
      </c>
      <c r="M2306" s="38">
        <v>2.7218751081818198E-8</v>
      </c>
      <c r="N2306" t="s">
        <v>305</v>
      </c>
      <c r="O2306" t="s">
        <v>305</v>
      </c>
    </row>
    <row r="2307" spans="1:15">
      <c r="A2307" t="s">
        <v>175</v>
      </c>
      <c r="B2307" t="s">
        <v>175</v>
      </c>
      <c r="C2307">
        <v>664.78610000000003</v>
      </c>
      <c r="D2307">
        <v>4.3499999999999996</v>
      </c>
      <c r="E2307" t="s">
        <v>57</v>
      </c>
      <c r="F2307">
        <v>2</v>
      </c>
      <c r="G2307" t="s">
        <v>5854</v>
      </c>
      <c r="H2307">
        <v>0.5</v>
      </c>
      <c r="I2307" t="s">
        <v>305</v>
      </c>
      <c r="J2307">
        <v>200</v>
      </c>
      <c r="K2307" s="38">
        <v>3.99526239115302E-5</v>
      </c>
      <c r="L2307" t="s">
        <v>305</v>
      </c>
      <c r="M2307" s="38">
        <v>4.1339967913979398E-8</v>
      </c>
      <c r="N2307" t="s">
        <v>305</v>
      </c>
      <c r="O2307" t="s">
        <v>305</v>
      </c>
    </row>
    <row r="2308" spans="1:15">
      <c r="A2308" t="s">
        <v>175</v>
      </c>
      <c r="B2308" t="s">
        <v>175</v>
      </c>
      <c r="C2308">
        <v>664.78610000000003</v>
      </c>
      <c r="D2308">
        <v>4.3499999999999996</v>
      </c>
      <c r="E2308" t="s">
        <v>57</v>
      </c>
      <c r="F2308">
        <v>2</v>
      </c>
      <c r="G2308" t="s">
        <v>5855</v>
      </c>
      <c r="H2308">
        <v>0.62</v>
      </c>
      <c r="I2308" t="s">
        <v>305</v>
      </c>
      <c r="J2308">
        <v>130141.935483871</v>
      </c>
      <c r="K2308">
        <v>2.59975590175286E-2</v>
      </c>
      <c r="L2308" t="s">
        <v>305</v>
      </c>
      <c r="M2308" s="38">
        <v>1.32379803876087E-5</v>
      </c>
      <c r="N2308" t="s">
        <v>305</v>
      </c>
      <c r="O2308" t="s">
        <v>305</v>
      </c>
    </row>
    <row r="2309" spans="1:15">
      <c r="A2309" t="s">
        <v>175</v>
      </c>
      <c r="B2309" t="s">
        <v>175</v>
      </c>
      <c r="C2309">
        <v>664.78610000000003</v>
      </c>
      <c r="D2309">
        <v>4.3499999999999996</v>
      </c>
      <c r="E2309" t="s">
        <v>57</v>
      </c>
      <c r="F2309">
        <v>2</v>
      </c>
      <c r="G2309" t="s">
        <v>5712</v>
      </c>
      <c r="H2309">
        <v>0.72499999999999998</v>
      </c>
      <c r="I2309">
        <v>9.1442163310000009</v>
      </c>
      <c r="J2309">
        <v>5633.1034482758596</v>
      </c>
      <c r="K2309">
        <v>1.1252863176185401E-3</v>
      </c>
      <c r="L2309" s="38">
        <v>1.4390068572416899E-6</v>
      </c>
      <c r="M2309" s="38">
        <v>8.2108519460773896E-6</v>
      </c>
      <c r="N2309" s="38">
        <v>8.9218425153863106E-6</v>
      </c>
      <c r="O2309" s="38">
        <v>1.1626354939021699E-6</v>
      </c>
    </row>
    <row r="2310" spans="1:15">
      <c r="A2310" t="s">
        <v>175</v>
      </c>
      <c r="B2310" t="s">
        <v>175</v>
      </c>
      <c r="C2310">
        <v>664.78610000000003</v>
      </c>
      <c r="D2310">
        <v>4.3499999999999996</v>
      </c>
      <c r="E2310" t="s">
        <v>57</v>
      </c>
      <c r="F2310">
        <v>2</v>
      </c>
      <c r="G2310" t="s">
        <v>5713</v>
      </c>
      <c r="H2310">
        <v>1.105</v>
      </c>
      <c r="I2310">
        <v>13.93704696</v>
      </c>
      <c r="J2310">
        <v>3695.9276018099499</v>
      </c>
      <c r="K2310">
        <v>7.38310027396784E-4</v>
      </c>
      <c r="L2310" s="38">
        <v>9.4414477056554503E-7</v>
      </c>
      <c r="M2310" s="38">
        <v>4.0028257715441598E-6</v>
      </c>
      <c r="N2310" s="38">
        <v>5.8536975779683903E-6</v>
      </c>
      <c r="O2310" s="38">
        <v>7.6281514305798502E-7</v>
      </c>
    </row>
    <row r="2311" spans="1:15">
      <c r="A2311" t="s">
        <v>175</v>
      </c>
      <c r="B2311" t="s">
        <v>175</v>
      </c>
      <c r="C2311">
        <v>664.78610000000003</v>
      </c>
      <c r="D2311">
        <v>4.3499999999999996</v>
      </c>
      <c r="E2311" t="s">
        <v>57</v>
      </c>
      <c r="F2311">
        <v>2</v>
      </c>
      <c r="G2311" t="s">
        <v>5714</v>
      </c>
      <c r="H2311">
        <v>1.02</v>
      </c>
      <c r="I2311">
        <v>12.86496642</v>
      </c>
      <c r="J2311">
        <v>4003.9215686274501</v>
      </c>
      <c r="K2311">
        <v>7.9983586301318299E-4</v>
      </c>
      <c r="L2311" s="38">
        <v>1.02282350181295E-6</v>
      </c>
      <c r="M2311" s="38">
        <v>4.06104387904373E-6</v>
      </c>
      <c r="N2311" s="38">
        <v>6.3415057094657602E-6</v>
      </c>
      <c r="O2311" s="38">
        <v>8.2638307164615097E-7</v>
      </c>
    </row>
    <row r="2312" spans="1:15">
      <c r="A2312" t="s">
        <v>175</v>
      </c>
      <c r="B2312" t="s">
        <v>175</v>
      </c>
      <c r="C2312">
        <v>664.78610000000003</v>
      </c>
      <c r="D2312">
        <v>4.3499999999999996</v>
      </c>
      <c r="E2312" t="s">
        <v>57</v>
      </c>
      <c r="F2312">
        <v>2</v>
      </c>
      <c r="G2312" t="s">
        <v>5860</v>
      </c>
      <c r="H2312">
        <v>3.1</v>
      </c>
      <c r="I2312">
        <v>24.21686837</v>
      </c>
      <c r="J2312">
        <v>1317.41935483871</v>
      </c>
      <c r="K2312">
        <v>2.6317180008820899E-4</v>
      </c>
      <c r="L2312" s="38">
        <v>5.4336464167726003E-7</v>
      </c>
      <c r="M2312" s="38">
        <v>7.8791771242140301E-7</v>
      </c>
      <c r="N2312" s="38">
        <v>3.3688607777869198E-6</v>
      </c>
      <c r="O2312" s="38">
        <v>3.0103138506419899E-7</v>
      </c>
    </row>
    <row r="2313" spans="1:15">
      <c r="A2313" t="s">
        <v>175</v>
      </c>
      <c r="B2313" t="s">
        <v>175</v>
      </c>
      <c r="C2313">
        <v>664.78610000000003</v>
      </c>
      <c r="D2313">
        <v>4.3499999999999996</v>
      </c>
      <c r="E2313" t="s">
        <v>57</v>
      </c>
      <c r="F2313">
        <v>2</v>
      </c>
      <c r="G2313" t="s">
        <v>5861</v>
      </c>
      <c r="H2313">
        <v>3.3</v>
      </c>
      <c r="I2313">
        <v>25.77924698</v>
      </c>
      <c r="J2313">
        <v>1237.57575757576</v>
      </c>
      <c r="K2313">
        <v>2.4722199402225703E-4</v>
      </c>
      <c r="L2313" s="38">
        <v>5.1043345116399598E-7</v>
      </c>
      <c r="M2313" s="38">
        <v>9.0954567869265297E-7</v>
      </c>
      <c r="N2313" s="38">
        <v>3.1646873973149898E-6</v>
      </c>
      <c r="O2313" s="38">
        <v>2.8278705869667102E-7</v>
      </c>
    </row>
    <row r="2314" spans="1:15">
      <c r="A2314" t="s">
        <v>175</v>
      </c>
      <c r="B2314" t="s">
        <v>175</v>
      </c>
      <c r="C2314">
        <v>664.78610000000003</v>
      </c>
      <c r="D2314">
        <v>4.3499999999999996</v>
      </c>
      <c r="E2314" t="s">
        <v>57</v>
      </c>
      <c r="F2314">
        <v>2</v>
      </c>
      <c r="G2314" t="s">
        <v>5862</v>
      </c>
      <c r="H2314">
        <v>3</v>
      </c>
      <c r="I2314">
        <v>23.435679069999999</v>
      </c>
      <c r="J2314">
        <v>1361.3333333333301</v>
      </c>
      <c r="K2314">
        <v>2.7194419342448198E-4</v>
      </c>
      <c r="L2314" s="38">
        <v>5.6147679634573698E-7</v>
      </c>
      <c r="M2314" s="38">
        <v>8.0088085978164396E-7</v>
      </c>
      <c r="N2314" s="38">
        <v>3.4811561370464799E-6</v>
      </c>
      <c r="O2314" s="38">
        <v>3.1106576456633902E-7</v>
      </c>
    </row>
    <row r="2315" spans="1:15">
      <c r="A2315" t="s">
        <v>175</v>
      </c>
      <c r="B2315" t="s">
        <v>175</v>
      </c>
      <c r="C2315">
        <v>664.78610000000003</v>
      </c>
      <c r="D2315">
        <v>4.3499999999999996</v>
      </c>
      <c r="E2315" t="s">
        <v>57</v>
      </c>
      <c r="F2315">
        <v>2</v>
      </c>
      <c r="G2315" t="s">
        <v>5863</v>
      </c>
      <c r="H2315">
        <v>2.25</v>
      </c>
      <c r="I2315">
        <v>41.689723209999997</v>
      </c>
      <c r="J2315">
        <v>1815.1111111111099</v>
      </c>
      <c r="K2315">
        <v>3.6259225789930999E-4</v>
      </c>
      <c r="L2315" s="38">
        <v>3.1563150319151402E-7</v>
      </c>
      <c r="M2315" s="38">
        <v>6.0487384499781202E-7</v>
      </c>
      <c r="N2315" s="38">
        <v>1.9569153199047299E-6</v>
      </c>
      <c r="O2315" s="38">
        <v>1.64623247782854E-7</v>
      </c>
    </row>
    <row r="2316" spans="1:15">
      <c r="A2316" t="s">
        <v>175</v>
      </c>
      <c r="B2316" t="s">
        <v>175</v>
      </c>
      <c r="C2316">
        <v>664.78610000000003</v>
      </c>
      <c r="D2316">
        <v>4.3499999999999996</v>
      </c>
      <c r="E2316" t="s">
        <v>57</v>
      </c>
      <c r="F2316">
        <v>2</v>
      </c>
      <c r="G2316" t="s">
        <v>5864</v>
      </c>
      <c r="H2316">
        <v>2.75</v>
      </c>
      <c r="I2316">
        <v>50.95410614</v>
      </c>
      <c r="J2316">
        <v>1485.0909090909099</v>
      </c>
      <c r="K2316">
        <v>2.9666639282670802E-4</v>
      </c>
      <c r="L2316" s="38">
        <v>2.5824395718484898E-7</v>
      </c>
      <c r="M2316" s="38">
        <v>7.0693848878291904E-7</v>
      </c>
      <c r="N2316" s="38">
        <v>1.60111253446751E-6</v>
      </c>
      <c r="O2316" s="38">
        <v>1.3469174818597099E-7</v>
      </c>
    </row>
    <row r="2317" spans="1:15">
      <c r="A2317" t="s">
        <v>175</v>
      </c>
      <c r="B2317" t="s">
        <v>175</v>
      </c>
      <c r="C2317">
        <v>664.78610000000003</v>
      </c>
      <c r="D2317">
        <v>4.3499999999999996</v>
      </c>
      <c r="E2317" t="s">
        <v>57</v>
      </c>
      <c r="F2317">
        <v>2</v>
      </c>
      <c r="G2317" t="s">
        <v>5865</v>
      </c>
      <c r="H2317">
        <v>1.9</v>
      </c>
      <c r="I2317">
        <v>35.204655150000001</v>
      </c>
      <c r="J2317">
        <v>2149.4736842105299</v>
      </c>
      <c r="K2317">
        <v>4.2938556856497202E-4</v>
      </c>
      <c r="L2317" s="38">
        <v>3.7377414857053202E-7</v>
      </c>
      <c r="M2317" s="38">
        <v>6.5686018218879601E-7</v>
      </c>
      <c r="N2317" s="38">
        <v>2.3173997209398202E-6</v>
      </c>
      <c r="O2317" s="38">
        <v>1.9494858290074799E-7</v>
      </c>
    </row>
    <row r="2318" spans="1:15">
      <c r="A2318" t="s">
        <v>175</v>
      </c>
      <c r="B2318" t="s">
        <v>175</v>
      </c>
      <c r="C2318">
        <v>664.78610000000003</v>
      </c>
      <c r="D2318">
        <v>4.3499999999999996</v>
      </c>
      <c r="E2318" t="s">
        <v>57</v>
      </c>
      <c r="F2318">
        <v>2</v>
      </c>
      <c r="G2318" t="s">
        <v>5866</v>
      </c>
      <c r="H2318">
        <v>2.2000000000000002</v>
      </c>
      <c r="I2318">
        <v>65.942330429999998</v>
      </c>
      <c r="J2318">
        <v>2384.0909090909099</v>
      </c>
      <c r="K2318">
        <v>4.7625343730903598E-4</v>
      </c>
      <c r="L2318" s="38">
        <v>2.5627416269973398E-7</v>
      </c>
      <c r="M2318" s="38">
        <v>6.6203538538869697E-7</v>
      </c>
      <c r="N2318" s="38">
        <v>1.58889980869016E-6</v>
      </c>
      <c r="O2318" s="38">
        <v>1.4054222670784999E-7</v>
      </c>
    </row>
    <row r="2319" spans="1:15">
      <c r="A2319" t="s">
        <v>175</v>
      </c>
      <c r="B2319" t="s">
        <v>175</v>
      </c>
      <c r="C2319">
        <v>664.78610000000003</v>
      </c>
      <c r="D2319">
        <v>4.3499999999999996</v>
      </c>
      <c r="E2319" t="s">
        <v>57</v>
      </c>
      <c r="F2319">
        <v>2</v>
      </c>
      <c r="G2319" t="s">
        <v>5867</v>
      </c>
      <c r="H2319">
        <v>2.04</v>
      </c>
      <c r="I2319">
        <v>61.146524579999998</v>
      </c>
      <c r="J2319">
        <v>2571.0784313725499</v>
      </c>
      <c r="K2319">
        <v>5.13606648078372E-4</v>
      </c>
      <c r="L2319" s="38">
        <v>2.7637409703159001E-7</v>
      </c>
      <c r="M2319" s="38">
        <v>7.0369725043911502E-7</v>
      </c>
      <c r="N2319" s="38">
        <v>1.7135194015286E-6</v>
      </c>
      <c r="O2319" s="38">
        <v>1.5156514644964201E-7</v>
      </c>
    </row>
    <row r="2320" spans="1:15">
      <c r="A2320" t="s">
        <v>175</v>
      </c>
      <c r="B2320" t="s">
        <v>175</v>
      </c>
      <c r="C2320">
        <v>664.78610000000003</v>
      </c>
      <c r="D2320">
        <v>4.3499999999999996</v>
      </c>
      <c r="E2320" t="s">
        <v>57</v>
      </c>
      <c r="F2320">
        <v>2</v>
      </c>
      <c r="G2320" t="s">
        <v>5868</v>
      </c>
      <c r="H2320">
        <v>2.0950000000000002</v>
      </c>
      <c r="I2320">
        <v>62.795082839999999</v>
      </c>
      <c r="J2320">
        <v>2503.5799522673001</v>
      </c>
      <c r="K2320">
        <v>5.0012294132691104E-4</v>
      </c>
      <c r="L2320" s="38">
        <v>2.6911845248259899E-7</v>
      </c>
      <c r="M2320" s="38">
        <v>5.7705464292009997E-7</v>
      </c>
      <c r="N2320" s="38">
        <v>1.6685344053070901E-6</v>
      </c>
      <c r="O2320" s="38">
        <v>1.4758610919201401E-7</v>
      </c>
    </row>
    <row r="2321" spans="1:15">
      <c r="A2321" t="s">
        <v>175</v>
      </c>
      <c r="B2321" t="s">
        <v>175</v>
      </c>
      <c r="C2321">
        <v>664.78610000000003</v>
      </c>
      <c r="D2321">
        <v>4.3499999999999996</v>
      </c>
      <c r="E2321" t="s">
        <v>57</v>
      </c>
      <c r="F2321">
        <v>2</v>
      </c>
      <c r="G2321" t="s">
        <v>5869</v>
      </c>
      <c r="H2321">
        <v>1.325</v>
      </c>
      <c r="I2321">
        <v>45.448452899999999</v>
      </c>
      <c r="J2321">
        <v>7284.5283018867904</v>
      </c>
      <c r="K2321">
        <v>1.4551800980908999E-3</v>
      </c>
      <c r="L2321" s="38">
        <v>6.8426106832356497E-7</v>
      </c>
      <c r="M2321" s="38">
        <v>1.1337719041487E-6</v>
      </c>
      <c r="N2321" s="38">
        <v>4.2424186235827702E-6</v>
      </c>
      <c r="O2321" s="38">
        <v>3.8000278101916099E-7</v>
      </c>
    </row>
    <row r="2322" spans="1:15">
      <c r="A2322" t="s">
        <v>175</v>
      </c>
      <c r="B2322" t="s">
        <v>175</v>
      </c>
      <c r="C2322">
        <v>664.78610000000003</v>
      </c>
      <c r="D2322">
        <v>4.3499999999999996</v>
      </c>
      <c r="E2322" t="s">
        <v>57</v>
      </c>
      <c r="F2322">
        <v>2</v>
      </c>
      <c r="G2322" t="s">
        <v>5870</v>
      </c>
      <c r="H2322">
        <v>1.325</v>
      </c>
      <c r="I2322">
        <v>45.448452899999999</v>
      </c>
      <c r="J2322">
        <v>7284.5283018867904</v>
      </c>
      <c r="K2322">
        <v>1.4551800980908999E-3</v>
      </c>
      <c r="L2322" s="38">
        <v>6.8426106832356497E-7</v>
      </c>
      <c r="M2322" s="38">
        <v>1.1612210581876099E-6</v>
      </c>
      <c r="N2322" s="38">
        <v>4.2424186235827702E-6</v>
      </c>
      <c r="O2322" s="38">
        <v>3.8000278101916099E-7</v>
      </c>
    </row>
    <row r="2323" spans="1:15">
      <c r="A2323" t="s">
        <v>175</v>
      </c>
      <c r="B2323" t="s">
        <v>175</v>
      </c>
      <c r="C2323">
        <v>664.78610000000003</v>
      </c>
      <c r="D2323">
        <v>4.3499999999999996</v>
      </c>
      <c r="E2323" t="s">
        <v>57</v>
      </c>
      <c r="F2323">
        <v>2</v>
      </c>
      <c r="G2323" t="s">
        <v>5871</v>
      </c>
      <c r="H2323">
        <v>1.64</v>
      </c>
      <c r="I2323">
        <v>56.253179439999997</v>
      </c>
      <c r="J2323">
        <v>5885.3658536585399</v>
      </c>
      <c r="K2323">
        <v>1.1756790426649E-3</v>
      </c>
      <c r="L2323" s="38">
        <v>5.5283287530755804E-7</v>
      </c>
      <c r="M2323" s="38">
        <v>9.5777365561020106E-7</v>
      </c>
      <c r="N2323" s="38">
        <v>3.4275638269799801E-6</v>
      </c>
      <c r="O2323" s="38">
        <v>3.0701444198194498E-7</v>
      </c>
    </row>
    <row r="2324" spans="1:15">
      <c r="A2324" t="s">
        <v>175</v>
      </c>
      <c r="B2324" t="s">
        <v>175</v>
      </c>
      <c r="C2324">
        <v>664.78610000000003</v>
      </c>
      <c r="D2324">
        <v>4.3499999999999996</v>
      </c>
      <c r="E2324" t="s">
        <v>57</v>
      </c>
      <c r="F2324">
        <v>2</v>
      </c>
      <c r="G2324" t="s">
        <v>5872</v>
      </c>
      <c r="H2324">
        <v>1.04</v>
      </c>
      <c r="I2324">
        <v>44.045716419999998</v>
      </c>
      <c r="J2324">
        <v>9280.7692307692305</v>
      </c>
      <c r="K2324">
        <v>1.85395541343312E-3</v>
      </c>
      <c r="L2324" s="38">
        <v>7.0605292552095197E-7</v>
      </c>
      <c r="M2324" s="38">
        <v>1.6585141099939501E-6</v>
      </c>
      <c r="N2324" s="38">
        <v>4.3775281386274399E-6</v>
      </c>
      <c r="O2324" s="38">
        <v>3.6837000632502801E-7</v>
      </c>
    </row>
    <row r="2325" spans="1:15">
      <c r="A2325" t="s">
        <v>175</v>
      </c>
      <c r="B2325" t="s">
        <v>175</v>
      </c>
      <c r="C2325">
        <v>664.78610000000003</v>
      </c>
      <c r="D2325">
        <v>4.3499999999999996</v>
      </c>
      <c r="E2325" t="s">
        <v>57</v>
      </c>
      <c r="F2325">
        <v>2</v>
      </c>
      <c r="G2325" t="s">
        <v>5873</v>
      </c>
      <c r="H2325">
        <v>1.1499999999999999</v>
      </c>
      <c r="I2325">
        <v>48.704397960000001</v>
      </c>
      <c r="J2325">
        <v>8393.04347826087</v>
      </c>
      <c r="K2325">
        <v>1.6766205478003799E-3</v>
      </c>
      <c r="L2325" s="38">
        <v>6.3851742835519502E-7</v>
      </c>
      <c r="M2325" s="38">
        <v>1.2550390674338399E-6</v>
      </c>
      <c r="N2325" s="38">
        <v>3.9588080558022099E-6</v>
      </c>
      <c r="O2325" s="38">
        <v>3.33134614415677E-7</v>
      </c>
    </row>
    <row r="2326" spans="1:15">
      <c r="A2326" t="s">
        <v>175</v>
      </c>
      <c r="B2326" t="s">
        <v>175</v>
      </c>
      <c r="C2326">
        <v>664.78610000000003</v>
      </c>
      <c r="D2326">
        <v>4.3499999999999996</v>
      </c>
      <c r="E2326" t="s">
        <v>57</v>
      </c>
      <c r="F2326">
        <v>2</v>
      </c>
      <c r="G2326" t="s">
        <v>5874</v>
      </c>
      <c r="H2326">
        <v>1.5</v>
      </c>
      <c r="I2326">
        <v>63.527475600000002</v>
      </c>
      <c r="J2326">
        <v>6434.6666666666697</v>
      </c>
      <c r="K2326">
        <v>1.28540908664696E-3</v>
      </c>
      <c r="L2326" s="38">
        <v>4.8953002840564896E-7</v>
      </c>
      <c r="M2326" s="38">
        <v>8.4339304904945204E-7</v>
      </c>
      <c r="N2326" s="38">
        <v>3.0350861761150298E-6</v>
      </c>
      <c r="O2326" s="38">
        <v>2.5540320438535298E-7</v>
      </c>
    </row>
    <row r="2327" spans="1:15">
      <c r="A2327" t="s">
        <v>176</v>
      </c>
      <c r="B2327" t="s">
        <v>176</v>
      </c>
      <c r="C2327">
        <v>110.027576</v>
      </c>
      <c r="D2327">
        <v>11.36</v>
      </c>
      <c r="E2327" t="s">
        <v>11</v>
      </c>
      <c r="F2327">
        <v>1</v>
      </c>
      <c r="G2327" t="s">
        <v>5849</v>
      </c>
      <c r="H2327">
        <v>0.6</v>
      </c>
      <c r="I2327">
        <v>76.763114759999993</v>
      </c>
      <c r="J2327">
        <v>2199777.7238584701</v>
      </c>
      <c r="K2327">
        <v>13.0703379532995</v>
      </c>
      <c r="L2327">
        <v>5.1080540416438197E-2</v>
      </c>
      <c r="M2327">
        <v>4.49257280023005E-3</v>
      </c>
      <c r="N2327">
        <v>1.0216108083287601E-2</v>
      </c>
      <c r="O2327">
        <v>3.8629653977415503E-2</v>
      </c>
    </row>
    <row r="2328" spans="1:15">
      <c r="A2328" t="s">
        <v>176</v>
      </c>
      <c r="B2328" t="s">
        <v>176</v>
      </c>
      <c r="C2328">
        <v>110.027576</v>
      </c>
      <c r="D2328">
        <v>11.36</v>
      </c>
      <c r="E2328" t="s">
        <v>11</v>
      </c>
      <c r="F2328">
        <v>1</v>
      </c>
      <c r="G2328" t="s">
        <v>5850</v>
      </c>
      <c r="H2328">
        <v>0.62</v>
      </c>
      <c r="I2328">
        <v>76.758049529999994</v>
      </c>
      <c r="J2328">
        <v>2732899.3910594801</v>
      </c>
      <c r="K2328">
        <v>16.237967248281901</v>
      </c>
      <c r="L2328">
        <v>6.5579699820277504E-2</v>
      </c>
      <c r="M2328">
        <v>5.9700695278576202E-3</v>
      </c>
      <c r="N2328">
        <v>1.3115939963372E-2</v>
      </c>
      <c r="O2328">
        <v>5.0921373843606101E-2</v>
      </c>
    </row>
    <row r="2329" spans="1:15">
      <c r="A2329" t="s">
        <v>176</v>
      </c>
      <c r="B2329" t="s">
        <v>176</v>
      </c>
      <c r="C2329">
        <v>110.027576</v>
      </c>
      <c r="D2329">
        <v>11.36</v>
      </c>
      <c r="E2329" t="s">
        <v>11</v>
      </c>
      <c r="F2329">
        <v>1</v>
      </c>
      <c r="G2329" t="s">
        <v>5851</v>
      </c>
      <c r="H2329">
        <v>0.6</v>
      </c>
      <c r="I2329">
        <v>64.527398640000001</v>
      </c>
      <c r="J2329">
        <v>2599837.8334165202</v>
      </c>
      <c r="K2329">
        <v>15.4473603118977</v>
      </c>
      <c r="L2329">
        <v>7.1817680415472401E-2</v>
      </c>
      <c r="M2329">
        <v>6.7807881945987202E-3</v>
      </c>
      <c r="N2329">
        <v>1.43635360830945E-2</v>
      </c>
      <c r="O2329">
        <v>5.36357588842611E-2</v>
      </c>
    </row>
    <row r="2330" spans="1:15">
      <c r="A2330" t="s">
        <v>176</v>
      </c>
      <c r="B2330" t="s">
        <v>176</v>
      </c>
      <c r="C2330">
        <v>110.027576</v>
      </c>
      <c r="D2330">
        <v>11.36</v>
      </c>
      <c r="E2330" t="s">
        <v>11</v>
      </c>
      <c r="F2330">
        <v>1</v>
      </c>
      <c r="G2330" t="s">
        <v>5875</v>
      </c>
      <c r="H2330">
        <v>0.62</v>
      </c>
      <c r="I2330">
        <v>84.003970129999999</v>
      </c>
      <c r="J2330">
        <v>8673109.9885020107</v>
      </c>
      <c r="K2330">
        <v>51.5326968840387</v>
      </c>
      <c r="L2330">
        <v>0.19017120273398699</v>
      </c>
      <c r="M2330">
        <v>1.04791282651878E-2</v>
      </c>
      <c r="N2330">
        <v>3.8034240547702901E-2</v>
      </c>
      <c r="O2330">
        <v>0.120508157544884</v>
      </c>
    </row>
    <row r="2331" spans="1:15">
      <c r="A2331" t="s">
        <v>176</v>
      </c>
      <c r="B2331" t="s">
        <v>176</v>
      </c>
      <c r="C2331">
        <v>110.027576</v>
      </c>
      <c r="D2331">
        <v>11.36</v>
      </c>
      <c r="E2331" t="s">
        <v>11</v>
      </c>
      <c r="F2331">
        <v>1</v>
      </c>
      <c r="G2331" t="s">
        <v>5876</v>
      </c>
      <c r="H2331">
        <v>0.62</v>
      </c>
      <c r="I2331">
        <v>71.228692989999999</v>
      </c>
      <c r="J2331">
        <v>7097610.8129270198</v>
      </c>
      <c r="K2331">
        <v>42.1716116950358</v>
      </c>
      <c r="L2331">
        <v>0.183538389891507</v>
      </c>
      <c r="M2331">
        <v>1.01872781917802E-2</v>
      </c>
      <c r="N2331">
        <v>3.6707677976240097E-2</v>
      </c>
      <c r="O2331">
        <v>0.111976270105102</v>
      </c>
    </row>
    <row r="2332" spans="1:15">
      <c r="A2332" t="s">
        <v>176</v>
      </c>
      <c r="B2332" t="s">
        <v>176</v>
      </c>
      <c r="C2332">
        <v>110.027576</v>
      </c>
      <c r="D2332">
        <v>11.36</v>
      </c>
      <c r="E2332" t="s">
        <v>11</v>
      </c>
      <c r="F2332">
        <v>1</v>
      </c>
      <c r="G2332" t="s">
        <v>5877</v>
      </c>
      <c r="H2332">
        <v>0.78</v>
      </c>
      <c r="I2332">
        <v>85.313345600000005</v>
      </c>
      <c r="J2332">
        <v>3283133.8339816099</v>
      </c>
      <c r="K2332">
        <v>19.507274889929899</v>
      </c>
      <c r="L2332">
        <v>8.9175229895950503E-2</v>
      </c>
      <c r="M2332">
        <v>3.9146343362116203E-3</v>
      </c>
      <c r="N2332">
        <v>1.7835045979608201E-2</v>
      </c>
      <c r="O2332">
        <v>5.3810878979954901E-2</v>
      </c>
    </row>
    <row r="2333" spans="1:15">
      <c r="A2333" t="s">
        <v>176</v>
      </c>
      <c r="B2333" t="s">
        <v>176</v>
      </c>
      <c r="C2333">
        <v>110.027576</v>
      </c>
      <c r="D2333">
        <v>11.36</v>
      </c>
      <c r="E2333" t="s">
        <v>11</v>
      </c>
      <c r="F2333">
        <v>1</v>
      </c>
      <c r="G2333" t="s">
        <v>5857</v>
      </c>
      <c r="H2333">
        <v>0.44</v>
      </c>
      <c r="I2333">
        <v>25.876674319999999</v>
      </c>
      <c r="J2333">
        <v>14872220.5040909</v>
      </c>
      <c r="K2333">
        <v>88.365722589235901</v>
      </c>
      <c r="L2333">
        <v>0.75127347236450803</v>
      </c>
      <c r="M2333">
        <v>3.9061864886243497E-2</v>
      </c>
      <c r="N2333">
        <v>0.150254694458965</v>
      </c>
      <c r="O2333">
        <v>0.46454857501192798</v>
      </c>
    </row>
    <row r="2334" spans="1:15">
      <c r="A2334" t="s">
        <v>176</v>
      </c>
      <c r="B2334" t="s">
        <v>176</v>
      </c>
      <c r="C2334">
        <v>110.027576</v>
      </c>
      <c r="D2334">
        <v>11.36</v>
      </c>
      <c r="E2334" t="s">
        <v>11</v>
      </c>
      <c r="F2334">
        <v>1</v>
      </c>
      <c r="G2334" t="s">
        <v>5858</v>
      </c>
      <c r="H2334">
        <v>0.57999999999999996</v>
      </c>
      <c r="I2334">
        <v>35.992488680000001</v>
      </c>
      <c r="J2334">
        <v>13230830.400305901</v>
      </c>
      <c r="K2334">
        <v>78.613135708757497</v>
      </c>
      <c r="L2334">
        <v>0.63340464056901302</v>
      </c>
      <c r="M2334">
        <v>3.7059002140205001E-2</v>
      </c>
      <c r="N2334">
        <v>0.12668092810465101</v>
      </c>
      <c r="O2334">
        <v>0.39919098254165097</v>
      </c>
    </row>
    <row r="2335" spans="1:15">
      <c r="A2335" t="s">
        <v>176</v>
      </c>
      <c r="B2335" t="s">
        <v>176</v>
      </c>
      <c r="C2335">
        <v>110.027576</v>
      </c>
      <c r="D2335">
        <v>11.36</v>
      </c>
      <c r="E2335" t="s">
        <v>11</v>
      </c>
      <c r="F2335">
        <v>1</v>
      </c>
      <c r="G2335" t="s">
        <v>5859</v>
      </c>
      <c r="H2335">
        <v>0.5</v>
      </c>
      <c r="I2335">
        <v>31.783298599999998</v>
      </c>
      <c r="J2335">
        <v>12543589.9167367</v>
      </c>
      <c r="K2335">
        <v>74.529784341927694</v>
      </c>
      <c r="L2335">
        <v>0.58623386829590796</v>
      </c>
      <c r="M2335">
        <v>2.56639444262972E-2</v>
      </c>
      <c r="N2335">
        <v>0.117246773659181</v>
      </c>
      <c r="O2335">
        <v>0.36698918477589998</v>
      </c>
    </row>
    <row r="2336" spans="1:15">
      <c r="A2336" t="s">
        <v>176</v>
      </c>
      <c r="B2336" t="s">
        <v>176</v>
      </c>
      <c r="C2336">
        <v>110.027576</v>
      </c>
      <c r="D2336">
        <v>11.36</v>
      </c>
      <c r="E2336" t="s">
        <v>11</v>
      </c>
      <c r="F2336">
        <v>1</v>
      </c>
      <c r="G2336" t="s">
        <v>5852</v>
      </c>
      <c r="H2336">
        <v>0.25</v>
      </c>
      <c r="I2336" t="s">
        <v>305</v>
      </c>
      <c r="J2336">
        <v>32271355.657156002</v>
      </c>
      <c r="K2336">
        <v>191.745520502094</v>
      </c>
      <c r="L2336" t="s">
        <v>305</v>
      </c>
      <c r="M2336">
        <v>3.6906222619716801E-2</v>
      </c>
      <c r="N2336" t="s">
        <v>305</v>
      </c>
      <c r="O2336" t="s">
        <v>305</v>
      </c>
    </row>
    <row r="2337" spans="1:15">
      <c r="A2337" t="s">
        <v>176</v>
      </c>
      <c r="B2337" t="s">
        <v>176</v>
      </c>
      <c r="C2337">
        <v>110.027576</v>
      </c>
      <c r="D2337">
        <v>11.36</v>
      </c>
      <c r="E2337" t="s">
        <v>11</v>
      </c>
      <c r="F2337">
        <v>1</v>
      </c>
      <c r="G2337" t="s">
        <v>5853</v>
      </c>
      <c r="H2337">
        <v>0.5</v>
      </c>
      <c r="I2337" t="s">
        <v>305</v>
      </c>
      <c r="J2337">
        <v>12144962.4100022</v>
      </c>
      <c r="K2337">
        <v>72.161274026548099</v>
      </c>
      <c r="L2337" t="s">
        <v>305</v>
      </c>
      <c r="M2337">
        <v>4.91617211381363E-2</v>
      </c>
      <c r="N2337" t="s">
        <v>305</v>
      </c>
      <c r="O2337" t="s">
        <v>305</v>
      </c>
    </row>
    <row r="2338" spans="1:15">
      <c r="A2338" t="s">
        <v>176</v>
      </c>
      <c r="B2338" t="s">
        <v>176</v>
      </c>
      <c r="C2338">
        <v>110.027576</v>
      </c>
      <c r="D2338">
        <v>11.36</v>
      </c>
      <c r="E2338" t="s">
        <v>11</v>
      </c>
      <c r="F2338">
        <v>1</v>
      </c>
      <c r="G2338" t="s">
        <v>5854</v>
      </c>
      <c r="H2338">
        <v>0.5</v>
      </c>
      <c r="I2338" t="s">
        <v>305</v>
      </c>
      <c r="J2338">
        <v>6953169.4547877396</v>
      </c>
      <c r="K2338">
        <v>41.313389818871599</v>
      </c>
      <c r="L2338" t="s">
        <v>305</v>
      </c>
      <c r="M2338">
        <v>4.2747986047469197E-2</v>
      </c>
      <c r="N2338" t="s">
        <v>305</v>
      </c>
      <c r="O2338" t="s">
        <v>305</v>
      </c>
    </row>
    <row r="2339" spans="1:15">
      <c r="A2339" t="s">
        <v>176</v>
      </c>
      <c r="B2339" t="s">
        <v>176</v>
      </c>
      <c r="C2339">
        <v>110.027576</v>
      </c>
      <c r="D2339">
        <v>11.36</v>
      </c>
      <c r="E2339" t="s">
        <v>11</v>
      </c>
      <c r="F2339">
        <v>1</v>
      </c>
      <c r="G2339" t="s">
        <v>5855</v>
      </c>
      <c r="H2339">
        <v>0.62</v>
      </c>
      <c r="I2339" t="s">
        <v>305</v>
      </c>
      <c r="J2339">
        <v>22598658.6094402</v>
      </c>
      <c r="K2339">
        <v>134.273614153404</v>
      </c>
      <c r="L2339" t="s">
        <v>305</v>
      </c>
      <c r="M2339">
        <v>6.8372244853358202E-2</v>
      </c>
      <c r="N2339" t="s">
        <v>305</v>
      </c>
      <c r="O2339" t="s">
        <v>305</v>
      </c>
    </row>
    <row r="2340" spans="1:15">
      <c r="A2340" t="s">
        <v>176</v>
      </c>
      <c r="B2340" t="s">
        <v>176</v>
      </c>
      <c r="C2340">
        <v>110.027576</v>
      </c>
      <c r="D2340">
        <v>11.36</v>
      </c>
      <c r="E2340" t="s">
        <v>11</v>
      </c>
      <c r="F2340">
        <v>1</v>
      </c>
      <c r="G2340" t="s">
        <v>5712</v>
      </c>
      <c r="H2340">
        <v>0.72499999999999998</v>
      </c>
      <c r="I2340">
        <v>9.1442163310000009</v>
      </c>
      <c r="J2340">
        <v>333917.25985118299</v>
      </c>
      <c r="K2340">
        <v>1.9840238344806</v>
      </c>
      <c r="L2340">
        <v>7.8651752535754696E-2</v>
      </c>
      <c r="M2340">
        <v>1.4476783114971799E-2</v>
      </c>
      <c r="N2340">
        <v>1.5730350508011099E-2</v>
      </c>
      <c r="O2340">
        <v>6.3546131622304103E-2</v>
      </c>
    </row>
    <row r="2341" spans="1:15">
      <c r="A2341" t="s">
        <v>176</v>
      </c>
      <c r="B2341" t="s">
        <v>176</v>
      </c>
      <c r="C2341">
        <v>110.027576</v>
      </c>
      <c r="D2341">
        <v>11.36</v>
      </c>
      <c r="E2341" t="s">
        <v>11</v>
      </c>
      <c r="F2341">
        <v>1</v>
      </c>
      <c r="G2341" t="s">
        <v>5713</v>
      </c>
      <c r="H2341">
        <v>1.105</v>
      </c>
      <c r="I2341">
        <v>13.93704696</v>
      </c>
      <c r="J2341">
        <v>873487.20778516703</v>
      </c>
      <c r="K2341">
        <v>5.1899666406343901</v>
      </c>
      <c r="L2341">
        <v>0.20574348189973399</v>
      </c>
      <c r="M2341">
        <v>2.81379521497696E-2</v>
      </c>
      <c r="N2341">
        <v>4.1148696383194502E-2</v>
      </c>
      <c r="O2341">
        <v>0.16622900266087701</v>
      </c>
    </row>
    <row r="2342" spans="1:15">
      <c r="A2342" t="s">
        <v>176</v>
      </c>
      <c r="B2342" t="s">
        <v>176</v>
      </c>
      <c r="C2342">
        <v>110.027576</v>
      </c>
      <c r="D2342">
        <v>11.36</v>
      </c>
      <c r="E2342" t="s">
        <v>11</v>
      </c>
      <c r="F2342">
        <v>1</v>
      </c>
      <c r="G2342" t="s">
        <v>5714</v>
      </c>
      <c r="H2342">
        <v>1.02</v>
      </c>
      <c r="I2342">
        <v>12.86496642</v>
      </c>
      <c r="J2342">
        <v>1021480.60447813</v>
      </c>
      <c r="K2342">
        <v>6.0692935329173201</v>
      </c>
      <c r="L2342">
        <v>0.24060223717147</v>
      </c>
      <c r="M2342">
        <v>3.0815906727562299E-2</v>
      </c>
      <c r="N2342">
        <v>4.8120447420828397E-2</v>
      </c>
      <c r="O2342">
        <v>0.19439288933649801</v>
      </c>
    </row>
    <row r="2343" spans="1:15">
      <c r="A2343" t="s">
        <v>176</v>
      </c>
      <c r="B2343" t="s">
        <v>176</v>
      </c>
      <c r="C2343">
        <v>110.027576</v>
      </c>
      <c r="D2343">
        <v>11.36</v>
      </c>
      <c r="E2343" t="s">
        <v>11</v>
      </c>
      <c r="F2343">
        <v>1</v>
      </c>
      <c r="G2343" t="s">
        <v>5860</v>
      </c>
      <c r="H2343">
        <v>3.1</v>
      </c>
      <c r="I2343">
        <v>24.21686837</v>
      </c>
      <c r="J2343">
        <v>1644310.71315776</v>
      </c>
      <c r="K2343">
        <v>9.7699401571836493</v>
      </c>
      <c r="L2343">
        <v>0.62532475348440997</v>
      </c>
      <c r="M2343">
        <v>2.9250508210081801E-2</v>
      </c>
      <c r="N2343">
        <v>0.12506495067415799</v>
      </c>
      <c r="O2343">
        <v>0.346438399221695</v>
      </c>
    </row>
    <row r="2344" spans="1:15">
      <c r="A2344" t="s">
        <v>176</v>
      </c>
      <c r="B2344" t="s">
        <v>176</v>
      </c>
      <c r="C2344">
        <v>110.027576</v>
      </c>
      <c r="D2344">
        <v>11.36</v>
      </c>
      <c r="E2344" t="s">
        <v>11</v>
      </c>
      <c r="F2344">
        <v>1</v>
      </c>
      <c r="G2344" t="s">
        <v>5861</v>
      </c>
      <c r="H2344">
        <v>3.3</v>
      </c>
      <c r="I2344">
        <v>25.77924698</v>
      </c>
      <c r="J2344">
        <v>1051908.93489844</v>
      </c>
      <c r="K2344">
        <v>6.2500884185254098</v>
      </c>
      <c r="L2344">
        <v>0.40003673879875801</v>
      </c>
      <c r="M2344">
        <v>2.2994478848856002E-2</v>
      </c>
      <c r="N2344">
        <v>8.0007347762234393E-2</v>
      </c>
      <c r="O2344">
        <v>0.221625781926199</v>
      </c>
    </row>
    <row r="2345" spans="1:15">
      <c r="A2345" t="s">
        <v>176</v>
      </c>
      <c r="B2345" t="s">
        <v>176</v>
      </c>
      <c r="C2345">
        <v>110.027576</v>
      </c>
      <c r="D2345">
        <v>11.36</v>
      </c>
      <c r="E2345" t="s">
        <v>11</v>
      </c>
      <c r="F2345">
        <v>1</v>
      </c>
      <c r="G2345" t="s">
        <v>5862</v>
      </c>
      <c r="H2345">
        <v>3</v>
      </c>
      <c r="I2345">
        <v>23.435679069999999</v>
      </c>
      <c r="J2345">
        <v>1834121.1379361299</v>
      </c>
      <c r="K2345">
        <v>10.8977297388333</v>
      </c>
      <c r="L2345">
        <v>0.6975088948532</v>
      </c>
      <c r="M2345">
        <v>3.2094022869175502E-2</v>
      </c>
      <c r="N2345">
        <v>0.139501778958734</v>
      </c>
      <c r="O2345">
        <v>0.386429393131554</v>
      </c>
    </row>
    <row r="2346" spans="1:15">
      <c r="A2346" t="s">
        <v>176</v>
      </c>
      <c r="B2346" t="s">
        <v>176</v>
      </c>
      <c r="C2346">
        <v>110.027576</v>
      </c>
      <c r="D2346">
        <v>11.36</v>
      </c>
      <c r="E2346" t="s">
        <v>11</v>
      </c>
      <c r="F2346">
        <v>1</v>
      </c>
      <c r="G2346" t="s">
        <v>5863</v>
      </c>
      <c r="H2346">
        <v>2.25</v>
      </c>
      <c r="I2346">
        <v>41.689723209999997</v>
      </c>
      <c r="J2346">
        <v>1430840.67429576</v>
      </c>
      <c r="K2346">
        <v>8.5015731214740402</v>
      </c>
      <c r="L2346">
        <v>0.22941552558363201</v>
      </c>
      <c r="M2346">
        <v>1.4182264266503101E-2</v>
      </c>
      <c r="N2346">
        <v>4.58831051194779E-2</v>
      </c>
      <c r="O2346">
        <v>0.11965576481277899</v>
      </c>
    </row>
    <row r="2347" spans="1:15">
      <c r="A2347" t="s">
        <v>176</v>
      </c>
      <c r="B2347" t="s">
        <v>176</v>
      </c>
      <c r="C2347">
        <v>110.027576</v>
      </c>
      <c r="D2347">
        <v>11.36</v>
      </c>
      <c r="E2347" t="s">
        <v>11</v>
      </c>
      <c r="F2347">
        <v>1</v>
      </c>
      <c r="G2347" t="s">
        <v>5864</v>
      </c>
      <c r="H2347">
        <v>2.75</v>
      </c>
      <c r="I2347">
        <v>50.95410614</v>
      </c>
      <c r="J2347">
        <v>797429.97432838695</v>
      </c>
      <c r="K2347">
        <v>4.7380601892273599</v>
      </c>
      <c r="L2347">
        <v>0.12785687462140199</v>
      </c>
      <c r="M2347">
        <v>1.12905175339205E-2</v>
      </c>
      <c r="N2347">
        <v>2.55713749230259E-2</v>
      </c>
      <c r="O2347">
        <v>6.6686036521754297E-2</v>
      </c>
    </row>
    <row r="2348" spans="1:15">
      <c r="A2348" t="s">
        <v>176</v>
      </c>
      <c r="B2348" t="s">
        <v>176</v>
      </c>
      <c r="C2348">
        <v>110.027576</v>
      </c>
      <c r="D2348">
        <v>11.36</v>
      </c>
      <c r="E2348" t="s">
        <v>11</v>
      </c>
      <c r="F2348">
        <v>1</v>
      </c>
      <c r="G2348" t="s">
        <v>5865</v>
      </c>
      <c r="H2348">
        <v>1.9</v>
      </c>
      <c r="I2348">
        <v>35.204655150000001</v>
      </c>
      <c r="J2348">
        <v>1314218.9027434699</v>
      </c>
      <c r="K2348">
        <v>7.80864585415575</v>
      </c>
      <c r="L2348">
        <v>0.21071683644792</v>
      </c>
      <c r="M2348">
        <v>1.1945414363949299E-2</v>
      </c>
      <c r="N2348">
        <v>4.2143367285992703E-2</v>
      </c>
      <c r="O2348">
        <v>0.109903129512711</v>
      </c>
    </row>
    <row r="2349" spans="1:15">
      <c r="A2349" t="s">
        <v>176</v>
      </c>
      <c r="B2349" t="s">
        <v>176</v>
      </c>
      <c r="C2349">
        <v>110.027576</v>
      </c>
      <c r="D2349">
        <v>11.36</v>
      </c>
      <c r="E2349" t="s">
        <v>11</v>
      </c>
      <c r="F2349">
        <v>1</v>
      </c>
      <c r="G2349" t="s">
        <v>5866</v>
      </c>
      <c r="H2349">
        <v>2.2000000000000002</v>
      </c>
      <c r="I2349">
        <v>65.942330429999998</v>
      </c>
      <c r="J2349">
        <v>1798664.9959822299</v>
      </c>
      <c r="K2349">
        <v>10.687061291366399</v>
      </c>
      <c r="L2349">
        <v>0.178273460216608</v>
      </c>
      <c r="M2349">
        <v>1.4855982521993501E-2</v>
      </c>
      <c r="N2349">
        <v>3.5654692042240199E-2</v>
      </c>
      <c r="O2349">
        <v>9.7766192259932494E-2</v>
      </c>
    </row>
    <row r="2350" spans="1:15">
      <c r="A2350" t="s">
        <v>176</v>
      </c>
      <c r="B2350" t="s">
        <v>176</v>
      </c>
      <c r="C2350">
        <v>110.027576</v>
      </c>
      <c r="D2350">
        <v>11.36</v>
      </c>
      <c r="E2350" t="s">
        <v>11</v>
      </c>
      <c r="F2350">
        <v>1</v>
      </c>
      <c r="G2350" t="s">
        <v>5867</v>
      </c>
      <c r="H2350">
        <v>2.04</v>
      </c>
      <c r="I2350">
        <v>61.146524579999998</v>
      </c>
      <c r="J2350">
        <v>1061516.0705069399</v>
      </c>
      <c r="K2350">
        <v>6.3071707808951603</v>
      </c>
      <c r="L2350">
        <v>0.105211444815578</v>
      </c>
      <c r="M2350">
        <v>8.6415134094771206E-3</v>
      </c>
      <c r="N2350">
        <v>2.1042288962289699E-2</v>
      </c>
      <c r="O2350">
        <v>5.7698562249228702E-2</v>
      </c>
    </row>
    <row r="2351" spans="1:15">
      <c r="A2351" t="s">
        <v>176</v>
      </c>
      <c r="B2351" t="s">
        <v>176</v>
      </c>
      <c r="C2351">
        <v>110.027576</v>
      </c>
      <c r="D2351">
        <v>11.36</v>
      </c>
      <c r="E2351" t="s">
        <v>11</v>
      </c>
      <c r="F2351">
        <v>1</v>
      </c>
      <c r="G2351" t="s">
        <v>5868</v>
      </c>
      <c r="H2351">
        <v>2.0950000000000002</v>
      </c>
      <c r="I2351">
        <v>62.795082839999999</v>
      </c>
      <c r="J2351">
        <v>1651472.23765618</v>
      </c>
      <c r="K2351">
        <v>9.81249152246024</v>
      </c>
      <c r="L2351">
        <v>0.163684549886918</v>
      </c>
      <c r="M2351">
        <v>1.13219037235657E-2</v>
      </c>
      <c r="N2351">
        <v>3.2736909975715302E-2</v>
      </c>
      <c r="O2351">
        <v>8.9765549815720394E-2</v>
      </c>
    </row>
    <row r="2352" spans="1:15">
      <c r="A2352" t="s">
        <v>176</v>
      </c>
      <c r="B2352" t="s">
        <v>176</v>
      </c>
      <c r="C2352">
        <v>110.027576</v>
      </c>
      <c r="D2352">
        <v>11.36</v>
      </c>
      <c r="E2352" t="s">
        <v>11</v>
      </c>
      <c r="F2352">
        <v>1</v>
      </c>
      <c r="G2352" t="s">
        <v>5869</v>
      </c>
      <c r="H2352">
        <v>1.325</v>
      </c>
      <c r="I2352">
        <v>45.448452899999999</v>
      </c>
      <c r="J2352">
        <v>2702074.2729595602</v>
      </c>
      <c r="K2352">
        <v>16.054814783991201</v>
      </c>
      <c r="L2352">
        <v>0.23403029400796599</v>
      </c>
      <c r="M2352">
        <v>1.2508759535868301E-2</v>
      </c>
      <c r="N2352">
        <v>4.6806058801335697E-2</v>
      </c>
      <c r="O2352">
        <v>0.12996817542702199</v>
      </c>
    </row>
    <row r="2353" spans="1:15">
      <c r="A2353" t="s">
        <v>176</v>
      </c>
      <c r="B2353" t="s">
        <v>176</v>
      </c>
      <c r="C2353">
        <v>110.027576</v>
      </c>
      <c r="D2353">
        <v>11.36</v>
      </c>
      <c r="E2353" t="s">
        <v>11</v>
      </c>
      <c r="F2353">
        <v>1</v>
      </c>
      <c r="G2353" t="s">
        <v>5870</v>
      </c>
      <c r="H2353">
        <v>1.325</v>
      </c>
      <c r="I2353">
        <v>45.448452899999999</v>
      </c>
      <c r="J2353">
        <v>3014693.6790585602</v>
      </c>
      <c r="K2353">
        <v>17.912293948434598</v>
      </c>
      <c r="L2353">
        <v>0.26110668204588999</v>
      </c>
      <c r="M2353">
        <v>1.42938547336218E-2</v>
      </c>
      <c r="N2353">
        <v>5.2221336408890803E-2</v>
      </c>
      <c r="O2353">
        <v>0.14500498408190199</v>
      </c>
    </row>
    <row r="2354" spans="1:15">
      <c r="A2354" t="s">
        <v>176</v>
      </c>
      <c r="B2354" t="s">
        <v>176</v>
      </c>
      <c r="C2354">
        <v>110.027576</v>
      </c>
      <c r="D2354">
        <v>11.36</v>
      </c>
      <c r="E2354" t="s">
        <v>11</v>
      </c>
      <c r="F2354">
        <v>1</v>
      </c>
      <c r="G2354" t="s">
        <v>5871</v>
      </c>
      <c r="H2354">
        <v>1.64</v>
      </c>
      <c r="I2354">
        <v>56.253179439999997</v>
      </c>
      <c r="J2354">
        <v>2496288.4486696101</v>
      </c>
      <c r="K2354">
        <v>14.832104761839499</v>
      </c>
      <c r="L2354">
        <v>0.21620690645016399</v>
      </c>
      <c r="M2354">
        <v>1.20830589664508E-2</v>
      </c>
      <c r="N2354">
        <v>4.3241381290955297E-2</v>
      </c>
      <c r="O2354">
        <v>0.120069998911535</v>
      </c>
    </row>
    <row r="2355" spans="1:15">
      <c r="A2355" t="s">
        <v>176</v>
      </c>
      <c r="B2355" t="s">
        <v>176</v>
      </c>
      <c r="C2355">
        <v>110.027576</v>
      </c>
      <c r="D2355">
        <v>11.36</v>
      </c>
      <c r="E2355" t="s">
        <v>11</v>
      </c>
      <c r="F2355">
        <v>1</v>
      </c>
      <c r="G2355" t="s">
        <v>5872</v>
      </c>
      <c r="H2355">
        <v>1.04</v>
      </c>
      <c r="I2355">
        <v>44.045716419999998</v>
      </c>
      <c r="J2355">
        <v>5535852.1929512201</v>
      </c>
      <c r="K2355">
        <v>32.8921682571061</v>
      </c>
      <c r="L2355">
        <v>0.388322154431543</v>
      </c>
      <c r="M2355">
        <v>2.94247233603568E-2</v>
      </c>
      <c r="N2355">
        <v>7.7664430893361697E-2</v>
      </c>
      <c r="O2355">
        <v>0.202599875042726</v>
      </c>
    </row>
    <row r="2356" spans="1:15">
      <c r="A2356" t="s">
        <v>176</v>
      </c>
      <c r="B2356" t="s">
        <v>176</v>
      </c>
      <c r="C2356">
        <v>110.027576</v>
      </c>
      <c r="D2356">
        <v>11.36</v>
      </c>
      <c r="E2356" t="s">
        <v>11</v>
      </c>
      <c r="F2356">
        <v>1</v>
      </c>
      <c r="G2356" t="s">
        <v>5873</v>
      </c>
      <c r="H2356">
        <v>1.1499999999999999</v>
      </c>
      <c r="I2356">
        <v>48.704397960000001</v>
      </c>
      <c r="J2356">
        <v>3872724.8765665898</v>
      </c>
      <c r="K2356">
        <v>23.010426184374001</v>
      </c>
      <c r="L2356">
        <v>0.27165914394181401</v>
      </c>
      <c r="M2356">
        <v>1.7224519798221E-2</v>
      </c>
      <c r="N2356">
        <v>5.4331828788362797E-2</v>
      </c>
      <c r="O2356">
        <v>0.141733115104896</v>
      </c>
    </row>
    <row r="2357" spans="1:15">
      <c r="A2357" t="s">
        <v>176</v>
      </c>
      <c r="B2357" t="s">
        <v>176</v>
      </c>
      <c r="C2357">
        <v>110.027576</v>
      </c>
      <c r="D2357">
        <v>11.36</v>
      </c>
      <c r="E2357" t="s">
        <v>11</v>
      </c>
      <c r="F2357">
        <v>1</v>
      </c>
      <c r="G2357" t="s">
        <v>5874</v>
      </c>
      <c r="H2357">
        <v>1.5</v>
      </c>
      <c r="I2357">
        <v>63.527475600000002</v>
      </c>
      <c r="J2357">
        <v>5170369.5065610204</v>
      </c>
      <c r="K2357">
        <v>30.720593295059199</v>
      </c>
      <c r="L2357">
        <v>0.36268472426589499</v>
      </c>
      <c r="M2357">
        <v>2.0156645162135899E-2</v>
      </c>
      <c r="N2357">
        <v>7.2536944853179006E-2</v>
      </c>
      <c r="O2357">
        <v>0.18922402178435699</v>
      </c>
    </row>
    <row r="2358" spans="1:15">
      <c r="A2358" t="s">
        <v>177</v>
      </c>
      <c r="B2358" t="s">
        <v>177</v>
      </c>
      <c r="C2358">
        <v>137.046336</v>
      </c>
      <c r="D2358">
        <v>5.51</v>
      </c>
      <c r="E2358" t="s">
        <v>11</v>
      </c>
      <c r="F2358">
        <v>1</v>
      </c>
      <c r="G2358" t="s">
        <v>5849</v>
      </c>
      <c r="H2358">
        <v>0.6</v>
      </c>
      <c r="I2358">
        <v>76.763114759999993</v>
      </c>
      <c r="J2358">
        <v>1285209706.6666701</v>
      </c>
      <c r="K2358">
        <v>10.885577965339801</v>
      </c>
      <c r="L2358">
        <v>1.7016888383500701E-2</v>
      </c>
      <c r="M2358">
        <v>3.7416210396857899E-3</v>
      </c>
      <c r="N2358">
        <v>8.5084441917503695E-3</v>
      </c>
      <c r="O2358">
        <v>5.1476081080410199E-2</v>
      </c>
    </row>
    <row r="2359" spans="1:15">
      <c r="A2359" t="s">
        <v>177</v>
      </c>
      <c r="B2359" t="s">
        <v>177</v>
      </c>
      <c r="C2359">
        <v>137.046336</v>
      </c>
      <c r="D2359">
        <v>5.51</v>
      </c>
      <c r="E2359" t="s">
        <v>11</v>
      </c>
      <c r="F2359">
        <v>1</v>
      </c>
      <c r="G2359" t="s">
        <v>5850</v>
      </c>
      <c r="H2359">
        <v>0.62</v>
      </c>
      <c r="I2359">
        <v>76.758049529999994</v>
      </c>
      <c r="J2359">
        <v>770131819.35483897</v>
      </c>
      <c r="K2359">
        <v>6.5229276745187299</v>
      </c>
      <c r="L2359">
        <v>1.0537566243449099E-2</v>
      </c>
      <c r="M2359">
        <v>2.3982270161422899E-3</v>
      </c>
      <c r="N2359">
        <v>5.2687831214499898E-3</v>
      </c>
      <c r="O2359">
        <v>3.27288689368792E-2</v>
      </c>
    </row>
    <row r="2360" spans="1:15">
      <c r="A2360" t="s">
        <v>177</v>
      </c>
      <c r="B2360" t="s">
        <v>177</v>
      </c>
      <c r="C2360">
        <v>137.046336</v>
      </c>
      <c r="D2360">
        <v>5.51</v>
      </c>
      <c r="E2360" t="s">
        <v>11</v>
      </c>
      <c r="F2360">
        <v>1</v>
      </c>
      <c r="G2360" t="s">
        <v>5851</v>
      </c>
      <c r="H2360">
        <v>0.6</v>
      </c>
      <c r="I2360">
        <v>64.527398640000001</v>
      </c>
      <c r="J2360">
        <v>531315520</v>
      </c>
      <c r="K2360">
        <v>4.5001811666639799</v>
      </c>
      <c r="L2360">
        <v>8.3688751039302199E-3</v>
      </c>
      <c r="M2360">
        <v>1.9754038691625398E-3</v>
      </c>
      <c r="N2360">
        <v>4.18443755196511E-3</v>
      </c>
      <c r="O2360">
        <v>2.5000582843117999E-2</v>
      </c>
    </row>
    <row r="2361" spans="1:15">
      <c r="A2361" t="s">
        <v>177</v>
      </c>
      <c r="B2361" t="s">
        <v>177</v>
      </c>
      <c r="C2361">
        <v>137.046336</v>
      </c>
      <c r="D2361">
        <v>5.51</v>
      </c>
      <c r="E2361" t="s">
        <v>11</v>
      </c>
      <c r="F2361">
        <v>1</v>
      </c>
      <c r="G2361" t="s">
        <v>5875</v>
      </c>
      <c r="H2361">
        <v>0.62</v>
      </c>
      <c r="I2361">
        <v>84.003970129999999</v>
      </c>
      <c r="J2361">
        <v>296329832.25806499</v>
      </c>
      <c r="K2361">
        <v>2.50987949730593</v>
      </c>
      <c r="L2361">
        <v>3.7048851046480201E-3</v>
      </c>
      <c r="M2361">
        <v>5.1038177259805505E-4</v>
      </c>
      <c r="N2361">
        <v>1.8524425523681199E-3</v>
      </c>
      <c r="O2361">
        <v>9.3908829824491703E-3</v>
      </c>
    </row>
    <row r="2362" spans="1:15">
      <c r="A2362" t="s">
        <v>177</v>
      </c>
      <c r="B2362" t="s">
        <v>177</v>
      </c>
      <c r="C2362">
        <v>137.046336</v>
      </c>
      <c r="D2362">
        <v>5.51</v>
      </c>
      <c r="E2362" t="s">
        <v>11</v>
      </c>
      <c r="F2362">
        <v>1</v>
      </c>
      <c r="G2362" t="s">
        <v>5876</v>
      </c>
      <c r="H2362">
        <v>0.62</v>
      </c>
      <c r="I2362">
        <v>71.228692989999999</v>
      </c>
      <c r="J2362">
        <v>570935225.80645204</v>
      </c>
      <c r="K2362">
        <v>4.8357555046749603</v>
      </c>
      <c r="L2362">
        <v>8.4184288298520208E-3</v>
      </c>
      <c r="M2362">
        <v>1.1681599211764301E-3</v>
      </c>
      <c r="N2362">
        <v>4.2092144146896396E-3</v>
      </c>
      <c r="O2362">
        <v>2.0544241693943598E-2</v>
      </c>
    </row>
    <row r="2363" spans="1:15">
      <c r="A2363" t="s">
        <v>177</v>
      </c>
      <c r="B2363" t="s">
        <v>177</v>
      </c>
      <c r="C2363">
        <v>137.046336</v>
      </c>
      <c r="D2363">
        <v>5.51</v>
      </c>
      <c r="E2363" t="s">
        <v>11</v>
      </c>
      <c r="F2363">
        <v>1</v>
      </c>
      <c r="G2363" t="s">
        <v>5877</v>
      </c>
      <c r="H2363">
        <v>0.78</v>
      </c>
      <c r="I2363">
        <v>85.313345600000005</v>
      </c>
      <c r="J2363">
        <v>595200615.38461494</v>
      </c>
      <c r="K2363">
        <v>5.0412805553668996</v>
      </c>
      <c r="L2363">
        <v>9.2182502175513908E-3</v>
      </c>
      <c r="M2363">
        <v>1.01166206309538E-3</v>
      </c>
      <c r="N2363">
        <v>4.6091251088837496E-3</v>
      </c>
      <c r="O2363">
        <v>2.2250221163091201E-2</v>
      </c>
    </row>
    <row r="2364" spans="1:15">
      <c r="A2364" t="s">
        <v>177</v>
      </c>
      <c r="B2364" t="s">
        <v>177</v>
      </c>
      <c r="C2364">
        <v>137.046336</v>
      </c>
      <c r="D2364">
        <v>5.51</v>
      </c>
      <c r="E2364" t="s">
        <v>11</v>
      </c>
      <c r="F2364">
        <v>1</v>
      </c>
      <c r="G2364" t="s">
        <v>5857</v>
      </c>
      <c r="H2364">
        <v>0.44</v>
      </c>
      <c r="I2364">
        <v>25.876674319999999</v>
      </c>
      <c r="J2364">
        <v>248882145.45454499</v>
      </c>
      <c r="K2364">
        <v>2.1080030632146198</v>
      </c>
      <c r="L2364">
        <v>7.16878325509979E-3</v>
      </c>
      <c r="M2364">
        <v>9.3183791658494805E-4</v>
      </c>
      <c r="N2364">
        <v>3.58439162721745E-3</v>
      </c>
      <c r="O2364">
        <v>1.77312159591877E-2</v>
      </c>
    </row>
    <row r="2365" spans="1:15">
      <c r="A2365" t="s">
        <v>177</v>
      </c>
      <c r="B2365" t="s">
        <v>177</v>
      </c>
      <c r="C2365">
        <v>137.046336</v>
      </c>
      <c r="D2365">
        <v>5.51</v>
      </c>
      <c r="E2365" t="s">
        <v>11</v>
      </c>
      <c r="F2365">
        <v>1</v>
      </c>
      <c r="G2365" t="s">
        <v>5858</v>
      </c>
      <c r="H2365">
        <v>0.57999999999999996</v>
      </c>
      <c r="I2365">
        <v>35.992488680000001</v>
      </c>
      <c r="J2365">
        <v>149169958.62068999</v>
      </c>
      <c r="K2365">
        <v>1.2634523426247199</v>
      </c>
      <c r="L2365">
        <v>4.0719738234135201E-3</v>
      </c>
      <c r="M2365">
        <v>5.95603809048422E-4</v>
      </c>
      <c r="N2365">
        <v>2.0359869115596902E-3</v>
      </c>
      <c r="O2365">
        <v>1.02651299175332E-2</v>
      </c>
    </row>
    <row r="2366" spans="1:15">
      <c r="A2366" t="s">
        <v>177</v>
      </c>
      <c r="B2366" t="s">
        <v>177</v>
      </c>
      <c r="C2366">
        <v>137.046336</v>
      </c>
      <c r="D2366">
        <v>5.51</v>
      </c>
      <c r="E2366" t="s">
        <v>11</v>
      </c>
      <c r="F2366">
        <v>1</v>
      </c>
      <c r="G2366" t="s">
        <v>5859</v>
      </c>
      <c r="H2366">
        <v>0.5</v>
      </c>
      <c r="I2366">
        <v>31.783298599999998</v>
      </c>
      <c r="J2366">
        <v>278831488</v>
      </c>
      <c r="K2366">
        <v>2.36167053989029</v>
      </c>
      <c r="L2366">
        <v>7.4305394465579303E-3</v>
      </c>
      <c r="M2366">
        <v>8.1322899326935298E-4</v>
      </c>
      <c r="N2366">
        <v>3.7152697232789699E-3</v>
      </c>
      <c r="O2366">
        <v>1.8606414684734798E-2</v>
      </c>
    </row>
    <row r="2367" spans="1:15">
      <c r="A2367" t="s">
        <v>177</v>
      </c>
      <c r="B2367" t="s">
        <v>177</v>
      </c>
      <c r="C2367">
        <v>137.046336</v>
      </c>
      <c r="D2367">
        <v>5.51</v>
      </c>
      <c r="E2367" t="s">
        <v>11</v>
      </c>
      <c r="F2367">
        <v>1</v>
      </c>
      <c r="G2367" t="s">
        <v>5852</v>
      </c>
      <c r="H2367">
        <v>0.25</v>
      </c>
      <c r="I2367" t="s">
        <v>305</v>
      </c>
      <c r="J2367">
        <v>4355311104</v>
      </c>
      <c r="K2367">
        <v>36.888982661721002</v>
      </c>
      <c r="L2367" t="s">
        <v>305</v>
      </c>
      <c r="M2367">
        <v>7.1002076229127898E-3</v>
      </c>
      <c r="N2367" t="s">
        <v>305</v>
      </c>
      <c r="O2367" t="s">
        <v>305</v>
      </c>
    </row>
    <row r="2368" spans="1:15">
      <c r="A2368" t="s">
        <v>177</v>
      </c>
      <c r="B2368" t="s">
        <v>177</v>
      </c>
      <c r="C2368">
        <v>137.046336</v>
      </c>
      <c r="D2368">
        <v>5.51</v>
      </c>
      <c r="E2368" t="s">
        <v>11</v>
      </c>
      <c r="F2368">
        <v>1</v>
      </c>
      <c r="G2368" t="s">
        <v>5853</v>
      </c>
      <c r="H2368">
        <v>0.5</v>
      </c>
      <c r="I2368" t="s">
        <v>305</v>
      </c>
      <c r="J2368">
        <v>965837824</v>
      </c>
      <c r="K2368">
        <v>8.18053495899483</v>
      </c>
      <c r="L2368" t="s">
        <v>305</v>
      </c>
      <c r="M2368">
        <v>5.5731995289734102E-3</v>
      </c>
      <c r="N2368" t="s">
        <v>305</v>
      </c>
      <c r="O2368" t="s">
        <v>305</v>
      </c>
    </row>
    <row r="2369" spans="1:15">
      <c r="A2369" t="s">
        <v>177</v>
      </c>
      <c r="B2369" t="s">
        <v>177</v>
      </c>
      <c r="C2369">
        <v>137.046336</v>
      </c>
      <c r="D2369">
        <v>5.51</v>
      </c>
      <c r="E2369" t="s">
        <v>11</v>
      </c>
      <c r="F2369">
        <v>1</v>
      </c>
      <c r="G2369" t="s">
        <v>5854</v>
      </c>
      <c r="H2369">
        <v>0.5</v>
      </c>
      <c r="I2369" t="s">
        <v>305</v>
      </c>
      <c r="J2369">
        <v>473849856</v>
      </c>
      <c r="K2369">
        <v>4.0134536213013998</v>
      </c>
      <c r="L2369" t="s">
        <v>305</v>
      </c>
      <c r="M2369">
        <v>4.1528197070671404E-3</v>
      </c>
      <c r="N2369" t="s">
        <v>305</v>
      </c>
      <c r="O2369" t="s">
        <v>305</v>
      </c>
    </row>
    <row r="2370" spans="1:15">
      <c r="A2370" t="s">
        <v>177</v>
      </c>
      <c r="B2370" t="s">
        <v>177</v>
      </c>
      <c r="C2370">
        <v>137.046336</v>
      </c>
      <c r="D2370">
        <v>5.51</v>
      </c>
      <c r="E2370" t="s">
        <v>11</v>
      </c>
      <c r="F2370">
        <v>1</v>
      </c>
      <c r="G2370" t="s">
        <v>5855</v>
      </c>
      <c r="H2370">
        <v>0.62</v>
      </c>
      <c r="I2370" t="s">
        <v>305</v>
      </c>
      <c r="J2370">
        <v>1087891819.35484</v>
      </c>
      <c r="K2370">
        <v>9.2143182206092007</v>
      </c>
      <c r="L2370" t="s">
        <v>305</v>
      </c>
      <c r="M2370">
        <v>4.6919391088742803E-3</v>
      </c>
      <c r="N2370" t="s">
        <v>305</v>
      </c>
      <c r="O2370" t="s">
        <v>305</v>
      </c>
    </row>
    <row r="2371" spans="1:15">
      <c r="A2371" t="s">
        <v>177</v>
      </c>
      <c r="B2371" t="s">
        <v>177</v>
      </c>
      <c r="C2371">
        <v>137.046336</v>
      </c>
      <c r="D2371">
        <v>5.51</v>
      </c>
      <c r="E2371" t="s">
        <v>11</v>
      </c>
      <c r="F2371">
        <v>1</v>
      </c>
      <c r="G2371" t="s">
        <v>5712</v>
      </c>
      <c r="H2371">
        <v>0.72499999999999998</v>
      </c>
      <c r="I2371">
        <v>9.1442163310000009</v>
      </c>
      <c r="J2371">
        <v>34726496.551724099</v>
      </c>
      <c r="K2371">
        <v>0.29412942005964798</v>
      </c>
      <c r="L2371">
        <v>4.6640154131157704E-3</v>
      </c>
      <c r="M2371">
        <v>2.1461676759799001E-3</v>
      </c>
      <c r="N2371">
        <v>2.3320077066854E-3</v>
      </c>
      <c r="O2371">
        <v>1.5073034116847E-2</v>
      </c>
    </row>
    <row r="2372" spans="1:15">
      <c r="A2372" t="s">
        <v>177</v>
      </c>
      <c r="B2372" t="s">
        <v>177</v>
      </c>
      <c r="C2372">
        <v>137.046336</v>
      </c>
      <c r="D2372">
        <v>5.51</v>
      </c>
      <c r="E2372" t="s">
        <v>11</v>
      </c>
      <c r="F2372">
        <v>1</v>
      </c>
      <c r="G2372" t="s">
        <v>5713</v>
      </c>
      <c r="H2372">
        <v>1.105</v>
      </c>
      <c r="I2372">
        <v>13.93704696</v>
      </c>
      <c r="J2372">
        <v>95601180.090497702</v>
      </c>
      <c r="K2372">
        <v>0.80973096768208297</v>
      </c>
      <c r="L2372">
        <v>1.2839918267574E-2</v>
      </c>
      <c r="M2372">
        <v>4.3900419406241297E-3</v>
      </c>
      <c r="N2372">
        <v>6.4199591342936901E-3</v>
      </c>
      <c r="O2372">
        <v>4.1495687506759603E-2</v>
      </c>
    </row>
    <row r="2373" spans="1:15">
      <c r="A2373" t="s">
        <v>177</v>
      </c>
      <c r="B2373" t="s">
        <v>177</v>
      </c>
      <c r="C2373">
        <v>137.046336</v>
      </c>
      <c r="D2373">
        <v>5.51</v>
      </c>
      <c r="E2373" t="s">
        <v>11</v>
      </c>
      <c r="F2373">
        <v>1</v>
      </c>
      <c r="G2373" t="s">
        <v>5714</v>
      </c>
      <c r="H2373">
        <v>1.02</v>
      </c>
      <c r="I2373">
        <v>12.86496642</v>
      </c>
      <c r="J2373">
        <v>74709113.725490198</v>
      </c>
      <c r="K2373">
        <v>0.63277757548962299</v>
      </c>
      <c r="L2373">
        <v>1.00339652032984E-2</v>
      </c>
      <c r="M2373">
        <v>3.2128310551835198E-3</v>
      </c>
      <c r="N2373">
        <v>5.0169826002453297E-3</v>
      </c>
      <c r="O2373">
        <v>3.2427487130653597E-2</v>
      </c>
    </row>
    <row r="2374" spans="1:15">
      <c r="A2374" t="s">
        <v>177</v>
      </c>
      <c r="B2374" t="s">
        <v>177</v>
      </c>
      <c r="C2374">
        <v>137.046336</v>
      </c>
      <c r="D2374">
        <v>5.51</v>
      </c>
      <c r="E2374" t="s">
        <v>11</v>
      </c>
      <c r="F2374">
        <v>1</v>
      </c>
      <c r="G2374" t="s">
        <v>5860</v>
      </c>
      <c r="H2374">
        <v>3.1</v>
      </c>
      <c r="I2374">
        <v>24.21686837</v>
      </c>
      <c r="J2374">
        <v>98685852.903225794</v>
      </c>
      <c r="K2374">
        <v>0.83585779058603105</v>
      </c>
      <c r="L2374">
        <v>2.1399622042184801E-2</v>
      </c>
      <c r="M2374">
        <v>2.5024989685346602E-3</v>
      </c>
      <c r="N2374">
        <v>1.0699811019148299E-2</v>
      </c>
      <c r="O2374">
        <v>4.7422724035367299E-2</v>
      </c>
    </row>
    <row r="2375" spans="1:15">
      <c r="A2375" t="s">
        <v>177</v>
      </c>
      <c r="B2375" t="s">
        <v>177</v>
      </c>
      <c r="C2375">
        <v>137.046336</v>
      </c>
      <c r="D2375">
        <v>5.51</v>
      </c>
      <c r="E2375" t="s">
        <v>11</v>
      </c>
      <c r="F2375">
        <v>1</v>
      </c>
      <c r="G2375" t="s">
        <v>5861</v>
      </c>
      <c r="H2375">
        <v>3.3</v>
      </c>
      <c r="I2375">
        <v>25.77924698</v>
      </c>
      <c r="J2375">
        <v>96042472.727272704</v>
      </c>
      <c r="K2375">
        <v>0.81346866541205398</v>
      </c>
      <c r="L2375">
        <v>2.08264158991333E-2</v>
      </c>
      <c r="M2375">
        <v>2.9928037442769001E-3</v>
      </c>
      <c r="N2375">
        <v>1.0413207949889799E-2</v>
      </c>
      <c r="O2375">
        <v>4.6152468118060598E-2</v>
      </c>
    </row>
    <row r="2376" spans="1:15">
      <c r="A2376" t="s">
        <v>177</v>
      </c>
      <c r="B2376" t="s">
        <v>177</v>
      </c>
      <c r="C2376">
        <v>137.046336</v>
      </c>
      <c r="D2376">
        <v>5.51</v>
      </c>
      <c r="E2376" t="s">
        <v>11</v>
      </c>
      <c r="F2376">
        <v>1</v>
      </c>
      <c r="G2376" t="s">
        <v>5862</v>
      </c>
      <c r="H2376">
        <v>3</v>
      </c>
      <c r="I2376">
        <v>23.435679069999999</v>
      </c>
      <c r="J2376">
        <v>67346624</v>
      </c>
      <c r="K2376">
        <v>0.57041813678471198</v>
      </c>
      <c r="L2376">
        <v>1.46038389179404E-2</v>
      </c>
      <c r="M2376">
        <v>1.6798923414043901E-3</v>
      </c>
      <c r="N2376">
        <v>7.30191945834705E-3</v>
      </c>
      <c r="O2376">
        <v>3.2362899754208301E-2</v>
      </c>
    </row>
    <row r="2377" spans="1:15">
      <c r="A2377" t="s">
        <v>177</v>
      </c>
      <c r="B2377" t="s">
        <v>177</v>
      </c>
      <c r="C2377">
        <v>137.046336</v>
      </c>
      <c r="D2377">
        <v>5.51</v>
      </c>
      <c r="E2377" t="s">
        <v>11</v>
      </c>
      <c r="F2377">
        <v>1</v>
      </c>
      <c r="G2377" t="s">
        <v>5863</v>
      </c>
      <c r="H2377">
        <v>2.25</v>
      </c>
      <c r="I2377">
        <v>41.689723209999997</v>
      </c>
      <c r="J2377">
        <v>46266083.555555597</v>
      </c>
      <c r="K2377">
        <v>0.39186839088008002</v>
      </c>
      <c r="L2377">
        <v>4.2298380108634903E-3</v>
      </c>
      <c r="M2377">
        <v>6.5371208336875795E-4</v>
      </c>
      <c r="N2377">
        <v>2.1149190055585699E-3</v>
      </c>
      <c r="O2377">
        <v>8.8245902440379203E-3</v>
      </c>
    </row>
    <row r="2378" spans="1:15">
      <c r="A2378" t="s">
        <v>177</v>
      </c>
      <c r="B2378" t="s">
        <v>177</v>
      </c>
      <c r="C2378">
        <v>137.046336</v>
      </c>
      <c r="D2378">
        <v>5.51</v>
      </c>
      <c r="E2378" t="s">
        <v>11</v>
      </c>
      <c r="F2378">
        <v>1</v>
      </c>
      <c r="G2378" t="s">
        <v>5864</v>
      </c>
      <c r="H2378">
        <v>2.75</v>
      </c>
      <c r="I2378">
        <v>50.95410614</v>
      </c>
      <c r="J2378">
        <v>55474245.818181798</v>
      </c>
      <c r="K2378">
        <v>0.46986046307450202</v>
      </c>
      <c r="L2378">
        <v>5.0716865483017102E-3</v>
      </c>
      <c r="M2378">
        <v>1.1196497268861701E-3</v>
      </c>
      <c r="N2378">
        <v>2.5358432740264399E-3</v>
      </c>
      <c r="O2378">
        <v>1.0580914804570799E-2</v>
      </c>
    </row>
    <row r="2379" spans="1:15">
      <c r="A2379" t="s">
        <v>177</v>
      </c>
      <c r="B2379" t="s">
        <v>177</v>
      </c>
      <c r="C2379">
        <v>137.046336</v>
      </c>
      <c r="D2379">
        <v>5.51</v>
      </c>
      <c r="E2379" t="s">
        <v>11</v>
      </c>
      <c r="F2379">
        <v>1</v>
      </c>
      <c r="G2379" t="s">
        <v>5865</v>
      </c>
      <c r="H2379">
        <v>1.9</v>
      </c>
      <c r="I2379">
        <v>35.204655150000001</v>
      </c>
      <c r="J2379">
        <v>53099246.315789498</v>
      </c>
      <c r="K2379">
        <v>0.449744491247625</v>
      </c>
      <c r="L2379">
        <v>4.8545542044344499E-3</v>
      </c>
      <c r="M2379">
        <v>6.8800460492099999E-4</v>
      </c>
      <c r="N2379">
        <v>2.42727710201038E-3</v>
      </c>
      <c r="O2379">
        <v>1.0127917796228E-2</v>
      </c>
    </row>
    <row r="2380" spans="1:15">
      <c r="A2380" t="s">
        <v>177</v>
      </c>
      <c r="B2380" t="s">
        <v>177</v>
      </c>
      <c r="C2380">
        <v>137.046336</v>
      </c>
      <c r="D2380">
        <v>5.51</v>
      </c>
      <c r="E2380" t="s">
        <v>11</v>
      </c>
      <c r="F2380">
        <v>1</v>
      </c>
      <c r="G2380" t="s">
        <v>5866</v>
      </c>
      <c r="H2380">
        <v>2.2000000000000002</v>
      </c>
      <c r="I2380">
        <v>65.942330429999998</v>
      </c>
      <c r="J2380">
        <v>64346952.727272697</v>
      </c>
      <c r="K2380">
        <v>0.54501126711956405</v>
      </c>
      <c r="L2380">
        <v>3.63658602856277E-3</v>
      </c>
      <c r="M2380">
        <v>7.5761499236078403E-4</v>
      </c>
      <c r="N2380">
        <v>1.8182930142262401E-3</v>
      </c>
      <c r="O2380">
        <v>7.9772988846745097E-3</v>
      </c>
    </row>
    <row r="2381" spans="1:15">
      <c r="A2381" t="s">
        <v>177</v>
      </c>
      <c r="B2381" t="s">
        <v>177</v>
      </c>
      <c r="C2381">
        <v>137.046336</v>
      </c>
      <c r="D2381">
        <v>5.51</v>
      </c>
      <c r="E2381" t="s">
        <v>11</v>
      </c>
      <c r="F2381">
        <v>1</v>
      </c>
      <c r="G2381" t="s">
        <v>5867</v>
      </c>
      <c r="H2381">
        <v>2.04</v>
      </c>
      <c r="I2381">
        <v>61.146524579999998</v>
      </c>
      <c r="J2381">
        <v>109750713.72549</v>
      </c>
      <c r="K2381">
        <v>0.92957588540869396</v>
      </c>
      <c r="L2381">
        <v>6.2025922789861803E-3</v>
      </c>
      <c r="M2381">
        <v>1.27362057536449E-3</v>
      </c>
      <c r="N2381">
        <v>3.1012961393713698E-3</v>
      </c>
      <c r="O2381">
        <v>1.36061493060185E-2</v>
      </c>
    </row>
    <row r="2382" spans="1:15">
      <c r="A2382" t="s">
        <v>177</v>
      </c>
      <c r="B2382" t="s">
        <v>177</v>
      </c>
      <c r="C2382">
        <v>137.046336</v>
      </c>
      <c r="D2382">
        <v>5.51</v>
      </c>
      <c r="E2382" t="s">
        <v>11</v>
      </c>
      <c r="F2382">
        <v>1</v>
      </c>
      <c r="G2382" t="s">
        <v>5868</v>
      </c>
      <c r="H2382">
        <v>2.0950000000000002</v>
      </c>
      <c r="I2382">
        <v>62.795082839999999</v>
      </c>
      <c r="J2382">
        <v>119594753.221957</v>
      </c>
      <c r="K2382">
        <v>1.01295376442472</v>
      </c>
      <c r="L2382">
        <v>6.7589309241837597E-3</v>
      </c>
      <c r="M2382">
        <v>1.1687719648969101E-3</v>
      </c>
      <c r="N2382">
        <v>3.3794654619196699E-3</v>
      </c>
      <c r="O2382">
        <v>1.4826546573760001E-2</v>
      </c>
    </row>
    <row r="2383" spans="1:15">
      <c r="A2383" t="s">
        <v>177</v>
      </c>
      <c r="B2383" t="s">
        <v>177</v>
      </c>
      <c r="C2383">
        <v>137.046336</v>
      </c>
      <c r="D2383">
        <v>5.51</v>
      </c>
      <c r="E2383" t="s">
        <v>11</v>
      </c>
      <c r="F2383">
        <v>1</v>
      </c>
      <c r="G2383" t="s">
        <v>5869</v>
      </c>
      <c r="H2383">
        <v>1.325</v>
      </c>
      <c r="I2383">
        <v>45.448452899999999</v>
      </c>
      <c r="J2383">
        <v>145024772.83018899</v>
      </c>
      <c r="K2383">
        <v>1.2283430971301901</v>
      </c>
      <c r="L2383">
        <v>7.1622002503741898E-3</v>
      </c>
      <c r="M2383">
        <v>9.5703679153410397E-4</v>
      </c>
      <c r="N2383">
        <v>3.5811001251674001E-3</v>
      </c>
      <c r="O2383">
        <v>1.591004450992E-2</v>
      </c>
    </row>
    <row r="2384" spans="1:15">
      <c r="A2384" t="s">
        <v>177</v>
      </c>
      <c r="B2384" t="s">
        <v>177</v>
      </c>
      <c r="C2384">
        <v>137.046336</v>
      </c>
      <c r="D2384">
        <v>5.51</v>
      </c>
      <c r="E2384" t="s">
        <v>11</v>
      </c>
      <c r="F2384">
        <v>1</v>
      </c>
      <c r="G2384" t="s">
        <v>5870</v>
      </c>
      <c r="H2384">
        <v>1.325</v>
      </c>
      <c r="I2384">
        <v>45.448452899999999</v>
      </c>
      <c r="J2384">
        <v>68721515.471698105</v>
      </c>
      <c r="K2384">
        <v>0.58206330895499303</v>
      </c>
      <c r="L2384">
        <v>3.3938839945214698E-3</v>
      </c>
      <c r="M2384">
        <v>4.6448145658646703E-4</v>
      </c>
      <c r="N2384">
        <v>1.6969419972513999E-3</v>
      </c>
      <c r="O2384">
        <v>7.5391420969443904E-3</v>
      </c>
    </row>
    <row r="2385" spans="1:15">
      <c r="A2385" t="s">
        <v>177</v>
      </c>
      <c r="B2385" t="s">
        <v>177</v>
      </c>
      <c r="C2385">
        <v>137.046336</v>
      </c>
      <c r="D2385">
        <v>5.51</v>
      </c>
      <c r="E2385" t="s">
        <v>11</v>
      </c>
      <c r="F2385">
        <v>1</v>
      </c>
      <c r="G2385" t="s">
        <v>5871</v>
      </c>
      <c r="H2385">
        <v>1.64</v>
      </c>
      <c r="I2385">
        <v>56.253179439999997</v>
      </c>
      <c r="J2385">
        <v>146880078.04878101</v>
      </c>
      <c r="K2385">
        <v>1.2440573183204899</v>
      </c>
      <c r="L2385">
        <v>7.2538264409454404E-3</v>
      </c>
      <c r="M2385">
        <v>1.0134784089164399E-3</v>
      </c>
      <c r="N2385">
        <v>3.6269132205500902E-3</v>
      </c>
      <c r="O2385">
        <v>1.6113582071339599E-2</v>
      </c>
    </row>
    <row r="2386" spans="1:15">
      <c r="A2386" t="s">
        <v>177</v>
      </c>
      <c r="B2386" t="s">
        <v>177</v>
      </c>
      <c r="C2386">
        <v>137.046336</v>
      </c>
      <c r="D2386">
        <v>5.51</v>
      </c>
      <c r="E2386" t="s">
        <v>11</v>
      </c>
      <c r="F2386">
        <v>1</v>
      </c>
      <c r="G2386" t="s">
        <v>5872</v>
      </c>
      <c r="H2386">
        <v>1.04</v>
      </c>
      <c r="I2386">
        <v>44.045716419999998</v>
      </c>
      <c r="J2386">
        <v>124047215.384615</v>
      </c>
      <c r="K2386">
        <v>1.05066560534681</v>
      </c>
      <c r="L2386">
        <v>4.9616276831157199E-3</v>
      </c>
      <c r="M2386">
        <v>9.3990595390112898E-4</v>
      </c>
      <c r="N2386">
        <v>2.4808138417831598E-3</v>
      </c>
      <c r="O2386">
        <v>1.03545485328212E-2</v>
      </c>
    </row>
    <row r="2387" spans="1:15">
      <c r="A2387" t="s">
        <v>177</v>
      </c>
      <c r="B2387" t="s">
        <v>177</v>
      </c>
      <c r="C2387">
        <v>137.046336</v>
      </c>
      <c r="D2387">
        <v>5.51</v>
      </c>
      <c r="E2387" t="s">
        <v>11</v>
      </c>
      <c r="F2387">
        <v>1</v>
      </c>
      <c r="G2387" t="s">
        <v>5873</v>
      </c>
      <c r="H2387">
        <v>1.1499999999999999</v>
      </c>
      <c r="I2387">
        <v>48.704397960000001</v>
      </c>
      <c r="J2387">
        <v>493797620.86956501</v>
      </c>
      <c r="K2387">
        <v>4.1824088887535202</v>
      </c>
      <c r="L2387">
        <v>1.9750866137455199E-2</v>
      </c>
      <c r="M2387">
        <v>3.1307540386849401E-3</v>
      </c>
      <c r="N2387">
        <v>9.8754330687276307E-3</v>
      </c>
      <c r="O2387">
        <v>4.1218590960161901E-2</v>
      </c>
    </row>
    <row r="2388" spans="1:15">
      <c r="A2388" t="s">
        <v>177</v>
      </c>
      <c r="B2388" t="s">
        <v>177</v>
      </c>
      <c r="C2388">
        <v>137.046336</v>
      </c>
      <c r="D2388">
        <v>5.51</v>
      </c>
      <c r="E2388" t="s">
        <v>11</v>
      </c>
      <c r="F2388">
        <v>1</v>
      </c>
      <c r="G2388" t="s">
        <v>5874</v>
      </c>
      <c r="H2388">
        <v>1.5</v>
      </c>
      <c r="I2388">
        <v>63.527475600000002</v>
      </c>
      <c r="J2388">
        <v>263284501.33333299</v>
      </c>
      <c r="K2388">
        <v>2.2299893561828998</v>
      </c>
      <c r="L2388">
        <v>1.05308262375669E-2</v>
      </c>
      <c r="M2388">
        <v>1.4631587266626101E-3</v>
      </c>
      <c r="N2388">
        <v>5.2654131187834397E-3</v>
      </c>
      <c r="O2388">
        <v>2.1977052354967601E-2</v>
      </c>
    </row>
    <row r="2389" spans="1:15">
      <c r="A2389" t="s">
        <v>56</v>
      </c>
      <c r="B2389" t="s">
        <v>56</v>
      </c>
      <c r="C2389">
        <v>176.07115400000001</v>
      </c>
      <c r="D2389">
        <v>5.41</v>
      </c>
      <c r="E2389" t="s">
        <v>57</v>
      </c>
      <c r="F2389">
        <v>1</v>
      </c>
      <c r="G2389" t="s">
        <v>5849</v>
      </c>
      <c r="H2389">
        <v>0.6</v>
      </c>
      <c r="I2389">
        <v>76.763114759999993</v>
      </c>
      <c r="J2389">
        <v>717470.27701024199</v>
      </c>
      <c r="K2389">
        <v>0.30052579117897898</v>
      </c>
      <c r="L2389">
        <v>2.3489859064622899E-4</v>
      </c>
      <c r="M2389">
        <v>1.03297558184214E-4</v>
      </c>
      <c r="N2389">
        <v>2.3489859064622899E-4</v>
      </c>
      <c r="O2389">
        <v>1.7764203750527001E-4</v>
      </c>
    </row>
    <row r="2390" spans="1:15">
      <c r="A2390" t="s">
        <v>56</v>
      </c>
      <c r="B2390" t="s">
        <v>56</v>
      </c>
      <c r="C2390">
        <v>176.07115400000001</v>
      </c>
      <c r="D2390">
        <v>5.41</v>
      </c>
      <c r="E2390" t="s">
        <v>57</v>
      </c>
      <c r="F2390">
        <v>1</v>
      </c>
      <c r="G2390" t="s">
        <v>5850</v>
      </c>
      <c r="H2390">
        <v>0.62</v>
      </c>
      <c r="I2390">
        <v>76.758049529999994</v>
      </c>
      <c r="J2390">
        <v>307271.76330492197</v>
      </c>
      <c r="K2390">
        <v>0.12870650218288199</v>
      </c>
      <c r="L2390">
        <v>1.03960472995342E-4</v>
      </c>
      <c r="M2390" s="38">
        <v>4.7320379144160702E-5</v>
      </c>
      <c r="N2390">
        <v>1.03960472989924E-4</v>
      </c>
      <c r="O2390" s="38">
        <v>8.0723304999286602E-5</v>
      </c>
    </row>
    <row r="2391" spans="1:15">
      <c r="A2391" t="s">
        <v>56</v>
      </c>
      <c r="B2391" t="s">
        <v>56</v>
      </c>
      <c r="C2391">
        <v>176.07115400000001</v>
      </c>
      <c r="D2391">
        <v>5.41</v>
      </c>
      <c r="E2391" t="s">
        <v>57</v>
      </c>
      <c r="F2391">
        <v>1</v>
      </c>
      <c r="G2391" t="s">
        <v>5851</v>
      </c>
      <c r="H2391">
        <v>0.6</v>
      </c>
      <c r="I2391">
        <v>64.527398640000001</v>
      </c>
      <c r="J2391">
        <v>497316.14880617301</v>
      </c>
      <c r="K2391">
        <v>0.20831013336030399</v>
      </c>
      <c r="L2391">
        <v>1.93694589663351E-4</v>
      </c>
      <c r="M2391" s="38">
        <v>9.1440017231741105E-5</v>
      </c>
      <c r="N2391">
        <v>1.93694589663351E-4</v>
      </c>
      <c r="O2391">
        <v>1.4465736359442699E-4</v>
      </c>
    </row>
    <row r="2392" spans="1:15">
      <c r="A2392" t="s">
        <v>56</v>
      </c>
      <c r="B2392" t="s">
        <v>56</v>
      </c>
      <c r="C2392">
        <v>176.07115400000001</v>
      </c>
      <c r="D2392">
        <v>5.41</v>
      </c>
      <c r="E2392" t="s">
        <v>57</v>
      </c>
      <c r="F2392">
        <v>1</v>
      </c>
      <c r="G2392" t="s">
        <v>5875</v>
      </c>
      <c r="H2392">
        <v>0.62</v>
      </c>
      <c r="I2392">
        <v>84.003970129999999</v>
      </c>
      <c r="J2392">
        <v>1502456.13901298</v>
      </c>
      <c r="K2392">
        <v>0.62933174287043403</v>
      </c>
      <c r="L2392">
        <v>4.6448480943917197E-4</v>
      </c>
      <c r="M2392">
        <v>1.27974052468737E-4</v>
      </c>
      <c r="N2392">
        <v>4.6448480945023002E-4</v>
      </c>
      <c r="O2392">
        <v>2.9433588150251498E-4</v>
      </c>
    </row>
    <row r="2393" spans="1:15">
      <c r="A2393" t="s">
        <v>56</v>
      </c>
      <c r="B2393" t="s">
        <v>56</v>
      </c>
      <c r="C2393">
        <v>176.07115400000001</v>
      </c>
      <c r="D2393">
        <v>5.41</v>
      </c>
      <c r="E2393" t="s">
        <v>57</v>
      </c>
      <c r="F2393">
        <v>1</v>
      </c>
      <c r="G2393" t="s">
        <v>5876</v>
      </c>
      <c r="H2393">
        <v>0.62</v>
      </c>
      <c r="I2393">
        <v>71.228692989999999</v>
      </c>
      <c r="J2393">
        <v>862653.32589829201</v>
      </c>
      <c r="K2393">
        <v>0.36133841580040998</v>
      </c>
      <c r="L2393">
        <v>3.1452187088103098E-4</v>
      </c>
      <c r="M2393" s="38">
        <v>8.7287509658285904E-5</v>
      </c>
      <c r="N2393">
        <v>3.14521870863369E-4</v>
      </c>
      <c r="O2393">
        <v>1.91888933909441E-4</v>
      </c>
    </row>
    <row r="2394" spans="1:15">
      <c r="A2394" t="s">
        <v>56</v>
      </c>
      <c r="B2394" t="s">
        <v>56</v>
      </c>
      <c r="C2394">
        <v>176.07115400000001</v>
      </c>
      <c r="D2394">
        <v>5.41</v>
      </c>
      <c r="E2394" t="s">
        <v>57</v>
      </c>
      <c r="F2394">
        <v>1</v>
      </c>
      <c r="G2394" t="s">
        <v>5877</v>
      </c>
      <c r="H2394">
        <v>0.78</v>
      </c>
      <c r="I2394">
        <v>85.313345600000005</v>
      </c>
      <c r="J2394">
        <v>1559573.8441590399</v>
      </c>
      <c r="K2394">
        <v>0.65325655770858604</v>
      </c>
      <c r="L2394">
        <v>5.9725721858538505E-4</v>
      </c>
      <c r="M2394">
        <v>1.31092659820032E-4</v>
      </c>
      <c r="N2394">
        <v>5.9725721859938698E-4</v>
      </c>
      <c r="O2394">
        <v>3.6040205275279102E-4</v>
      </c>
    </row>
    <row r="2395" spans="1:15">
      <c r="A2395" t="s">
        <v>56</v>
      </c>
      <c r="B2395" t="s">
        <v>56</v>
      </c>
      <c r="C2395">
        <v>176.07115400000001</v>
      </c>
      <c r="D2395">
        <v>5.41</v>
      </c>
      <c r="E2395" t="s">
        <v>57</v>
      </c>
      <c r="F2395">
        <v>1</v>
      </c>
      <c r="G2395" t="s">
        <v>5857</v>
      </c>
      <c r="H2395">
        <v>0.44</v>
      </c>
      <c r="I2395">
        <v>25.876674319999999</v>
      </c>
      <c r="J2395">
        <v>117345.897976345</v>
      </c>
      <c r="K2395">
        <v>4.9152515387679598E-2</v>
      </c>
      <c r="L2395" s="38">
        <v>8.3577613193761599E-5</v>
      </c>
      <c r="M2395" s="38">
        <v>2.17277566304474E-5</v>
      </c>
      <c r="N2395" s="38">
        <v>8.357761318601E-5</v>
      </c>
      <c r="O2395" s="38">
        <v>5.1680063971728197E-5</v>
      </c>
    </row>
    <row r="2396" spans="1:15">
      <c r="A2396" t="s">
        <v>56</v>
      </c>
      <c r="B2396" t="s">
        <v>56</v>
      </c>
      <c r="C2396">
        <v>176.07115400000001</v>
      </c>
      <c r="D2396">
        <v>5.41</v>
      </c>
      <c r="E2396" t="s">
        <v>57</v>
      </c>
      <c r="F2396">
        <v>1</v>
      </c>
      <c r="G2396" t="s">
        <v>5858</v>
      </c>
      <c r="H2396">
        <v>0.57999999999999996</v>
      </c>
      <c r="I2396">
        <v>35.992488680000001</v>
      </c>
      <c r="J2396">
        <v>123810.49580694801</v>
      </c>
      <c r="K2396">
        <v>5.1860332617115E-2</v>
      </c>
      <c r="L2396" s="38">
        <v>8.3570194840793999E-5</v>
      </c>
      <c r="M2396" s="38">
        <v>2.4447468735626399E-5</v>
      </c>
      <c r="N2396" s="38">
        <v>8.3570194834757094E-5</v>
      </c>
      <c r="O2396" s="38">
        <v>5.2668493492129598E-5</v>
      </c>
    </row>
    <row r="2397" spans="1:15">
      <c r="A2397" t="s">
        <v>56</v>
      </c>
      <c r="B2397" t="s">
        <v>56</v>
      </c>
      <c r="C2397">
        <v>176.07115400000001</v>
      </c>
      <c r="D2397">
        <v>5.41</v>
      </c>
      <c r="E2397" t="s">
        <v>57</v>
      </c>
      <c r="F2397">
        <v>1</v>
      </c>
      <c r="G2397" t="s">
        <v>5859</v>
      </c>
      <c r="H2397">
        <v>0.5</v>
      </c>
      <c r="I2397">
        <v>31.783298599999998</v>
      </c>
      <c r="J2397">
        <v>114780.60197186</v>
      </c>
      <c r="K2397">
        <v>4.8077993367661699E-2</v>
      </c>
      <c r="L2397" s="38">
        <v>7.5634052293838504E-5</v>
      </c>
      <c r="M2397" s="38">
        <v>1.6555407489907699E-5</v>
      </c>
      <c r="N2397" s="38">
        <v>7.5634052293838504E-5</v>
      </c>
      <c r="O2397" s="38">
        <v>4.7347791886024201E-5</v>
      </c>
    </row>
    <row r="2398" spans="1:15">
      <c r="A2398" t="s">
        <v>56</v>
      </c>
      <c r="B2398" t="s">
        <v>56</v>
      </c>
      <c r="C2398">
        <v>176.07115400000001</v>
      </c>
      <c r="D2398">
        <v>5.41</v>
      </c>
      <c r="E2398" t="s">
        <v>57</v>
      </c>
      <c r="F2398">
        <v>1</v>
      </c>
      <c r="G2398" t="s">
        <v>5852</v>
      </c>
      <c r="H2398">
        <v>0.25</v>
      </c>
      <c r="I2398" t="s">
        <v>305</v>
      </c>
      <c r="J2398">
        <v>6776164.2856619302</v>
      </c>
      <c r="K2398">
        <v>2.8383226432643198</v>
      </c>
      <c r="L2398" t="s">
        <v>305</v>
      </c>
      <c r="M2398">
        <v>5.4630620347530896E-4</v>
      </c>
      <c r="N2398" t="s">
        <v>305</v>
      </c>
      <c r="O2398" t="s">
        <v>305</v>
      </c>
    </row>
    <row r="2399" spans="1:15">
      <c r="A2399" t="s">
        <v>56</v>
      </c>
      <c r="B2399" t="s">
        <v>56</v>
      </c>
      <c r="C2399">
        <v>176.07115400000001</v>
      </c>
      <c r="D2399">
        <v>5.41</v>
      </c>
      <c r="E2399" t="s">
        <v>57</v>
      </c>
      <c r="F2399">
        <v>1</v>
      </c>
      <c r="G2399" t="s">
        <v>5853</v>
      </c>
      <c r="H2399">
        <v>0.5</v>
      </c>
      <c r="I2399" t="s">
        <v>305</v>
      </c>
      <c r="J2399">
        <v>811420.96905025304</v>
      </c>
      <c r="K2399">
        <v>0.33987878873421301</v>
      </c>
      <c r="L2399" t="s">
        <v>305</v>
      </c>
      <c r="M2399">
        <v>2.31551153411893E-4</v>
      </c>
      <c r="N2399" t="s">
        <v>305</v>
      </c>
      <c r="O2399" t="s">
        <v>305</v>
      </c>
    </row>
    <row r="2400" spans="1:15">
      <c r="A2400" t="s">
        <v>56</v>
      </c>
      <c r="B2400" t="s">
        <v>56</v>
      </c>
      <c r="C2400">
        <v>176.07115400000001</v>
      </c>
      <c r="D2400">
        <v>5.41</v>
      </c>
      <c r="E2400" t="s">
        <v>57</v>
      </c>
      <c r="F2400">
        <v>1</v>
      </c>
      <c r="G2400" t="s">
        <v>5854</v>
      </c>
      <c r="H2400">
        <v>0.5</v>
      </c>
      <c r="I2400" t="s">
        <v>305</v>
      </c>
      <c r="J2400">
        <v>1751858.2944719701</v>
      </c>
      <c r="K2400">
        <v>0.73379848176223506</v>
      </c>
      <c r="L2400" t="s">
        <v>305</v>
      </c>
      <c r="M2400">
        <v>7.5927943452602504E-4</v>
      </c>
      <c r="N2400" t="s">
        <v>305</v>
      </c>
      <c r="O2400" t="s">
        <v>305</v>
      </c>
    </row>
    <row r="2401" spans="1:15">
      <c r="A2401" t="s">
        <v>56</v>
      </c>
      <c r="B2401" t="s">
        <v>56</v>
      </c>
      <c r="C2401">
        <v>176.07115400000001</v>
      </c>
      <c r="D2401">
        <v>5.41</v>
      </c>
      <c r="E2401" t="s">
        <v>57</v>
      </c>
      <c r="F2401">
        <v>1</v>
      </c>
      <c r="G2401" t="s">
        <v>5855</v>
      </c>
      <c r="H2401">
        <v>0.62</v>
      </c>
      <c r="I2401" t="s">
        <v>305</v>
      </c>
      <c r="J2401">
        <v>419619.78411110601</v>
      </c>
      <c r="K2401">
        <v>0.17576556361308601</v>
      </c>
      <c r="L2401" t="s">
        <v>305</v>
      </c>
      <c r="M2401" s="38">
        <v>8.9499982762158997E-5</v>
      </c>
      <c r="N2401" t="s">
        <v>305</v>
      </c>
      <c r="O2401" t="s">
        <v>305</v>
      </c>
    </row>
    <row r="2402" spans="1:15">
      <c r="A2402" t="s">
        <v>56</v>
      </c>
      <c r="B2402" t="s">
        <v>56</v>
      </c>
      <c r="C2402">
        <v>176.07115400000001</v>
      </c>
      <c r="D2402">
        <v>5.41</v>
      </c>
      <c r="E2402" t="s">
        <v>57</v>
      </c>
      <c r="F2402">
        <v>1</v>
      </c>
      <c r="G2402" t="s">
        <v>5712</v>
      </c>
      <c r="H2402">
        <v>0.72499999999999998</v>
      </c>
      <c r="I2402">
        <v>9.1442163310000009</v>
      </c>
      <c r="J2402">
        <v>143848.90072682599</v>
      </c>
      <c r="K2402">
        <v>6.0253791810442603E-2</v>
      </c>
      <c r="L2402">
        <v>4.7772272091241801E-4</v>
      </c>
      <c r="M2402">
        <v>4.3965251865172E-4</v>
      </c>
      <c r="N2402">
        <v>4.7772272093853899E-4</v>
      </c>
      <c r="O2402">
        <v>3.8597272054765003E-4</v>
      </c>
    </row>
    <row r="2403" spans="1:15">
      <c r="A2403" t="s">
        <v>56</v>
      </c>
      <c r="B2403" t="s">
        <v>56</v>
      </c>
      <c r="C2403">
        <v>176.07115400000001</v>
      </c>
      <c r="D2403">
        <v>5.41</v>
      </c>
      <c r="E2403" t="s">
        <v>57</v>
      </c>
      <c r="F2403">
        <v>1</v>
      </c>
      <c r="G2403" t="s">
        <v>5713</v>
      </c>
      <c r="H2403">
        <v>1.105</v>
      </c>
      <c r="I2403">
        <v>13.93704696</v>
      </c>
      <c r="J2403">
        <v>113235.060080428</v>
      </c>
      <c r="K2403">
        <v>4.7430614354752099E-2</v>
      </c>
      <c r="L2403">
        <v>3.7605404511029301E-4</v>
      </c>
      <c r="M2403">
        <v>2.5715008391365298E-4</v>
      </c>
      <c r="N2403">
        <v>3.7605404513997299E-4</v>
      </c>
      <c r="O2403">
        <v>3.0383022727172699E-4</v>
      </c>
    </row>
    <row r="2404" spans="1:15">
      <c r="A2404" t="s">
        <v>56</v>
      </c>
      <c r="B2404" t="s">
        <v>56</v>
      </c>
      <c r="C2404">
        <v>176.07115400000001</v>
      </c>
      <c r="D2404">
        <v>5.41</v>
      </c>
      <c r="E2404" t="s">
        <v>57</v>
      </c>
      <c r="F2404">
        <v>1</v>
      </c>
      <c r="G2404" t="s">
        <v>5714</v>
      </c>
      <c r="H2404">
        <v>1.02</v>
      </c>
      <c r="I2404">
        <v>12.86496642</v>
      </c>
      <c r="J2404">
        <v>102064.66288999</v>
      </c>
      <c r="K2404">
        <v>4.2751685399773399E-2</v>
      </c>
      <c r="L2404">
        <v>3.3895711565929499E-4</v>
      </c>
      <c r="M2404">
        <v>2.1706512340856601E-4</v>
      </c>
      <c r="N2404">
        <v>3.3895711556444498E-4</v>
      </c>
      <c r="O2404">
        <v>2.73858023303489E-4</v>
      </c>
    </row>
    <row r="2405" spans="1:15">
      <c r="A2405" t="s">
        <v>56</v>
      </c>
      <c r="B2405" t="s">
        <v>56</v>
      </c>
      <c r="C2405">
        <v>176.07115400000001</v>
      </c>
      <c r="D2405">
        <v>5.41</v>
      </c>
      <c r="E2405" t="s">
        <v>57</v>
      </c>
      <c r="F2405">
        <v>1</v>
      </c>
      <c r="G2405" t="s">
        <v>5860</v>
      </c>
      <c r="H2405">
        <v>3.1</v>
      </c>
      <c r="I2405">
        <v>24.21686837</v>
      </c>
      <c r="J2405">
        <v>71119.893774575801</v>
      </c>
      <c r="K2405">
        <v>2.9789892390014901E-2</v>
      </c>
      <c r="L2405">
        <v>3.8134025010206702E-4</v>
      </c>
      <c r="M2405" s="38">
        <v>8.9188825920380306E-5</v>
      </c>
      <c r="N2405">
        <v>3.8134025003278102E-4</v>
      </c>
      <c r="O2405">
        <v>2.11267673425717E-4</v>
      </c>
    </row>
    <row r="2406" spans="1:15">
      <c r="A2406" t="s">
        <v>56</v>
      </c>
      <c r="B2406" t="s">
        <v>56</v>
      </c>
      <c r="C2406">
        <v>176.07115400000001</v>
      </c>
      <c r="D2406">
        <v>5.41</v>
      </c>
      <c r="E2406" t="s">
        <v>57</v>
      </c>
      <c r="F2406">
        <v>1</v>
      </c>
      <c r="G2406" t="s">
        <v>5861</v>
      </c>
      <c r="H2406">
        <v>3.3</v>
      </c>
      <c r="I2406">
        <v>25.77924698</v>
      </c>
      <c r="J2406">
        <v>66412.674552223296</v>
      </c>
      <c r="K2406">
        <v>2.78181859286054E-2</v>
      </c>
      <c r="L2406">
        <v>3.56100446361439E-4</v>
      </c>
      <c r="M2406">
        <v>1.0234490220216401E-4</v>
      </c>
      <c r="N2406">
        <v>3.5610044637249001E-4</v>
      </c>
      <c r="O2406">
        <v>1.9728447968581401E-4</v>
      </c>
    </row>
    <row r="2407" spans="1:15">
      <c r="A2407" t="s">
        <v>56</v>
      </c>
      <c r="B2407" t="s">
        <v>56</v>
      </c>
      <c r="C2407">
        <v>176.07115400000001</v>
      </c>
      <c r="D2407">
        <v>5.41</v>
      </c>
      <c r="E2407" t="s">
        <v>57</v>
      </c>
      <c r="F2407">
        <v>1</v>
      </c>
      <c r="G2407" t="s">
        <v>5862</v>
      </c>
      <c r="H2407">
        <v>3</v>
      </c>
      <c r="I2407">
        <v>23.435679069999999</v>
      </c>
      <c r="J2407">
        <v>57697.985333978999</v>
      </c>
      <c r="K2407">
        <v>2.4167876004819702E-2</v>
      </c>
      <c r="L2407">
        <v>3.0937284897057199E-4</v>
      </c>
      <c r="M2407" s="38">
        <v>7.1174857863663495E-5</v>
      </c>
      <c r="N2407">
        <v>3.0937284894416999E-4</v>
      </c>
      <c r="O2407">
        <v>1.7139675660227899E-4</v>
      </c>
    </row>
    <row r="2408" spans="1:15">
      <c r="A2408" t="s">
        <v>56</v>
      </c>
      <c r="B2408" t="s">
        <v>56</v>
      </c>
      <c r="C2408">
        <v>176.07115400000001</v>
      </c>
      <c r="D2408">
        <v>5.41</v>
      </c>
      <c r="E2408" t="s">
        <v>57</v>
      </c>
      <c r="F2408">
        <v>1</v>
      </c>
      <c r="G2408" t="s">
        <v>5863</v>
      </c>
      <c r="H2408">
        <v>2.25</v>
      </c>
      <c r="I2408">
        <v>41.689723209999997</v>
      </c>
      <c r="J2408">
        <v>40276.930773848602</v>
      </c>
      <c r="K2408">
        <v>1.68707427679252E-2</v>
      </c>
      <c r="L2408" s="38">
        <v>9.1051626888053898E-5</v>
      </c>
      <c r="M2408" s="38">
        <v>2.8143653990642299E-5</v>
      </c>
      <c r="N2408" s="38">
        <v>9.1051626893513994E-5</v>
      </c>
      <c r="O2408" s="38">
        <v>4.74896022186009E-5</v>
      </c>
    </row>
    <row r="2409" spans="1:15">
      <c r="A2409" t="s">
        <v>56</v>
      </c>
      <c r="B2409" t="s">
        <v>56</v>
      </c>
      <c r="C2409">
        <v>176.07115400000001</v>
      </c>
      <c r="D2409">
        <v>5.41</v>
      </c>
      <c r="E2409" t="s">
        <v>57</v>
      </c>
      <c r="F2409">
        <v>1</v>
      </c>
      <c r="G2409" t="s">
        <v>5864</v>
      </c>
      <c r="H2409">
        <v>2.75</v>
      </c>
      <c r="I2409">
        <v>50.95410614</v>
      </c>
      <c r="J2409">
        <v>33732.876226296001</v>
      </c>
      <c r="K2409">
        <v>1.41296436124077E-2</v>
      </c>
      <c r="L2409" s="38">
        <v>7.6257877681850102E-5</v>
      </c>
      <c r="M2409" s="38">
        <v>3.3670106031293901E-5</v>
      </c>
      <c r="N2409" s="38">
        <v>7.6257877678108602E-5</v>
      </c>
      <c r="O2409" s="38">
        <v>3.97736580940332E-5</v>
      </c>
    </row>
    <row r="2410" spans="1:15">
      <c r="A2410" t="s">
        <v>56</v>
      </c>
      <c r="B2410" t="s">
        <v>56</v>
      </c>
      <c r="C2410">
        <v>176.07115400000001</v>
      </c>
      <c r="D2410">
        <v>5.41</v>
      </c>
      <c r="E2410" t="s">
        <v>57</v>
      </c>
      <c r="F2410">
        <v>1</v>
      </c>
      <c r="G2410" t="s">
        <v>5865</v>
      </c>
      <c r="H2410">
        <v>1.9</v>
      </c>
      <c r="I2410">
        <v>35.204655150000001</v>
      </c>
      <c r="J2410">
        <v>61341.269166430902</v>
      </c>
      <c r="K2410">
        <v>2.5693933308266099E-2</v>
      </c>
      <c r="L2410">
        <v>1.3867050558427499E-4</v>
      </c>
      <c r="M2410" s="38">
        <v>3.9305749772679399E-5</v>
      </c>
      <c r="N2410">
        <v>1.38670505572458E-4</v>
      </c>
      <c r="O2410" s="38">
        <v>7.2326078882588597E-5</v>
      </c>
    </row>
    <row r="2411" spans="1:15">
      <c r="A2411" t="s">
        <v>56</v>
      </c>
      <c r="B2411" t="s">
        <v>56</v>
      </c>
      <c r="C2411">
        <v>176.07115400000001</v>
      </c>
      <c r="D2411">
        <v>5.41</v>
      </c>
      <c r="E2411" t="s">
        <v>57</v>
      </c>
      <c r="F2411">
        <v>1</v>
      </c>
      <c r="G2411" t="s">
        <v>5866</v>
      </c>
      <c r="H2411">
        <v>2.2000000000000002</v>
      </c>
      <c r="I2411">
        <v>65.942330429999998</v>
      </c>
      <c r="J2411">
        <v>97856.723609838897</v>
      </c>
      <c r="K2411">
        <v>4.0989111643170803E-2</v>
      </c>
      <c r="L2411">
        <v>1.3674986162446999E-4</v>
      </c>
      <c r="M2411" s="38">
        <v>5.6978575266047901E-5</v>
      </c>
      <c r="N2411">
        <v>1.3674986162032199E-4</v>
      </c>
      <c r="O2411" s="38">
        <v>7.4994411657532898E-5</v>
      </c>
    </row>
    <row r="2412" spans="1:15">
      <c r="A2412" t="s">
        <v>56</v>
      </c>
      <c r="B2412" t="s">
        <v>56</v>
      </c>
      <c r="C2412">
        <v>176.07115400000001</v>
      </c>
      <c r="D2412">
        <v>5.41</v>
      </c>
      <c r="E2412" t="s">
        <v>57</v>
      </c>
      <c r="F2412">
        <v>1</v>
      </c>
      <c r="G2412" t="s">
        <v>5867</v>
      </c>
      <c r="H2412">
        <v>2.04</v>
      </c>
      <c r="I2412">
        <v>61.146524579999998</v>
      </c>
      <c r="J2412">
        <v>82287.9861636766</v>
      </c>
      <c r="K2412">
        <v>3.4467855936017699E-2</v>
      </c>
      <c r="L2412">
        <v>1.1499333215166099E-4</v>
      </c>
      <c r="M2412" s="38">
        <v>4.72247303290477E-5</v>
      </c>
      <c r="N2412">
        <v>1.14993332147147E-4</v>
      </c>
      <c r="O2412" s="38">
        <v>6.3063005598193298E-5</v>
      </c>
    </row>
    <row r="2413" spans="1:15">
      <c r="A2413" t="s">
        <v>56</v>
      </c>
      <c r="B2413" t="s">
        <v>56</v>
      </c>
      <c r="C2413">
        <v>176.07115400000001</v>
      </c>
      <c r="D2413">
        <v>5.41</v>
      </c>
      <c r="E2413" t="s">
        <v>57</v>
      </c>
      <c r="F2413">
        <v>1</v>
      </c>
      <c r="G2413" t="s">
        <v>5868</v>
      </c>
      <c r="H2413">
        <v>2.0950000000000002</v>
      </c>
      <c r="I2413">
        <v>62.795082839999999</v>
      </c>
      <c r="J2413">
        <v>79075.946761080195</v>
      </c>
      <c r="K2413">
        <v>3.31224333956084E-2</v>
      </c>
      <c r="L2413">
        <v>1.1050466824067599E-4</v>
      </c>
      <c r="M2413" s="38">
        <v>3.8217510928485599E-5</v>
      </c>
      <c r="N2413">
        <v>1.10504668235045E-4</v>
      </c>
      <c r="O2413" s="38">
        <v>6.0601396458498902E-5</v>
      </c>
    </row>
    <row r="2414" spans="1:15">
      <c r="A2414" t="s">
        <v>56</v>
      </c>
      <c r="B2414" t="s">
        <v>56</v>
      </c>
      <c r="C2414">
        <v>176.07115400000001</v>
      </c>
      <c r="D2414">
        <v>5.41</v>
      </c>
      <c r="E2414" t="s">
        <v>57</v>
      </c>
      <c r="F2414">
        <v>1</v>
      </c>
      <c r="G2414" t="s">
        <v>5869</v>
      </c>
      <c r="H2414">
        <v>1.325</v>
      </c>
      <c r="I2414">
        <v>45.448452899999999</v>
      </c>
      <c r="J2414">
        <v>156845.114059518</v>
      </c>
      <c r="K2414">
        <v>6.5697497869477595E-2</v>
      </c>
      <c r="L2414">
        <v>1.9153387876280799E-4</v>
      </c>
      <c r="M2414" s="38">
        <v>5.11867756815827E-5</v>
      </c>
      <c r="N2414">
        <v>1.9153387876175401E-4</v>
      </c>
      <c r="O2414">
        <v>1.0636789079287101E-4</v>
      </c>
    </row>
    <row r="2415" spans="1:15">
      <c r="A2415" t="s">
        <v>56</v>
      </c>
      <c r="B2415" t="s">
        <v>56</v>
      </c>
      <c r="C2415">
        <v>176.07115400000001</v>
      </c>
      <c r="D2415">
        <v>5.41</v>
      </c>
      <c r="E2415" t="s">
        <v>57</v>
      </c>
      <c r="F2415">
        <v>1</v>
      </c>
      <c r="G2415" t="s">
        <v>5870</v>
      </c>
      <c r="H2415">
        <v>1.325</v>
      </c>
      <c r="I2415">
        <v>45.448452899999999</v>
      </c>
      <c r="J2415">
        <v>97610.511961765296</v>
      </c>
      <c r="K2415">
        <v>4.0885981307732903E-2</v>
      </c>
      <c r="L2415">
        <v>1.19198612441098E-4</v>
      </c>
      <c r="M2415" s="38">
        <v>3.2626657374913201E-5</v>
      </c>
      <c r="N2415">
        <v>1.19198612440443E-4</v>
      </c>
      <c r="O2415" s="38">
        <v>6.6196670127992202E-5</v>
      </c>
    </row>
    <row r="2416" spans="1:15">
      <c r="A2416" t="s">
        <v>56</v>
      </c>
      <c r="B2416" t="s">
        <v>56</v>
      </c>
      <c r="C2416">
        <v>176.07115400000001</v>
      </c>
      <c r="D2416">
        <v>5.41</v>
      </c>
      <c r="E2416" t="s">
        <v>57</v>
      </c>
      <c r="F2416">
        <v>1</v>
      </c>
      <c r="G2416" t="s">
        <v>5871</v>
      </c>
      <c r="H2416">
        <v>1.64</v>
      </c>
      <c r="I2416">
        <v>56.253179439999997</v>
      </c>
      <c r="J2416">
        <v>29723.205775430899</v>
      </c>
      <c r="K2416">
        <v>1.2450118448474001E-2</v>
      </c>
      <c r="L2416" s="38">
        <v>3.6296960382969202E-5</v>
      </c>
      <c r="M2416" s="38">
        <v>1.0142560194103599E-5</v>
      </c>
      <c r="N2416" s="38">
        <v>3.6296960383743498E-5</v>
      </c>
      <c r="O2416" s="38">
        <v>2.0157431902758099E-5</v>
      </c>
    </row>
    <row r="2417" spans="1:15">
      <c r="A2417" t="s">
        <v>56</v>
      </c>
      <c r="B2417" t="s">
        <v>56</v>
      </c>
      <c r="C2417">
        <v>176.07115400000001</v>
      </c>
      <c r="D2417">
        <v>5.41</v>
      </c>
      <c r="E2417" t="s">
        <v>57</v>
      </c>
      <c r="F2417">
        <v>1</v>
      </c>
      <c r="G2417" t="s">
        <v>5872</v>
      </c>
      <c r="H2417">
        <v>1.04</v>
      </c>
      <c r="I2417">
        <v>44.045716419999998</v>
      </c>
      <c r="J2417">
        <v>261528.13252283799</v>
      </c>
      <c r="K2417">
        <v>0.109545930278119</v>
      </c>
      <c r="L2417">
        <v>2.5865799616671002E-4</v>
      </c>
      <c r="M2417" s="38">
        <v>9.79977564413134E-5</v>
      </c>
      <c r="N2417">
        <v>2.5865799619020002E-4</v>
      </c>
      <c r="O2417">
        <v>1.3495000762676199E-4</v>
      </c>
    </row>
    <row r="2418" spans="1:15">
      <c r="A2418" t="s">
        <v>56</v>
      </c>
      <c r="B2418" t="s">
        <v>56</v>
      </c>
      <c r="C2418">
        <v>176.07115400000001</v>
      </c>
      <c r="D2418">
        <v>5.41</v>
      </c>
      <c r="E2418" t="s">
        <v>57</v>
      </c>
      <c r="F2418">
        <v>1</v>
      </c>
      <c r="G2418" t="s">
        <v>5873</v>
      </c>
      <c r="H2418">
        <v>1.1499999999999999</v>
      </c>
      <c r="I2418">
        <v>48.704397960000001</v>
      </c>
      <c r="J2418">
        <v>458128.73769204901</v>
      </c>
      <c r="K2418">
        <v>0.19189575619836399</v>
      </c>
      <c r="L2418">
        <v>4.5310101114350899E-4</v>
      </c>
      <c r="M2418">
        <v>1.4364411268826899E-4</v>
      </c>
      <c r="N2418">
        <v>4.5310101114350899E-4</v>
      </c>
      <c r="O2418">
        <v>2.3639704091942099E-4</v>
      </c>
    </row>
    <row r="2419" spans="1:15">
      <c r="A2419" t="s">
        <v>56</v>
      </c>
      <c r="B2419" t="s">
        <v>56</v>
      </c>
      <c r="C2419">
        <v>176.07115400000001</v>
      </c>
      <c r="D2419">
        <v>5.41</v>
      </c>
      <c r="E2419" t="s">
        <v>57</v>
      </c>
      <c r="F2419">
        <v>1</v>
      </c>
      <c r="G2419" t="s">
        <v>5874</v>
      </c>
      <c r="H2419">
        <v>1.5</v>
      </c>
      <c r="I2419">
        <v>63.527475600000002</v>
      </c>
      <c r="J2419">
        <v>322643.169567195</v>
      </c>
      <c r="K2419">
        <v>0.13514510204760799</v>
      </c>
      <c r="L2419">
        <v>3.1910232723211102E-4</v>
      </c>
      <c r="M2419" s="38">
        <v>8.8672501901595704E-5</v>
      </c>
      <c r="N2419">
        <v>3.1910232723211199E-4</v>
      </c>
      <c r="O2419">
        <v>1.66485715222294E-4</v>
      </c>
    </row>
    <row r="2420" spans="1:15">
      <c r="A2420" t="s">
        <v>178</v>
      </c>
      <c r="B2420" t="s">
        <v>178</v>
      </c>
      <c r="C2420">
        <v>175.08713800000001</v>
      </c>
      <c r="D2420">
        <v>4.0199999999999996</v>
      </c>
      <c r="E2420" t="s">
        <v>57</v>
      </c>
      <c r="F2420">
        <v>1</v>
      </c>
      <c r="G2420" t="s">
        <v>5849</v>
      </c>
      <c r="H2420">
        <v>0.6</v>
      </c>
      <c r="I2420">
        <v>76.763114759999993</v>
      </c>
      <c r="J2420">
        <v>225046.72435651699</v>
      </c>
      <c r="K2420">
        <v>4.4898218479577897E-3</v>
      </c>
      <c r="L2420" s="38">
        <v>3.5093587814891798E-6</v>
      </c>
      <c r="M2420" s="38">
        <v>1.5432540140954701E-6</v>
      </c>
      <c r="N2420" s="38">
        <v>3.5093587814891798E-6</v>
      </c>
      <c r="O2420" s="38">
        <v>5.3079045094795297E-6</v>
      </c>
    </row>
    <row r="2421" spans="1:15">
      <c r="A2421" t="s">
        <v>178</v>
      </c>
      <c r="B2421" t="s">
        <v>178</v>
      </c>
      <c r="C2421">
        <v>175.08713800000001</v>
      </c>
      <c r="D2421">
        <v>4.0199999999999996</v>
      </c>
      <c r="E2421" t="s">
        <v>57</v>
      </c>
      <c r="F2421">
        <v>1</v>
      </c>
      <c r="G2421" t="s">
        <v>5850</v>
      </c>
      <c r="H2421">
        <v>0.62</v>
      </c>
      <c r="I2421">
        <v>76.758049529999994</v>
      </c>
      <c r="J2421">
        <v>94305.039464813104</v>
      </c>
      <c r="K2421">
        <v>1.8814440768792199E-3</v>
      </c>
      <c r="L2421" s="38">
        <v>1.5197042327257299E-6</v>
      </c>
      <c r="M2421" s="38">
        <v>6.9173387161089099E-7</v>
      </c>
      <c r="N2421" s="38">
        <v>1.51970423264653E-6</v>
      </c>
      <c r="O2421" s="38">
        <v>2.3600421343316202E-6</v>
      </c>
    </row>
    <row r="2422" spans="1:15">
      <c r="A2422" t="s">
        <v>178</v>
      </c>
      <c r="B2422" t="s">
        <v>178</v>
      </c>
      <c r="C2422">
        <v>175.08713800000001</v>
      </c>
      <c r="D2422">
        <v>4.0199999999999996</v>
      </c>
      <c r="E2422" t="s">
        <v>57</v>
      </c>
      <c r="F2422">
        <v>1</v>
      </c>
      <c r="G2422" t="s">
        <v>5851</v>
      </c>
      <c r="H2422">
        <v>0.6</v>
      </c>
      <c r="I2422">
        <v>64.527398640000001</v>
      </c>
      <c r="J2422">
        <v>188602.45112377999</v>
      </c>
      <c r="K2422">
        <v>3.7627359742968798E-3</v>
      </c>
      <c r="L2422" s="38">
        <v>3.49873330114169E-6</v>
      </c>
      <c r="M2422" s="38">
        <v>1.6516942156293801E-6</v>
      </c>
      <c r="N2422" s="38">
        <v>3.49873330114169E-6</v>
      </c>
      <c r="O2422" s="38">
        <v>5.2259336323522296E-6</v>
      </c>
    </row>
    <row r="2423" spans="1:15">
      <c r="A2423" t="s">
        <v>178</v>
      </c>
      <c r="B2423" t="s">
        <v>178</v>
      </c>
      <c r="C2423">
        <v>175.08713800000001</v>
      </c>
      <c r="D2423">
        <v>4.0199999999999996</v>
      </c>
      <c r="E2423" t="s">
        <v>57</v>
      </c>
      <c r="F2423">
        <v>1</v>
      </c>
      <c r="G2423" t="s">
        <v>5875</v>
      </c>
      <c r="H2423">
        <v>0.62</v>
      </c>
      <c r="I2423">
        <v>84.003970129999999</v>
      </c>
      <c r="J2423">
        <v>363014.89149777399</v>
      </c>
      <c r="K2423">
        <v>7.2423724257310602E-3</v>
      </c>
      <c r="L2423" s="38">
        <v>5.34530796223602E-6</v>
      </c>
      <c r="M2423" s="38">
        <v>1.4727300176871199E-6</v>
      </c>
      <c r="N2423" s="38">
        <v>5.3453079623632901E-6</v>
      </c>
      <c r="O2423" s="38">
        <v>6.7744559089749602E-6</v>
      </c>
    </row>
    <row r="2424" spans="1:15">
      <c r="A2424" t="s">
        <v>178</v>
      </c>
      <c r="B2424" t="s">
        <v>178</v>
      </c>
      <c r="C2424">
        <v>175.08713800000001</v>
      </c>
      <c r="D2424">
        <v>4.0199999999999996</v>
      </c>
      <c r="E2424" t="s">
        <v>57</v>
      </c>
      <c r="F2424">
        <v>1</v>
      </c>
      <c r="G2424" t="s">
        <v>5876</v>
      </c>
      <c r="H2424">
        <v>0.62</v>
      </c>
      <c r="I2424">
        <v>71.228692989999999</v>
      </c>
      <c r="J2424">
        <v>230875.92037115101</v>
      </c>
      <c r="K2424">
        <v>4.6061179269048002E-3</v>
      </c>
      <c r="L2424" s="38">
        <v>4.0093296602843899E-6</v>
      </c>
      <c r="M2424" s="38">
        <v>1.11268701430846E-6</v>
      </c>
      <c r="N2424" s="38">
        <v>4.0093296600592401E-6</v>
      </c>
      <c r="O2424" s="38">
        <v>4.89216213834923E-6</v>
      </c>
    </row>
    <row r="2425" spans="1:15">
      <c r="A2425" t="s">
        <v>178</v>
      </c>
      <c r="B2425" t="s">
        <v>178</v>
      </c>
      <c r="C2425">
        <v>175.08713800000001</v>
      </c>
      <c r="D2425">
        <v>4.0199999999999996</v>
      </c>
      <c r="E2425" t="s">
        <v>57</v>
      </c>
      <c r="F2425">
        <v>1</v>
      </c>
      <c r="G2425" t="s">
        <v>5877</v>
      </c>
      <c r="H2425">
        <v>0.78</v>
      </c>
      <c r="I2425">
        <v>85.313345600000005</v>
      </c>
      <c r="J2425">
        <v>491031.06223972701</v>
      </c>
      <c r="K2425">
        <v>9.7963744976677699E-3</v>
      </c>
      <c r="L2425" s="38">
        <v>8.9565964790634906E-6</v>
      </c>
      <c r="M2425" s="38">
        <v>1.9658934523322301E-6</v>
      </c>
      <c r="N2425" s="38">
        <v>8.9565964792734599E-6</v>
      </c>
      <c r="O2425" s="38">
        <v>1.08093319135712E-5</v>
      </c>
    </row>
    <row r="2426" spans="1:15">
      <c r="A2426" t="s">
        <v>178</v>
      </c>
      <c r="B2426" t="s">
        <v>178</v>
      </c>
      <c r="C2426">
        <v>175.08713800000001</v>
      </c>
      <c r="D2426">
        <v>4.0199999999999996</v>
      </c>
      <c r="E2426" t="s">
        <v>57</v>
      </c>
      <c r="F2426">
        <v>1</v>
      </c>
      <c r="G2426" t="s">
        <v>5857</v>
      </c>
      <c r="H2426">
        <v>0.44</v>
      </c>
      <c r="I2426">
        <v>25.876674319999999</v>
      </c>
      <c r="J2426">
        <v>256.73179136143801</v>
      </c>
      <c r="K2426" s="38">
        <v>5.1219586031115196E-6</v>
      </c>
      <c r="L2426" s="38">
        <v>8.7092404437274201E-9</v>
      </c>
      <c r="M2426" s="38">
        <v>2.2641500464802E-9</v>
      </c>
      <c r="N2426" s="38">
        <v>8.70924044291966E-9</v>
      </c>
      <c r="O2426" s="38">
        <v>1.07706857393384E-8</v>
      </c>
    </row>
    <row r="2427" spans="1:15">
      <c r="A2427" t="s">
        <v>178</v>
      </c>
      <c r="B2427" t="s">
        <v>178</v>
      </c>
      <c r="C2427">
        <v>175.08713800000001</v>
      </c>
      <c r="D2427">
        <v>4.0199999999999996</v>
      </c>
      <c r="E2427" t="s">
        <v>57</v>
      </c>
      <c r="F2427">
        <v>1</v>
      </c>
      <c r="G2427" t="s">
        <v>5858</v>
      </c>
      <c r="H2427">
        <v>0.57999999999999996</v>
      </c>
      <c r="I2427">
        <v>35.992488680000001</v>
      </c>
      <c r="J2427">
        <v>155.21863177227601</v>
      </c>
      <c r="K2427" s="38">
        <v>3.0967080553336802E-6</v>
      </c>
      <c r="L2427" s="38">
        <v>4.9901819461891504E-9</v>
      </c>
      <c r="M2427" s="38">
        <v>1.4598185076265401E-9</v>
      </c>
      <c r="N2427" s="38">
        <v>4.9901819458286701E-9</v>
      </c>
      <c r="O2427" s="38">
        <v>6.2899306590849402E-9</v>
      </c>
    </row>
    <row r="2428" spans="1:15">
      <c r="A2428" t="s">
        <v>178</v>
      </c>
      <c r="B2428" t="s">
        <v>178</v>
      </c>
      <c r="C2428">
        <v>175.08713800000001</v>
      </c>
      <c r="D2428">
        <v>4.0199999999999996</v>
      </c>
      <c r="E2428" t="s">
        <v>57</v>
      </c>
      <c r="F2428">
        <v>1</v>
      </c>
      <c r="G2428" t="s">
        <v>5859</v>
      </c>
      <c r="H2428">
        <v>0.5</v>
      </c>
      <c r="I2428">
        <v>31.783298599999998</v>
      </c>
      <c r="J2428">
        <v>216.78138318408199</v>
      </c>
      <c r="K2428" s="38">
        <v>4.3249231608832199E-6</v>
      </c>
      <c r="L2428" s="38">
        <v>6.80376699617204E-9</v>
      </c>
      <c r="M2428" s="38">
        <v>1.4892648439675E-9</v>
      </c>
      <c r="N2428" s="38">
        <v>6.80376699617204E-9</v>
      </c>
      <c r="O2428" s="38">
        <v>8.5184737299074308E-9</v>
      </c>
    </row>
    <row r="2429" spans="1:15">
      <c r="A2429" t="s">
        <v>178</v>
      </c>
      <c r="B2429" t="s">
        <v>178</v>
      </c>
      <c r="C2429">
        <v>175.08713800000001</v>
      </c>
      <c r="D2429">
        <v>4.0199999999999996</v>
      </c>
      <c r="E2429" t="s">
        <v>57</v>
      </c>
      <c r="F2429">
        <v>1</v>
      </c>
      <c r="G2429" t="s">
        <v>5852</v>
      </c>
      <c r="H2429">
        <v>0.25</v>
      </c>
      <c r="I2429" t="s">
        <v>305</v>
      </c>
      <c r="J2429">
        <v>1293690.0374741999</v>
      </c>
      <c r="K2429">
        <v>2.58099193016262E-2</v>
      </c>
      <c r="L2429" t="s">
        <v>305</v>
      </c>
      <c r="M2429" s="38">
        <v>4.9677646969194203E-6</v>
      </c>
      <c r="N2429" t="s">
        <v>305</v>
      </c>
      <c r="O2429" t="s">
        <v>305</v>
      </c>
    </row>
    <row r="2430" spans="1:15">
      <c r="A2430" t="s">
        <v>178</v>
      </c>
      <c r="B2430" t="s">
        <v>178</v>
      </c>
      <c r="C2430">
        <v>175.08713800000001</v>
      </c>
      <c r="D2430">
        <v>4.0199999999999996</v>
      </c>
      <c r="E2430" t="s">
        <v>57</v>
      </c>
      <c r="F2430">
        <v>1</v>
      </c>
      <c r="G2430" t="s">
        <v>5853</v>
      </c>
      <c r="H2430">
        <v>0.5</v>
      </c>
      <c r="I2430" t="s">
        <v>305</v>
      </c>
      <c r="J2430">
        <v>230509.69270201999</v>
      </c>
      <c r="K2430">
        <v>4.5988114575709702E-3</v>
      </c>
      <c r="L2430" t="s">
        <v>305</v>
      </c>
      <c r="M2430" s="38">
        <v>3.1330584097059299E-6</v>
      </c>
      <c r="N2430" t="s">
        <v>305</v>
      </c>
      <c r="O2430" t="s">
        <v>305</v>
      </c>
    </row>
    <row r="2431" spans="1:15">
      <c r="A2431" t="s">
        <v>178</v>
      </c>
      <c r="B2431" t="s">
        <v>178</v>
      </c>
      <c r="C2431">
        <v>175.08713800000001</v>
      </c>
      <c r="D2431">
        <v>4.0199999999999996</v>
      </c>
      <c r="E2431" t="s">
        <v>57</v>
      </c>
      <c r="F2431">
        <v>1</v>
      </c>
      <c r="G2431" t="s">
        <v>5854</v>
      </c>
      <c r="H2431">
        <v>0.5</v>
      </c>
      <c r="I2431" t="s">
        <v>305</v>
      </c>
      <c r="J2431">
        <v>465638.951296327</v>
      </c>
      <c r="K2431">
        <v>9.2897861222740706E-3</v>
      </c>
      <c r="L2431" t="s">
        <v>305</v>
      </c>
      <c r="M2431" s="38">
        <v>9.6123714195329492E-6</v>
      </c>
      <c r="N2431" t="s">
        <v>305</v>
      </c>
      <c r="O2431" t="s">
        <v>305</v>
      </c>
    </row>
    <row r="2432" spans="1:15">
      <c r="A2432" t="s">
        <v>178</v>
      </c>
      <c r="B2432" t="s">
        <v>178</v>
      </c>
      <c r="C2432">
        <v>175.08713800000001</v>
      </c>
      <c r="D2432">
        <v>4.0199999999999996</v>
      </c>
      <c r="E2432" t="s">
        <v>57</v>
      </c>
      <c r="F2432">
        <v>1</v>
      </c>
      <c r="G2432" t="s">
        <v>5855</v>
      </c>
      <c r="H2432">
        <v>0.62</v>
      </c>
      <c r="I2432" t="s">
        <v>305</v>
      </c>
      <c r="J2432">
        <v>2850291.02911718</v>
      </c>
      <c r="K2432">
        <v>5.6865075340066198E-2</v>
      </c>
      <c r="L2432" t="s">
        <v>305</v>
      </c>
      <c r="M2432" s="38">
        <v>2.8955747406290402E-5</v>
      </c>
      <c r="N2432" t="s">
        <v>305</v>
      </c>
      <c r="O2432" t="s">
        <v>305</v>
      </c>
    </row>
    <row r="2433" spans="1:15">
      <c r="A2433" t="s">
        <v>178</v>
      </c>
      <c r="B2433" t="s">
        <v>178</v>
      </c>
      <c r="C2433">
        <v>175.08713800000001</v>
      </c>
      <c r="D2433">
        <v>4.0199999999999996</v>
      </c>
      <c r="E2433" t="s">
        <v>57</v>
      </c>
      <c r="F2433">
        <v>1</v>
      </c>
      <c r="G2433" t="s">
        <v>5712</v>
      </c>
      <c r="H2433">
        <v>0.72499999999999998</v>
      </c>
      <c r="I2433">
        <v>9.1442163310000009</v>
      </c>
      <c r="J2433">
        <v>20655.493856551398</v>
      </c>
      <c r="K2433">
        <v>4.1208992427095098E-4</v>
      </c>
      <c r="L2433" s="38">
        <v>3.2672586067718999E-6</v>
      </c>
      <c r="M2433" s="38">
        <v>3.0068874949264301E-6</v>
      </c>
      <c r="N2433" s="38">
        <v>3.2672586069505501E-6</v>
      </c>
      <c r="O2433" s="38">
        <v>5.2795173349926197E-6</v>
      </c>
    </row>
    <row r="2434" spans="1:15">
      <c r="A2434" t="s">
        <v>178</v>
      </c>
      <c r="B2434" t="s">
        <v>178</v>
      </c>
      <c r="C2434">
        <v>175.08713800000001</v>
      </c>
      <c r="D2434">
        <v>4.0199999999999996</v>
      </c>
      <c r="E2434" t="s">
        <v>57</v>
      </c>
      <c r="F2434">
        <v>1</v>
      </c>
      <c r="G2434" t="s">
        <v>5713</v>
      </c>
      <c r="H2434">
        <v>1.105</v>
      </c>
      <c r="I2434">
        <v>13.93704696</v>
      </c>
      <c r="J2434">
        <v>8768.15520540947</v>
      </c>
      <c r="K2434">
        <v>1.7493013915264501E-4</v>
      </c>
      <c r="L2434" s="38">
        <v>1.38693515432965E-6</v>
      </c>
      <c r="M2434" s="38">
        <v>9.4840222025550495E-7</v>
      </c>
      <c r="N2434" s="38">
        <v>1.3869351544391199E-6</v>
      </c>
      <c r="O2434" s="38">
        <v>2.24112905381744E-6</v>
      </c>
    </row>
    <row r="2435" spans="1:15">
      <c r="A2435" t="s">
        <v>178</v>
      </c>
      <c r="B2435" t="s">
        <v>178</v>
      </c>
      <c r="C2435">
        <v>175.08713800000001</v>
      </c>
      <c r="D2435">
        <v>4.0199999999999996</v>
      </c>
      <c r="E2435" t="s">
        <v>57</v>
      </c>
      <c r="F2435">
        <v>1</v>
      </c>
      <c r="G2435" t="s">
        <v>5714</v>
      </c>
      <c r="H2435">
        <v>1.02</v>
      </c>
      <c r="I2435">
        <v>12.86496642</v>
      </c>
      <c r="J2435">
        <v>8249.6978437669404</v>
      </c>
      <c r="K2435">
        <v>1.64586592957102E-4</v>
      </c>
      <c r="L2435" s="38">
        <v>1.30492625736868E-6</v>
      </c>
      <c r="M2435" s="38">
        <v>8.3566317392057799E-7</v>
      </c>
      <c r="N2435" s="38">
        <v>1.3049262570035301E-6</v>
      </c>
      <c r="O2435" s="38">
        <v>2.10861202724545E-6</v>
      </c>
    </row>
    <row r="2436" spans="1:15">
      <c r="A2436" t="s">
        <v>178</v>
      </c>
      <c r="B2436" t="s">
        <v>178</v>
      </c>
      <c r="C2436">
        <v>175.08713800000001</v>
      </c>
      <c r="D2436">
        <v>4.0199999999999996</v>
      </c>
      <c r="E2436" t="s">
        <v>57</v>
      </c>
      <c r="F2436">
        <v>1</v>
      </c>
      <c r="G2436" t="s">
        <v>5860</v>
      </c>
      <c r="H2436">
        <v>3.1</v>
      </c>
      <c r="I2436">
        <v>24.21686837</v>
      </c>
      <c r="J2436">
        <v>15021.5721635871</v>
      </c>
      <c r="K2436">
        <v>2.9968968925716898E-4</v>
      </c>
      <c r="L2436" s="38">
        <v>3.83632607859454E-6</v>
      </c>
      <c r="M2436" s="38">
        <v>8.9724968372995995E-7</v>
      </c>
      <c r="N2436" s="38">
        <v>3.8363260778975098E-6</v>
      </c>
      <c r="O2436" s="38">
        <v>4.2507534146219397E-6</v>
      </c>
    </row>
    <row r="2437" spans="1:15">
      <c r="A2437" t="s">
        <v>178</v>
      </c>
      <c r="B2437" t="s">
        <v>178</v>
      </c>
      <c r="C2437">
        <v>175.08713800000001</v>
      </c>
      <c r="D2437">
        <v>4.0199999999999996</v>
      </c>
      <c r="E2437" t="s">
        <v>57</v>
      </c>
      <c r="F2437">
        <v>1</v>
      </c>
      <c r="G2437" t="s">
        <v>5861</v>
      </c>
      <c r="H2437">
        <v>3.3</v>
      </c>
      <c r="I2437">
        <v>25.77924698</v>
      </c>
      <c r="J2437">
        <v>17635.7488408221</v>
      </c>
      <c r="K2437">
        <v>3.5184413670994401E-4</v>
      </c>
      <c r="L2437" s="38">
        <v>4.5039548751893596E-6</v>
      </c>
      <c r="M2437" s="38">
        <v>1.29445729690647E-6</v>
      </c>
      <c r="N2437" s="38">
        <v>4.5039548753291302E-6</v>
      </c>
      <c r="O2437" s="38">
        <v>4.9905042420431799E-6</v>
      </c>
    </row>
    <row r="2438" spans="1:15">
      <c r="A2438" t="s">
        <v>178</v>
      </c>
      <c r="B2438" t="s">
        <v>178</v>
      </c>
      <c r="C2438">
        <v>175.08713800000001</v>
      </c>
      <c r="D2438">
        <v>4.0199999999999996</v>
      </c>
      <c r="E2438" t="s">
        <v>57</v>
      </c>
      <c r="F2438">
        <v>1</v>
      </c>
      <c r="G2438" t="s">
        <v>5862</v>
      </c>
      <c r="H2438">
        <v>3</v>
      </c>
      <c r="I2438">
        <v>23.435679069999999</v>
      </c>
      <c r="J2438">
        <v>23523.9987566368</v>
      </c>
      <c r="K2438">
        <v>4.6931837764303602E-4</v>
      </c>
      <c r="L2438" s="38">
        <v>6.0077419934096601E-6</v>
      </c>
      <c r="M2438" s="38">
        <v>1.3821516137738701E-6</v>
      </c>
      <c r="N2438" s="38">
        <v>6.0077419928969604E-6</v>
      </c>
      <c r="O2438" s="38">
        <v>6.6567411820399899E-6</v>
      </c>
    </row>
    <row r="2439" spans="1:15">
      <c r="A2439" t="s">
        <v>178</v>
      </c>
      <c r="B2439" t="s">
        <v>178</v>
      </c>
      <c r="C2439">
        <v>175.08713800000001</v>
      </c>
      <c r="D2439">
        <v>4.0199999999999996</v>
      </c>
      <c r="E2439" t="s">
        <v>57</v>
      </c>
      <c r="F2439">
        <v>1</v>
      </c>
      <c r="G2439" t="s">
        <v>5863</v>
      </c>
      <c r="H2439">
        <v>2.25</v>
      </c>
      <c r="I2439">
        <v>41.689723209999997</v>
      </c>
      <c r="J2439">
        <v>42395.167043000998</v>
      </c>
      <c r="K2439">
        <v>8.4580989917427604E-4</v>
      </c>
      <c r="L2439" s="38">
        <v>4.5648474650597696E-6</v>
      </c>
      <c r="M2439" s="38">
        <v>1.4109741030180201E-6</v>
      </c>
      <c r="N2439" s="38">
        <v>4.5648474653335104E-6</v>
      </c>
      <c r="O2439" s="38">
        <v>4.76175545047223E-6</v>
      </c>
    </row>
    <row r="2440" spans="1:15">
      <c r="A2440" t="s">
        <v>178</v>
      </c>
      <c r="B2440" t="s">
        <v>178</v>
      </c>
      <c r="C2440">
        <v>175.08713800000001</v>
      </c>
      <c r="D2440">
        <v>4.0199999999999996</v>
      </c>
      <c r="E2440" t="s">
        <v>57</v>
      </c>
      <c r="F2440">
        <v>1</v>
      </c>
      <c r="G2440" t="s">
        <v>5864</v>
      </c>
      <c r="H2440">
        <v>2.75</v>
      </c>
      <c r="I2440">
        <v>50.95410614</v>
      </c>
      <c r="J2440">
        <v>3528.2187329169501</v>
      </c>
      <c r="K2440" s="38">
        <v>7.0390153852358407E-5</v>
      </c>
      <c r="L2440" s="38">
        <v>3.7989661237924598E-7</v>
      </c>
      <c r="M2440" s="38">
        <v>1.67735578389732E-7</v>
      </c>
      <c r="N2440" s="38">
        <v>3.7989661236060702E-7</v>
      </c>
      <c r="O2440" s="38">
        <v>3.9628372651262102E-7</v>
      </c>
    </row>
    <row r="2441" spans="1:15">
      <c r="A2441" t="s">
        <v>178</v>
      </c>
      <c r="B2441" t="s">
        <v>178</v>
      </c>
      <c r="C2441">
        <v>175.08713800000001</v>
      </c>
      <c r="D2441">
        <v>4.0199999999999996</v>
      </c>
      <c r="E2441" t="s">
        <v>57</v>
      </c>
      <c r="F2441">
        <v>1</v>
      </c>
      <c r="G2441" t="s">
        <v>5865</v>
      </c>
      <c r="H2441">
        <v>1.9</v>
      </c>
      <c r="I2441">
        <v>35.204655150000001</v>
      </c>
      <c r="J2441">
        <v>24333.4371409419</v>
      </c>
      <c r="K2441">
        <v>4.8546717586625001E-4</v>
      </c>
      <c r="L2441" s="38">
        <v>2.6200729142659301E-6</v>
      </c>
      <c r="M2441" s="38">
        <v>7.4265201471933796E-7</v>
      </c>
      <c r="N2441" s="38">
        <v>2.6200729140426501E-6</v>
      </c>
      <c r="O2441" s="38">
        <v>2.7330916473822999E-6</v>
      </c>
    </row>
    <row r="2442" spans="1:15">
      <c r="A2442" t="s">
        <v>178</v>
      </c>
      <c r="B2442" t="s">
        <v>178</v>
      </c>
      <c r="C2442">
        <v>175.08713800000001</v>
      </c>
      <c r="D2442">
        <v>4.0199999999999996</v>
      </c>
      <c r="E2442" t="s">
        <v>57</v>
      </c>
      <c r="F2442">
        <v>1</v>
      </c>
      <c r="G2442" t="s">
        <v>5866</v>
      </c>
      <c r="H2442">
        <v>2.2000000000000002</v>
      </c>
      <c r="I2442">
        <v>65.942330429999998</v>
      </c>
      <c r="J2442">
        <v>24207.578339898999</v>
      </c>
      <c r="K2442">
        <v>4.8295621465898898E-4</v>
      </c>
      <c r="L2442" s="38">
        <v>1.6112619395179899E-6</v>
      </c>
      <c r="M2442" s="38">
        <v>6.7135285259927296E-7</v>
      </c>
      <c r="N2442" s="38">
        <v>1.6112619394691199E-6</v>
      </c>
      <c r="O2442" s="38">
        <v>1.76725065378354E-6</v>
      </c>
    </row>
    <row r="2443" spans="1:15">
      <c r="A2443" t="s">
        <v>178</v>
      </c>
      <c r="B2443" t="s">
        <v>178</v>
      </c>
      <c r="C2443">
        <v>175.08713800000001</v>
      </c>
      <c r="D2443">
        <v>4.0199999999999996</v>
      </c>
      <c r="E2443" t="s">
        <v>57</v>
      </c>
      <c r="F2443">
        <v>1</v>
      </c>
      <c r="G2443" t="s">
        <v>5867</v>
      </c>
      <c r="H2443">
        <v>2.04</v>
      </c>
      <c r="I2443">
        <v>61.146524579999998</v>
      </c>
      <c r="J2443">
        <v>41176.583309997797</v>
      </c>
      <c r="K2443">
        <v>8.2149839726884698E-4</v>
      </c>
      <c r="L2443" s="38">
        <v>2.7407227834116199E-6</v>
      </c>
      <c r="M2443" s="38">
        <v>1.1255426026144699E-6</v>
      </c>
      <c r="N2443" s="38">
        <v>2.7407227833040501E-6</v>
      </c>
      <c r="O2443" s="38">
        <v>3.0060563164729102E-6</v>
      </c>
    </row>
    <row r="2444" spans="1:15">
      <c r="A2444" t="s">
        <v>178</v>
      </c>
      <c r="B2444" t="s">
        <v>178</v>
      </c>
      <c r="C2444">
        <v>175.08713800000001</v>
      </c>
      <c r="D2444">
        <v>4.0199999999999996</v>
      </c>
      <c r="E2444" t="s">
        <v>57</v>
      </c>
      <c r="F2444">
        <v>1</v>
      </c>
      <c r="G2444" t="s">
        <v>5868</v>
      </c>
      <c r="H2444">
        <v>2.0950000000000002</v>
      </c>
      <c r="I2444">
        <v>62.795082839999999</v>
      </c>
      <c r="J2444">
        <v>19159.233897574901</v>
      </c>
      <c r="K2444">
        <v>3.8223860929071198E-4</v>
      </c>
      <c r="L2444" s="38">
        <v>1.27524298121309E-6</v>
      </c>
      <c r="M2444" s="38">
        <v>4.4103668511848501E-7</v>
      </c>
      <c r="N2444" s="38">
        <v>1.2752429811480999E-6</v>
      </c>
      <c r="O2444" s="38">
        <v>1.3987011900184301E-6</v>
      </c>
    </row>
    <row r="2445" spans="1:15">
      <c r="A2445" t="s">
        <v>178</v>
      </c>
      <c r="B2445" t="s">
        <v>178</v>
      </c>
      <c r="C2445">
        <v>175.08713800000001</v>
      </c>
      <c r="D2445">
        <v>4.0199999999999996</v>
      </c>
      <c r="E2445" t="s">
        <v>57</v>
      </c>
      <c r="F2445">
        <v>1</v>
      </c>
      <c r="G2445" t="s">
        <v>5869</v>
      </c>
      <c r="H2445">
        <v>1.325</v>
      </c>
      <c r="I2445">
        <v>45.448452899999999</v>
      </c>
      <c r="J2445">
        <v>15988.009584661801</v>
      </c>
      <c r="K2445">
        <v>3.18970715720593E-4</v>
      </c>
      <c r="L2445" s="38">
        <v>9.2992427984228698E-7</v>
      </c>
      <c r="M2445" s="38">
        <v>2.4851909135141199E-7</v>
      </c>
      <c r="N2445" s="38">
        <v>9.2992427983717196E-7</v>
      </c>
      <c r="O2445" s="38">
        <v>1.03286253985799E-6</v>
      </c>
    </row>
    <row r="2446" spans="1:15">
      <c r="A2446" t="s">
        <v>178</v>
      </c>
      <c r="B2446" t="s">
        <v>178</v>
      </c>
      <c r="C2446">
        <v>175.08713800000001</v>
      </c>
      <c r="D2446">
        <v>4.0199999999999996</v>
      </c>
      <c r="E2446" t="s">
        <v>57</v>
      </c>
      <c r="F2446">
        <v>1</v>
      </c>
      <c r="G2446" t="s">
        <v>5870</v>
      </c>
      <c r="H2446">
        <v>1.325</v>
      </c>
      <c r="I2446">
        <v>45.448452899999999</v>
      </c>
      <c r="J2446">
        <v>38474.458577120502</v>
      </c>
      <c r="K2446">
        <v>7.6758933151252701E-4</v>
      </c>
      <c r="L2446" s="38">
        <v>2.23782285063019E-6</v>
      </c>
      <c r="M2446" s="38">
        <v>6.1252960850816905E-7</v>
      </c>
      <c r="N2446" s="38">
        <v>2.2378228506178801E-6</v>
      </c>
      <c r="O2446" s="38">
        <v>2.4855393534258002E-6</v>
      </c>
    </row>
    <row r="2447" spans="1:15">
      <c r="A2447" t="s">
        <v>178</v>
      </c>
      <c r="B2447" t="s">
        <v>178</v>
      </c>
      <c r="C2447">
        <v>175.08713800000001</v>
      </c>
      <c r="D2447">
        <v>4.0199999999999996</v>
      </c>
      <c r="E2447" t="s">
        <v>57</v>
      </c>
      <c r="F2447">
        <v>1</v>
      </c>
      <c r="G2447" t="s">
        <v>5871</v>
      </c>
      <c r="H2447">
        <v>1.64</v>
      </c>
      <c r="I2447">
        <v>56.253179439999997</v>
      </c>
      <c r="J2447">
        <v>55419.644264930801</v>
      </c>
      <c r="K2447">
        <v>1.1056563046549801E-3</v>
      </c>
      <c r="L2447" s="38">
        <v>3.2234201829751298E-6</v>
      </c>
      <c r="M2447" s="38">
        <v>9.0072923164260203E-7</v>
      </c>
      <c r="N2447" s="38">
        <v>3.2234201830438898E-6</v>
      </c>
      <c r="O2447" s="38">
        <v>3.58023769190239E-6</v>
      </c>
    </row>
    <row r="2448" spans="1:15">
      <c r="A2448" t="s">
        <v>178</v>
      </c>
      <c r="B2448" t="s">
        <v>178</v>
      </c>
      <c r="C2448">
        <v>175.08713800000001</v>
      </c>
      <c r="D2448">
        <v>4.0199999999999996</v>
      </c>
      <c r="E2448" t="s">
        <v>57</v>
      </c>
      <c r="F2448">
        <v>1</v>
      </c>
      <c r="G2448" t="s">
        <v>5872</v>
      </c>
      <c r="H2448">
        <v>1.04</v>
      </c>
      <c r="I2448">
        <v>44.045716419999998</v>
      </c>
      <c r="J2448">
        <v>56055.681975917803</v>
      </c>
      <c r="K2448">
        <v>1.1183456518075801E-3</v>
      </c>
      <c r="L2448" s="38">
        <v>2.6406188215655001E-6</v>
      </c>
      <c r="M2448" s="38">
        <v>1.00045126756235E-6</v>
      </c>
      <c r="N2448" s="38">
        <v>2.6406188218052998E-6</v>
      </c>
      <c r="O2448" s="38">
        <v>2.7553876964233502E-6</v>
      </c>
    </row>
    <row r="2449" spans="1:15">
      <c r="A2449" t="s">
        <v>178</v>
      </c>
      <c r="B2449" t="s">
        <v>178</v>
      </c>
      <c r="C2449">
        <v>175.08713800000001</v>
      </c>
      <c r="D2449">
        <v>4.0199999999999996</v>
      </c>
      <c r="E2449" t="s">
        <v>57</v>
      </c>
      <c r="F2449">
        <v>1</v>
      </c>
      <c r="G2449" t="s">
        <v>5873</v>
      </c>
      <c r="H2449">
        <v>1.1499999999999999</v>
      </c>
      <c r="I2449">
        <v>48.704397960000001</v>
      </c>
      <c r="J2449">
        <v>156961.51513993501</v>
      </c>
      <c r="K2449">
        <v>3.13147966040782E-3</v>
      </c>
      <c r="L2449" s="38">
        <v>7.39399676478211E-6</v>
      </c>
      <c r="M2449" s="38">
        <v>2.3440779834425599E-6</v>
      </c>
      <c r="N2449" s="38">
        <v>7.39399676478211E-6</v>
      </c>
      <c r="O2449" s="38">
        <v>7.7153610906802801E-6</v>
      </c>
    </row>
    <row r="2450" spans="1:15">
      <c r="A2450" t="s">
        <v>178</v>
      </c>
      <c r="B2450" t="s">
        <v>178</v>
      </c>
      <c r="C2450">
        <v>175.08713800000001</v>
      </c>
      <c r="D2450">
        <v>4.0199999999999996</v>
      </c>
      <c r="E2450" t="s">
        <v>57</v>
      </c>
      <c r="F2450">
        <v>1</v>
      </c>
      <c r="G2450" t="s">
        <v>5874</v>
      </c>
      <c r="H2450">
        <v>1.5</v>
      </c>
      <c r="I2450">
        <v>63.527475600000002</v>
      </c>
      <c r="J2450">
        <v>105972.499907355</v>
      </c>
      <c r="K2450">
        <v>2.1142171552472498E-3</v>
      </c>
      <c r="L2450" s="38">
        <v>4.9920537577143799E-6</v>
      </c>
      <c r="M2450" s="38">
        <v>1.3871973299706199E-6</v>
      </c>
      <c r="N2450" s="38">
        <v>4.9920537577143799E-6</v>
      </c>
      <c r="O2450" s="38">
        <v>5.2090227450875597E-6</v>
      </c>
    </row>
    <row r="2451" spans="1:15">
      <c r="A2451" t="s">
        <v>179</v>
      </c>
      <c r="B2451" t="s">
        <v>180</v>
      </c>
      <c r="C2451">
        <v>190.086804</v>
      </c>
      <c r="D2451">
        <v>7.31</v>
      </c>
      <c r="E2451" t="s">
        <v>57</v>
      </c>
      <c r="F2451">
        <v>1</v>
      </c>
      <c r="G2451" t="s">
        <v>5849</v>
      </c>
      <c r="H2451">
        <v>0.6</v>
      </c>
      <c r="I2451">
        <v>76.763114759999993</v>
      </c>
      <c r="J2451">
        <v>107105</v>
      </c>
      <c r="K2451">
        <v>1.13906959373948E-2</v>
      </c>
      <c r="L2451" s="38">
        <v>8.0938702062415402E-6</v>
      </c>
      <c r="M2451" s="38">
        <v>3.9152415895346203E-6</v>
      </c>
      <c r="N2451" s="38">
        <v>8.9032572268657003E-6</v>
      </c>
      <c r="O2451" s="38">
        <v>6.1209885967574E-6</v>
      </c>
    </row>
    <row r="2452" spans="1:15">
      <c r="A2452" t="s">
        <v>179</v>
      </c>
      <c r="B2452" t="s">
        <v>180</v>
      </c>
      <c r="C2452">
        <v>190.086804</v>
      </c>
      <c r="D2452">
        <v>7.31</v>
      </c>
      <c r="E2452" t="s">
        <v>57</v>
      </c>
      <c r="F2452">
        <v>1</v>
      </c>
      <c r="G2452" t="s">
        <v>5850</v>
      </c>
      <c r="H2452">
        <v>0.62</v>
      </c>
      <c r="I2452">
        <v>76.758049529999994</v>
      </c>
      <c r="J2452">
        <v>109167.74193548399</v>
      </c>
      <c r="K2452">
        <v>1.16100700673086E-2</v>
      </c>
      <c r="L2452" s="38">
        <v>8.5253047913152204E-6</v>
      </c>
      <c r="M2452" s="38">
        <v>4.2685715807478699E-6</v>
      </c>
      <c r="N2452" s="38">
        <v>9.3778352699580495E-6</v>
      </c>
      <c r="O2452" s="38">
        <v>6.6197349728492798E-6</v>
      </c>
    </row>
    <row r="2453" spans="1:15">
      <c r="A2453" t="s">
        <v>179</v>
      </c>
      <c r="B2453" t="s">
        <v>180</v>
      </c>
      <c r="C2453">
        <v>190.086804</v>
      </c>
      <c r="D2453">
        <v>7.31</v>
      </c>
      <c r="E2453" t="s">
        <v>57</v>
      </c>
      <c r="F2453">
        <v>1</v>
      </c>
      <c r="G2453" t="s">
        <v>5851</v>
      </c>
      <c r="H2453">
        <v>0.6</v>
      </c>
      <c r="I2453">
        <v>64.527398640000001</v>
      </c>
      <c r="J2453">
        <v>20841.666666666701</v>
      </c>
      <c r="K2453">
        <v>2.2165266591525801E-3</v>
      </c>
      <c r="L2453" s="38">
        <v>1.8736452527725099E-6</v>
      </c>
      <c r="M2453" s="38">
        <v>9.7296868202259306E-7</v>
      </c>
      <c r="N2453" s="38">
        <v>2.0610097780497602E-6</v>
      </c>
      <c r="O2453" s="38">
        <v>1.39929867451827E-6</v>
      </c>
    </row>
    <row r="2454" spans="1:15">
      <c r="A2454" t="s">
        <v>179</v>
      </c>
      <c r="B2454" t="s">
        <v>180</v>
      </c>
      <c r="C2454">
        <v>190.086804</v>
      </c>
      <c r="D2454">
        <v>7.31</v>
      </c>
      <c r="E2454" t="s">
        <v>57</v>
      </c>
      <c r="F2454">
        <v>1</v>
      </c>
      <c r="G2454" t="s">
        <v>5875</v>
      </c>
      <c r="H2454">
        <v>0.62</v>
      </c>
      <c r="I2454">
        <v>84.003970129999999</v>
      </c>
      <c r="J2454">
        <v>259703.22580645201</v>
      </c>
      <c r="K2454">
        <v>2.76196300744306E-2</v>
      </c>
      <c r="L2454" s="38">
        <v>1.8531776338716199E-5</v>
      </c>
      <c r="M2454" s="38">
        <v>5.6164273109611396E-6</v>
      </c>
      <c r="N2454" s="38">
        <v>2.0384953973073198E-5</v>
      </c>
      <c r="O2454" s="38">
        <v>1.17432618109717E-5</v>
      </c>
    </row>
    <row r="2455" spans="1:15">
      <c r="A2455" t="s">
        <v>179</v>
      </c>
      <c r="B2455" t="s">
        <v>180</v>
      </c>
      <c r="C2455">
        <v>190.086804</v>
      </c>
      <c r="D2455">
        <v>7.31</v>
      </c>
      <c r="E2455" t="s">
        <v>57</v>
      </c>
      <c r="F2455">
        <v>1</v>
      </c>
      <c r="G2455" t="s">
        <v>5876</v>
      </c>
      <c r="H2455">
        <v>0.62</v>
      </c>
      <c r="I2455">
        <v>71.228692989999999</v>
      </c>
      <c r="J2455">
        <v>131569.35483870999</v>
      </c>
      <c r="K2455">
        <v>1.39924981620555E-2</v>
      </c>
      <c r="L2455" s="38">
        <v>1.1072336794606999E-5</v>
      </c>
      <c r="M2455" s="38">
        <v>3.3801286136667102E-6</v>
      </c>
      <c r="N2455" s="38">
        <v>1.2179570473383799E-5</v>
      </c>
      <c r="O2455" s="38">
        <v>6.7552024202700799E-6</v>
      </c>
    </row>
    <row r="2456" spans="1:15">
      <c r="A2456" t="s">
        <v>179</v>
      </c>
      <c r="B2456" t="s">
        <v>180</v>
      </c>
      <c r="C2456">
        <v>190.086804</v>
      </c>
      <c r="D2456">
        <v>7.31</v>
      </c>
      <c r="E2456" t="s">
        <v>57</v>
      </c>
      <c r="F2456">
        <v>1</v>
      </c>
      <c r="G2456" t="s">
        <v>5877</v>
      </c>
      <c r="H2456">
        <v>0.78</v>
      </c>
      <c r="I2456">
        <v>85.313345600000005</v>
      </c>
      <c r="J2456">
        <v>10901.2820512821</v>
      </c>
      <c r="K2456">
        <v>1.15935940594681E-3</v>
      </c>
      <c r="L2456" s="38">
        <v>9.6361385120257696E-7</v>
      </c>
      <c r="M2456" s="38">
        <v>2.3265515886445899E-7</v>
      </c>
      <c r="N2456" s="38">
        <v>1.0599752363476801E-6</v>
      </c>
      <c r="O2456" s="38">
        <v>5.8147210151262802E-7</v>
      </c>
    </row>
    <row r="2457" spans="1:15">
      <c r="A2457" t="s">
        <v>179</v>
      </c>
      <c r="B2457" t="s">
        <v>180</v>
      </c>
      <c r="C2457">
        <v>190.086804</v>
      </c>
      <c r="D2457">
        <v>7.31</v>
      </c>
      <c r="E2457" t="s">
        <v>57</v>
      </c>
      <c r="F2457">
        <v>1</v>
      </c>
      <c r="G2457" t="s">
        <v>5857</v>
      </c>
      <c r="H2457">
        <v>0.44</v>
      </c>
      <c r="I2457">
        <v>25.876674319999999</v>
      </c>
      <c r="J2457">
        <v>10529.5454545455</v>
      </c>
      <c r="K2457">
        <v>1.11982494404281E-3</v>
      </c>
      <c r="L2457" s="38">
        <v>1.73101833751071E-6</v>
      </c>
      <c r="M2457" s="38">
        <v>4.9501604670603298E-7</v>
      </c>
      <c r="N2457" s="38">
        <v>1.9041201710851801E-6</v>
      </c>
      <c r="O2457" s="38">
        <v>1.0703720171021299E-6</v>
      </c>
    </row>
    <row r="2458" spans="1:15">
      <c r="A2458" t="s">
        <v>179</v>
      </c>
      <c r="B2458" t="s">
        <v>180</v>
      </c>
      <c r="C2458">
        <v>190.086804</v>
      </c>
      <c r="D2458">
        <v>7.31</v>
      </c>
      <c r="E2458" t="s">
        <v>57</v>
      </c>
      <c r="F2458">
        <v>1</v>
      </c>
      <c r="G2458" t="s">
        <v>5858</v>
      </c>
      <c r="H2458">
        <v>0.57999999999999996</v>
      </c>
      <c r="I2458">
        <v>35.992488680000001</v>
      </c>
      <c r="J2458">
        <v>7987.93103448276</v>
      </c>
      <c r="K2458">
        <v>8.4952237134282196E-4</v>
      </c>
      <c r="L2458" s="38">
        <v>1.2445096019882201E-6</v>
      </c>
      <c r="M2458" s="38">
        <v>4.0047316639779402E-7</v>
      </c>
      <c r="N2458" s="38">
        <v>1.3689605620881601E-6</v>
      </c>
      <c r="O2458" s="38">
        <v>7.8432802505820796E-7</v>
      </c>
    </row>
    <row r="2459" spans="1:15">
      <c r="A2459" t="s">
        <v>179</v>
      </c>
      <c r="B2459" t="s">
        <v>180</v>
      </c>
      <c r="C2459">
        <v>190.086804</v>
      </c>
      <c r="D2459">
        <v>7.31</v>
      </c>
      <c r="E2459" t="s">
        <v>57</v>
      </c>
      <c r="F2459">
        <v>1</v>
      </c>
      <c r="G2459" t="s">
        <v>5859</v>
      </c>
      <c r="H2459">
        <v>0.5</v>
      </c>
      <c r="I2459">
        <v>31.783298599999998</v>
      </c>
      <c r="J2459">
        <v>9266</v>
      </c>
      <c r="K2459">
        <v>9.8544595075767392E-4</v>
      </c>
      <c r="L2459" s="38">
        <v>1.4093250145443501E-6</v>
      </c>
      <c r="M2459" s="38">
        <v>3.39333198648974E-7</v>
      </c>
      <c r="N2459" s="38">
        <v>1.5502575159987901E-6</v>
      </c>
      <c r="O2459" s="38">
        <v>8.8225376618951897E-7</v>
      </c>
    </row>
    <row r="2460" spans="1:15">
      <c r="A2460" t="s">
        <v>179</v>
      </c>
      <c r="B2460" t="s">
        <v>180</v>
      </c>
      <c r="C2460">
        <v>190.086804</v>
      </c>
      <c r="D2460">
        <v>7.31</v>
      </c>
      <c r="E2460" t="s">
        <v>57</v>
      </c>
      <c r="F2460">
        <v>1</v>
      </c>
      <c r="G2460" t="s">
        <v>5852</v>
      </c>
      <c r="H2460">
        <v>0.25</v>
      </c>
      <c r="I2460" t="s">
        <v>305</v>
      </c>
      <c r="J2460">
        <v>705788</v>
      </c>
      <c r="K2460">
        <v>7.5061075619831302E-2</v>
      </c>
      <c r="L2460" t="s">
        <v>305</v>
      </c>
      <c r="M2460" s="38">
        <v>1.44473819239529E-5</v>
      </c>
      <c r="N2460" t="s">
        <v>305</v>
      </c>
      <c r="O2460" t="s">
        <v>305</v>
      </c>
    </row>
    <row r="2461" spans="1:15">
      <c r="A2461" t="s">
        <v>179</v>
      </c>
      <c r="B2461" t="s">
        <v>180</v>
      </c>
      <c r="C2461">
        <v>190.086804</v>
      </c>
      <c r="D2461">
        <v>7.31</v>
      </c>
      <c r="E2461" t="s">
        <v>57</v>
      </c>
      <c r="F2461">
        <v>1</v>
      </c>
      <c r="G2461" t="s">
        <v>5853</v>
      </c>
      <c r="H2461">
        <v>0.5</v>
      </c>
      <c r="I2461" t="s">
        <v>305</v>
      </c>
      <c r="J2461">
        <v>317158</v>
      </c>
      <c r="K2461">
        <v>3.37299877887332E-2</v>
      </c>
      <c r="L2461" t="s">
        <v>305</v>
      </c>
      <c r="M2461" s="38">
        <v>2.2979420416723598E-5</v>
      </c>
      <c r="N2461" t="s">
        <v>305</v>
      </c>
      <c r="O2461" t="s">
        <v>305</v>
      </c>
    </row>
    <row r="2462" spans="1:15">
      <c r="A2462" t="s">
        <v>179</v>
      </c>
      <c r="B2462" t="s">
        <v>180</v>
      </c>
      <c r="C2462">
        <v>190.086804</v>
      </c>
      <c r="D2462">
        <v>7.31</v>
      </c>
      <c r="E2462" t="s">
        <v>57</v>
      </c>
      <c r="F2462">
        <v>1</v>
      </c>
      <c r="G2462" t="s">
        <v>5854</v>
      </c>
      <c r="H2462">
        <v>0.5</v>
      </c>
      <c r="I2462" t="s">
        <v>305</v>
      </c>
      <c r="J2462">
        <v>216614</v>
      </c>
      <c r="K2462">
        <v>2.30370590521717E-2</v>
      </c>
      <c r="L2462" t="s">
        <v>305</v>
      </c>
      <c r="M2462" s="38">
        <v>2.3837014664120201E-5</v>
      </c>
      <c r="N2462" t="s">
        <v>305</v>
      </c>
      <c r="O2462" t="s">
        <v>305</v>
      </c>
    </row>
    <row r="2463" spans="1:15">
      <c r="A2463" t="s">
        <v>179</v>
      </c>
      <c r="B2463" t="s">
        <v>180</v>
      </c>
      <c r="C2463">
        <v>190.086804</v>
      </c>
      <c r="D2463">
        <v>7.31</v>
      </c>
      <c r="E2463" t="s">
        <v>57</v>
      </c>
      <c r="F2463">
        <v>1</v>
      </c>
      <c r="G2463" t="s">
        <v>5855</v>
      </c>
      <c r="H2463">
        <v>0.62</v>
      </c>
      <c r="I2463" t="s">
        <v>305</v>
      </c>
      <c r="J2463">
        <v>297738.70967741898</v>
      </c>
      <c r="K2463">
        <v>3.1664731905399E-2</v>
      </c>
      <c r="L2463" t="s">
        <v>305</v>
      </c>
      <c r="M2463" s="38">
        <v>1.612370990907E-5</v>
      </c>
      <c r="N2463" t="s">
        <v>305</v>
      </c>
      <c r="O2463" t="s">
        <v>305</v>
      </c>
    </row>
    <row r="2464" spans="1:15">
      <c r="A2464" t="s">
        <v>179</v>
      </c>
      <c r="B2464" t="s">
        <v>180</v>
      </c>
      <c r="C2464">
        <v>190.086804</v>
      </c>
      <c r="D2464">
        <v>7.31</v>
      </c>
      <c r="E2464" t="s">
        <v>57</v>
      </c>
      <c r="F2464">
        <v>1</v>
      </c>
      <c r="G2464" t="s">
        <v>5712</v>
      </c>
      <c r="H2464">
        <v>0.72499999999999998</v>
      </c>
      <c r="I2464">
        <v>9.1442163310000009</v>
      </c>
      <c r="J2464">
        <v>23111.724137931</v>
      </c>
      <c r="K2464">
        <v>2.4579489495739799E-3</v>
      </c>
      <c r="L2464" s="38">
        <v>1.7716245428071601E-5</v>
      </c>
      <c r="M2464" s="38">
        <v>1.79348620879701E-5</v>
      </c>
      <c r="N2464" s="38">
        <v>1.9487869971944298E-5</v>
      </c>
      <c r="O2464" s="38">
        <v>1.4313716192318701E-5</v>
      </c>
    </row>
    <row r="2465" spans="1:15">
      <c r="A2465" t="s">
        <v>179</v>
      </c>
      <c r="B2465" t="s">
        <v>180</v>
      </c>
      <c r="C2465">
        <v>190.086804</v>
      </c>
      <c r="D2465">
        <v>7.31</v>
      </c>
      <c r="E2465" t="s">
        <v>57</v>
      </c>
      <c r="F2465">
        <v>1</v>
      </c>
      <c r="G2465" t="s">
        <v>5713</v>
      </c>
      <c r="H2465">
        <v>1.105</v>
      </c>
      <c r="I2465">
        <v>13.93704696</v>
      </c>
      <c r="J2465">
        <v>15163.800904977399</v>
      </c>
      <c r="K2465">
        <v>1.61268143750329E-3</v>
      </c>
      <c r="L2465" s="38">
        <v>1.1623780936688201E-5</v>
      </c>
      <c r="M2465" s="38">
        <v>8.7433226961440904E-6</v>
      </c>
      <c r="N2465" s="38">
        <v>1.27861590313662E-5</v>
      </c>
      <c r="O2465" s="38">
        <v>9.39135225287882E-6</v>
      </c>
    </row>
    <row r="2466" spans="1:15">
      <c r="A2466" t="s">
        <v>179</v>
      </c>
      <c r="B2466" t="s">
        <v>180</v>
      </c>
      <c r="C2466">
        <v>190.086804</v>
      </c>
      <c r="D2466">
        <v>7.31</v>
      </c>
      <c r="E2466" t="s">
        <v>57</v>
      </c>
      <c r="F2466">
        <v>1</v>
      </c>
      <c r="G2466" t="s">
        <v>5714</v>
      </c>
      <c r="H2466">
        <v>1.02</v>
      </c>
      <c r="I2466">
        <v>12.86496642</v>
      </c>
      <c r="J2466">
        <v>16427.450980392201</v>
      </c>
      <c r="K2466">
        <v>1.7470715572952299E-3</v>
      </c>
      <c r="L2466" s="38">
        <v>1.25924293525965E-5</v>
      </c>
      <c r="M2466" s="38">
        <v>8.8704877864275792E-6</v>
      </c>
      <c r="N2466" s="38">
        <v>1.385167228398E-5</v>
      </c>
      <c r="O2466" s="38">
        <v>1.01739649406187E-5</v>
      </c>
    </row>
    <row r="2467" spans="1:15">
      <c r="A2467" t="s">
        <v>179</v>
      </c>
      <c r="B2467" t="s">
        <v>180</v>
      </c>
      <c r="C2467">
        <v>190.086804</v>
      </c>
      <c r="D2467">
        <v>7.31</v>
      </c>
      <c r="E2467" t="s">
        <v>57</v>
      </c>
      <c r="F2467">
        <v>1</v>
      </c>
      <c r="G2467" t="s">
        <v>5860</v>
      </c>
      <c r="H2467">
        <v>3.1</v>
      </c>
      <c r="I2467">
        <v>24.21686837</v>
      </c>
      <c r="J2467">
        <v>5405.1612903225796</v>
      </c>
      <c r="K2467">
        <v>5.7484289949714105E-4</v>
      </c>
      <c r="L2467" s="38">
        <v>6.6896007482149999E-6</v>
      </c>
      <c r="M2467" s="38">
        <v>1.72103888874744E-6</v>
      </c>
      <c r="N2467" s="38">
        <v>7.3585608216995097E-6</v>
      </c>
      <c r="O2467" s="38">
        <v>3.7061295938313502E-6</v>
      </c>
    </row>
    <row r="2468" spans="1:15">
      <c r="A2468" t="s">
        <v>179</v>
      </c>
      <c r="B2468" t="s">
        <v>180</v>
      </c>
      <c r="C2468">
        <v>190.086804</v>
      </c>
      <c r="D2468">
        <v>7.31</v>
      </c>
      <c r="E2468" t="s">
        <v>57</v>
      </c>
      <c r="F2468">
        <v>1</v>
      </c>
      <c r="G2468" t="s">
        <v>5861</v>
      </c>
      <c r="H2468">
        <v>3.3</v>
      </c>
      <c r="I2468">
        <v>25.77924698</v>
      </c>
      <c r="J2468">
        <v>5077.5757575757598</v>
      </c>
      <c r="K2468">
        <v>5.4000393589125398E-4</v>
      </c>
      <c r="L2468" s="38">
        <v>6.2841703985015404E-6</v>
      </c>
      <c r="M2468" s="38">
        <v>1.98670934723832E-6</v>
      </c>
      <c r="N2468" s="38">
        <v>6.9125874385662102E-6</v>
      </c>
      <c r="O2468" s="38">
        <v>3.4815156790536899E-6</v>
      </c>
    </row>
    <row r="2469" spans="1:15">
      <c r="A2469" t="s">
        <v>179</v>
      </c>
      <c r="B2469" t="s">
        <v>180</v>
      </c>
      <c r="C2469">
        <v>190.086804</v>
      </c>
      <c r="D2469">
        <v>7.31</v>
      </c>
      <c r="E2469" t="s">
        <v>57</v>
      </c>
      <c r="F2469">
        <v>1</v>
      </c>
      <c r="G2469" t="s">
        <v>5862</v>
      </c>
      <c r="H2469">
        <v>3</v>
      </c>
      <c r="I2469">
        <v>23.435679069999999</v>
      </c>
      <c r="J2469">
        <v>5585.3333333333303</v>
      </c>
      <c r="K2469">
        <v>5.9400432948037904E-4</v>
      </c>
      <c r="L2469" s="38">
        <v>6.9125874391561297E-6</v>
      </c>
      <c r="M2469" s="38">
        <v>1.7493541307782001E-6</v>
      </c>
      <c r="N2469" s="38">
        <v>7.6038461824228303E-6</v>
      </c>
      <c r="O2469" s="38">
        <v>3.8296672469590598E-6</v>
      </c>
    </row>
    <row r="2470" spans="1:15">
      <c r="A2470" t="s">
        <v>179</v>
      </c>
      <c r="B2470" t="s">
        <v>180</v>
      </c>
      <c r="C2470">
        <v>190.086804</v>
      </c>
      <c r="D2470">
        <v>7.31</v>
      </c>
      <c r="E2470" t="s">
        <v>57</v>
      </c>
      <c r="F2470">
        <v>1</v>
      </c>
      <c r="G2470" t="s">
        <v>5863</v>
      </c>
      <c r="H2470">
        <v>2.25</v>
      </c>
      <c r="I2470">
        <v>41.689723209999997</v>
      </c>
      <c r="J2470">
        <v>7447.1111111111104</v>
      </c>
      <c r="K2470">
        <v>7.9200577264050597E-4</v>
      </c>
      <c r="L2470" s="38">
        <v>3.8858780604357002E-6</v>
      </c>
      <c r="M2470" s="38">
        <v>1.32121843895122E-6</v>
      </c>
      <c r="N2470" s="38">
        <v>4.2744658667355998E-6</v>
      </c>
      <c r="O2470" s="38">
        <v>2.0267491056141901E-6</v>
      </c>
    </row>
    <row r="2471" spans="1:15">
      <c r="A2471" t="s">
        <v>179</v>
      </c>
      <c r="B2471" t="s">
        <v>180</v>
      </c>
      <c r="C2471">
        <v>190.086804</v>
      </c>
      <c r="D2471">
        <v>7.31</v>
      </c>
      <c r="E2471" t="s">
        <v>57</v>
      </c>
      <c r="F2471">
        <v>1</v>
      </c>
      <c r="G2471" t="s">
        <v>5864</v>
      </c>
      <c r="H2471">
        <v>2.75</v>
      </c>
      <c r="I2471">
        <v>50.95410614</v>
      </c>
      <c r="J2471">
        <v>6093.0909090909099</v>
      </c>
      <c r="K2471">
        <v>6.4800472306950497E-4</v>
      </c>
      <c r="L2471" s="38">
        <v>3.1793547770667701E-6</v>
      </c>
      <c r="M2471" s="38">
        <v>1.5441569747286501E-6</v>
      </c>
      <c r="N2471" s="38">
        <v>3.4972902546018601E-6</v>
      </c>
      <c r="O2471" s="38">
        <v>1.6582492682297899E-6</v>
      </c>
    </row>
    <row r="2472" spans="1:15">
      <c r="A2472" t="s">
        <v>179</v>
      </c>
      <c r="B2472" t="s">
        <v>180</v>
      </c>
      <c r="C2472">
        <v>190.086804</v>
      </c>
      <c r="D2472">
        <v>7.31</v>
      </c>
      <c r="E2472" t="s">
        <v>57</v>
      </c>
      <c r="F2472">
        <v>1</v>
      </c>
      <c r="G2472" t="s">
        <v>5865</v>
      </c>
      <c r="H2472">
        <v>1.9</v>
      </c>
      <c r="I2472">
        <v>35.204655150000001</v>
      </c>
      <c r="J2472">
        <v>8818.9473684210498</v>
      </c>
      <c r="K2472">
        <v>9.3790157286375599E-4</v>
      </c>
      <c r="L2472" s="38">
        <v>4.6016977038156302E-6</v>
      </c>
      <c r="M2472" s="38">
        <v>1.4347715506261301E-6</v>
      </c>
      <c r="N2472" s="38">
        <v>5.0618674737658396E-6</v>
      </c>
      <c r="O2472" s="38">
        <v>2.4000976250694299E-6</v>
      </c>
    </row>
    <row r="2473" spans="1:15">
      <c r="A2473" t="s">
        <v>179</v>
      </c>
      <c r="B2473" t="s">
        <v>180</v>
      </c>
      <c r="C2473">
        <v>190.086804</v>
      </c>
      <c r="D2473">
        <v>7.31</v>
      </c>
      <c r="E2473" t="s">
        <v>57</v>
      </c>
      <c r="F2473">
        <v>1</v>
      </c>
      <c r="G2473" t="s">
        <v>5866</v>
      </c>
      <c r="H2473">
        <v>2.2000000000000002</v>
      </c>
      <c r="I2473">
        <v>65.942330429999998</v>
      </c>
      <c r="J2473">
        <v>24214.5454545455</v>
      </c>
      <c r="K2473">
        <v>2.5752348119597898E-3</v>
      </c>
      <c r="L2473" s="38">
        <v>7.8105665819423598E-6</v>
      </c>
      <c r="M2473" s="38">
        <v>3.5798094830251101E-6</v>
      </c>
      <c r="N2473" s="38">
        <v>8.5916232398760194E-6</v>
      </c>
      <c r="O2473" s="38">
        <v>4.2833596946027199E-6</v>
      </c>
    </row>
    <row r="2474" spans="1:15">
      <c r="A2474" t="s">
        <v>179</v>
      </c>
      <c r="B2474" t="s">
        <v>180</v>
      </c>
      <c r="C2474">
        <v>190.086804</v>
      </c>
      <c r="D2474">
        <v>7.31</v>
      </c>
      <c r="E2474" t="s">
        <v>57</v>
      </c>
      <c r="F2474">
        <v>1</v>
      </c>
      <c r="G2474" t="s">
        <v>5867</v>
      </c>
      <c r="H2474">
        <v>2.04</v>
      </c>
      <c r="I2474">
        <v>61.146524579999998</v>
      </c>
      <c r="J2474">
        <v>26113.725490196099</v>
      </c>
      <c r="K2474">
        <v>2.7772140128978101E-3</v>
      </c>
      <c r="L2474" s="38">
        <v>8.4231600394247401E-6</v>
      </c>
      <c r="M2474" s="38">
        <v>3.8050867761722599E-6</v>
      </c>
      <c r="N2474" s="38">
        <v>9.26547604300355E-6</v>
      </c>
      <c r="O2474" s="38">
        <v>4.6193094745715696E-6</v>
      </c>
    </row>
    <row r="2475" spans="1:15">
      <c r="A2475" t="s">
        <v>179</v>
      </c>
      <c r="B2475" t="s">
        <v>180</v>
      </c>
      <c r="C2475">
        <v>190.086804</v>
      </c>
      <c r="D2475">
        <v>7.31</v>
      </c>
      <c r="E2475" t="s">
        <v>57</v>
      </c>
      <c r="F2475">
        <v>1</v>
      </c>
      <c r="G2475" t="s">
        <v>5868</v>
      </c>
      <c r="H2475">
        <v>2.0950000000000002</v>
      </c>
      <c r="I2475">
        <v>62.795082839999999</v>
      </c>
      <c r="J2475">
        <v>25428.162291169501</v>
      </c>
      <c r="K2475">
        <v>2.7043038598145801E-3</v>
      </c>
      <c r="L2475" s="38">
        <v>8.20202695972682E-6</v>
      </c>
      <c r="M2475" s="38">
        <v>3.1202949699375802E-6</v>
      </c>
      <c r="N2475" s="38">
        <v>9.0222296552397301E-6</v>
      </c>
      <c r="O2475" s="38">
        <v>4.4980388201078702E-6</v>
      </c>
    </row>
    <row r="2476" spans="1:15">
      <c r="A2476" t="s">
        <v>179</v>
      </c>
      <c r="B2476" t="s">
        <v>180</v>
      </c>
      <c r="C2476">
        <v>190.086804</v>
      </c>
      <c r="D2476">
        <v>7.31</v>
      </c>
      <c r="E2476" t="s">
        <v>57</v>
      </c>
      <c r="F2476">
        <v>1</v>
      </c>
      <c r="G2476" t="s">
        <v>5869</v>
      </c>
      <c r="H2476">
        <v>1.325</v>
      </c>
      <c r="I2476">
        <v>45.448452899999999</v>
      </c>
      <c r="J2476">
        <v>6890.5660377358499</v>
      </c>
      <c r="K2476">
        <v>7.3281679260901603E-4</v>
      </c>
      <c r="L2476" s="38">
        <v>1.9422248288495E-6</v>
      </c>
      <c r="M2476" s="38">
        <v>5.70958255571581E-7</v>
      </c>
      <c r="N2476" s="38">
        <v>2.13644731172269E-6</v>
      </c>
      <c r="O2476" s="38">
        <v>1.0786100079250399E-6</v>
      </c>
    </row>
    <row r="2477" spans="1:15">
      <c r="A2477" t="s">
        <v>179</v>
      </c>
      <c r="B2477" t="s">
        <v>180</v>
      </c>
      <c r="C2477">
        <v>190.086804</v>
      </c>
      <c r="D2477">
        <v>7.31</v>
      </c>
      <c r="E2477" t="s">
        <v>57</v>
      </c>
      <c r="F2477">
        <v>1</v>
      </c>
      <c r="G2477" t="s">
        <v>5870</v>
      </c>
      <c r="H2477">
        <v>1.325</v>
      </c>
      <c r="I2477">
        <v>45.448452899999999</v>
      </c>
      <c r="J2477">
        <v>6890.5660377358499</v>
      </c>
      <c r="K2477">
        <v>7.3281679260901603E-4</v>
      </c>
      <c r="L2477" s="38">
        <v>1.9422248288495E-6</v>
      </c>
      <c r="M2477" s="38">
        <v>5.8478142498478301E-7</v>
      </c>
      <c r="N2477" s="38">
        <v>2.13644731172269E-6</v>
      </c>
      <c r="O2477" s="38">
        <v>1.0786100079250399E-6</v>
      </c>
    </row>
    <row r="2478" spans="1:15">
      <c r="A2478" t="s">
        <v>179</v>
      </c>
      <c r="B2478" t="s">
        <v>180</v>
      </c>
      <c r="C2478">
        <v>190.086804</v>
      </c>
      <c r="D2478">
        <v>7.31</v>
      </c>
      <c r="E2478" t="s">
        <v>57</v>
      </c>
      <c r="F2478">
        <v>1</v>
      </c>
      <c r="G2478" t="s">
        <v>5871</v>
      </c>
      <c r="H2478">
        <v>1.64</v>
      </c>
      <c r="I2478">
        <v>56.253179439999997</v>
      </c>
      <c r="J2478">
        <v>5567.07317073171</v>
      </c>
      <c r="K2478">
        <v>5.9206234768716202E-4</v>
      </c>
      <c r="L2478" s="38">
        <v>1.5691755476564199E-6</v>
      </c>
      <c r="M2478" s="38">
        <v>4.8232697744456995E-7</v>
      </c>
      <c r="N2478" s="38">
        <v>1.7260931024588799E-6</v>
      </c>
      <c r="O2478" s="38">
        <v>8.7143796371992199E-7</v>
      </c>
    </row>
    <row r="2479" spans="1:15">
      <c r="A2479" t="s">
        <v>179</v>
      </c>
      <c r="B2479" t="s">
        <v>180</v>
      </c>
      <c r="C2479">
        <v>190.086804</v>
      </c>
      <c r="D2479">
        <v>7.31</v>
      </c>
      <c r="E2479" t="s">
        <v>57</v>
      </c>
      <c r="F2479">
        <v>1</v>
      </c>
      <c r="G2479" t="s">
        <v>5872</v>
      </c>
      <c r="H2479">
        <v>1.04</v>
      </c>
      <c r="I2479">
        <v>44.045716419999998</v>
      </c>
      <c r="J2479">
        <v>8778.8461538461506</v>
      </c>
      <c r="K2479">
        <v>9.3363677904513998E-4</v>
      </c>
      <c r="L2479" s="38">
        <v>2.0040794163378699E-6</v>
      </c>
      <c r="M2479" s="38">
        <v>8.3521413753326198E-7</v>
      </c>
      <c r="N2479" s="38">
        <v>2.2044873581718599E-6</v>
      </c>
      <c r="O2479" s="38">
        <v>1.0455912306114099E-6</v>
      </c>
    </row>
    <row r="2480" spans="1:15">
      <c r="A2480" t="s">
        <v>179</v>
      </c>
      <c r="B2480" t="s">
        <v>180</v>
      </c>
      <c r="C2480">
        <v>190.086804</v>
      </c>
      <c r="D2480">
        <v>7.31</v>
      </c>
      <c r="E2480" t="s">
        <v>57</v>
      </c>
      <c r="F2480">
        <v>1</v>
      </c>
      <c r="G2480" t="s">
        <v>5873</v>
      </c>
      <c r="H2480">
        <v>1.1499999999999999</v>
      </c>
      <c r="I2480">
        <v>48.704397960000001</v>
      </c>
      <c r="J2480">
        <v>66792.173913043502</v>
      </c>
      <c r="K2480">
        <v>7.1033970780175898E-3</v>
      </c>
      <c r="L2480" s="38">
        <v>1.5247655395476E-5</v>
      </c>
      <c r="M2480" s="38">
        <v>5.3172680342629798E-6</v>
      </c>
      <c r="N2480" s="38">
        <v>1.6772420935023601E-5</v>
      </c>
      <c r="O2480" s="38">
        <v>7.95518113577531E-6</v>
      </c>
    </row>
    <row r="2481" spans="1:15">
      <c r="A2481" t="s">
        <v>179</v>
      </c>
      <c r="B2481" t="s">
        <v>180</v>
      </c>
      <c r="C2481">
        <v>190.086804</v>
      </c>
      <c r="D2481">
        <v>7.31</v>
      </c>
      <c r="E2481" t="s">
        <v>57</v>
      </c>
      <c r="F2481">
        <v>1</v>
      </c>
      <c r="G2481" t="s">
        <v>5874</v>
      </c>
      <c r="H2481">
        <v>1.5</v>
      </c>
      <c r="I2481">
        <v>63.527475600000002</v>
      </c>
      <c r="J2481">
        <v>27344.666666666701</v>
      </c>
      <c r="K2481">
        <v>2.9081255171039201E-3</v>
      </c>
      <c r="L2481" s="38">
        <v>6.2423788568449299E-6</v>
      </c>
      <c r="M2481" s="38">
        <v>1.9081029318741898E-6</v>
      </c>
      <c r="N2481" s="38">
        <v>6.8666167425294197E-6</v>
      </c>
      <c r="O2481" s="38">
        <v>3.25684528121415E-6</v>
      </c>
    </row>
    <row r="2482" spans="1:15">
      <c r="A2482" t="s">
        <v>181</v>
      </c>
      <c r="B2482" t="s">
        <v>181</v>
      </c>
      <c r="C2482">
        <v>267.072946</v>
      </c>
      <c r="D2482">
        <v>7.57</v>
      </c>
      <c r="E2482" t="s">
        <v>11</v>
      </c>
      <c r="F2482">
        <v>-1</v>
      </c>
      <c r="G2482" t="s">
        <v>5849</v>
      </c>
      <c r="H2482">
        <v>0.6</v>
      </c>
      <c r="I2482">
        <v>76.763114759999993</v>
      </c>
      <c r="J2482">
        <v>73151180</v>
      </c>
      <c r="K2482">
        <v>12.053199011503599</v>
      </c>
      <c r="L2482">
        <v>9.42108645475471E-3</v>
      </c>
      <c r="M2482">
        <v>4.1429589830285201E-3</v>
      </c>
      <c r="N2482">
        <v>9.42108645475471E-3</v>
      </c>
      <c r="O2482">
        <v>2.84987830490042E-2</v>
      </c>
    </row>
    <row r="2483" spans="1:15">
      <c r="A2483" t="s">
        <v>181</v>
      </c>
      <c r="B2483" t="s">
        <v>181</v>
      </c>
      <c r="C2483">
        <v>267.072946</v>
      </c>
      <c r="D2483">
        <v>7.57</v>
      </c>
      <c r="E2483" t="s">
        <v>11</v>
      </c>
      <c r="F2483">
        <v>-1</v>
      </c>
      <c r="G2483" t="s">
        <v>5850</v>
      </c>
      <c r="H2483">
        <v>0.62</v>
      </c>
      <c r="I2483">
        <v>76.758049529999994</v>
      </c>
      <c r="J2483">
        <v>48999877.419354796</v>
      </c>
      <c r="K2483">
        <v>8.0737627755938703</v>
      </c>
      <c r="L2483">
        <v>6.5214436160363296E-3</v>
      </c>
      <c r="M2483">
        <v>2.96840881526129E-3</v>
      </c>
      <c r="N2483">
        <v>6.5214436156964999E-3</v>
      </c>
      <c r="O2483">
        <v>2.0255101458668399E-2</v>
      </c>
    </row>
    <row r="2484" spans="1:15">
      <c r="A2484" t="s">
        <v>181</v>
      </c>
      <c r="B2484" t="s">
        <v>181</v>
      </c>
      <c r="C2484">
        <v>267.072946</v>
      </c>
      <c r="D2484">
        <v>7.57</v>
      </c>
      <c r="E2484" t="s">
        <v>11</v>
      </c>
      <c r="F2484">
        <v>-1</v>
      </c>
      <c r="G2484" t="s">
        <v>5851</v>
      </c>
      <c r="H2484">
        <v>0.6</v>
      </c>
      <c r="I2484">
        <v>64.527398640000001</v>
      </c>
      <c r="J2484">
        <v>23112476.666666701</v>
      </c>
      <c r="K2484">
        <v>3.8082677670007099</v>
      </c>
      <c r="L2484">
        <v>3.5410704729448E-3</v>
      </c>
      <c r="M2484">
        <v>1.6716808953087E-3</v>
      </c>
      <c r="N2484">
        <v>3.5410704729448099E-3</v>
      </c>
      <c r="O2484">
        <v>1.0578342323522101E-2</v>
      </c>
    </row>
    <row r="2485" spans="1:15">
      <c r="A2485" t="s">
        <v>181</v>
      </c>
      <c r="B2485" t="s">
        <v>181</v>
      </c>
      <c r="C2485">
        <v>267.072946</v>
      </c>
      <c r="D2485">
        <v>7.57</v>
      </c>
      <c r="E2485" t="s">
        <v>11</v>
      </c>
      <c r="F2485">
        <v>-1</v>
      </c>
      <c r="G2485" t="s">
        <v>5875</v>
      </c>
      <c r="H2485">
        <v>0.62</v>
      </c>
      <c r="I2485">
        <v>84.003970129999999</v>
      </c>
      <c r="J2485">
        <v>23592940.322580598</v>
      </c>
      <c r="K2485">
        <v>3.8874342830094202</v>
      </c>
      <c r="L2485">
        <v>2.8691611262371599E-3</v>
      </c>
      <c r="M2485">
        <v>7.9050631807243304E-4</v>
      </c>
      <c r="N2485">
        <v>2.8691611263054798E-3</v>
      </c>
      <c r="O2485">
        <v>7.2725484416459396E-3</v>
      </c>
    </row>
    <row r="2486" spans="1:15">
      <c r="A2486" t="s">
        <v>181</v>
      </c>
      <c r="B2486" t="s">
        <v>181</v>
      </c>
      <c r="C2486">
        <v>267.072946</v>
      </c>
      <c r="D2486">
        <v>7.57</v>
      </c>
      <c r="E2486" t="s">
        <v>11</v>
      </c>
      <c r="F2486">
        <v>-1</v>
      </c>
      <c r="G2486" t="s">
        <v>5876</v>
      </c>
      <c r="H2486">
        <v>0.62</v>
      </c>
      <c r="I2486">
        <v>71.228692989999999</v>
      </c>
      <c r="J2486">
        <v>59683419.354838699</v>
      </c>
      <c r="K2486">
        <v>9.8341015301584793</v>
      </c>
      <c r="L2486">
        <v>8.5599534299390396E-3</v>
      </c>
      <c r="M2486">
        <v>2.3755963793465501E-3</v>
      </c>
      <c r="N2486">
        <v>8.5599534294583408E-3</v>
      </c>
      <c r="O2486">
        <v>2.0889616780980801E-2</v>
      </c>
    </row>
    <row r="2487" spans="1:15">
      <c r="A2487" t="s">
        <v>181</v>
      </c>
      <c r="B2487" t="s">
        <v>181</v>
      </c>
      <c r="C2487">
        <v>267.072946</v>
      </c>
      <c r="D2487">
        <v>7.57</v>
      </c>
      <c r="E2487" t="s">
        <v>11</v>
      </c>
      <c r="F2487">
        <v>-1</v>
      </c>
      <c r="G2487" t="s">
        <v>5877</v>
      </c>
      <c r="H2487">
        <v>0.78</v>
      </c>
      <c r="I2487">
        <v>85.313345600000005</v>
      </c>
      <c r="J2487">
        <v>86208215.384615406</v>
      </c>
      <c r="K2487">
        <v>14.2046208476382</v>
      </c>
      <c r="L2487">
        <v>1.2986953193824599E-2</v>
      </c>
      <c r="M2487">
        <v>2.8505209885434598E-3</v>
      </c>
      <c r="N2487">
        <v>1.2986953194129101E-2</v>
      </c>
      <c r="O2487">
        <v>3.1346792935510903E-2</v>
      </c>
    </row>
    <row r="2488" spans="1:15">
      <c r="A2488" t="s">
        <v>181</v>
      </c>
      <c r="B2488" t="s">
        <v>181</v>
      </c>
      <c r="C2488">
        <v>267.072946</v>
      </c>
      <c r="D2488">
        <v>7.57</v>
      </c>
      <c r="E2488" t="s">
        <v>11</v>
      </c>
      <c r="F2488">
        <v>-1</v>
      </c>
      <c r="G2488" t="s">
        <v>5857</v>
      </c>
      <c r="H2488">
        <v>0.44</v>
      </c>
      <c r="I2488">
        <v>25.876674319999999</v>
      </c>
      <c r="J2488">
        <v>43283054.545454502</v>
      </c>
      <c r="K2488">
        <v>7.1317956902695201</v>
      </c>
      <c r="L2488">
        <v>1.2126713289788E-2</v>
      </c>
      <c r="M2488">
        <v>3.15259391862356E-3</v>
      </c>
      <c r="N2488">
        <v>1.21267132886632E-2</v>
      </c>
      <c r="O2488">
        <v>2.9994123767575001E-2</v>
      </c>
    </row>
    <row r="2489" spans="1:15">
      <c r="A2489" t="s">
        <v>181</v>
      </c>
      <c r="B2489" t="s">
        <v>181</v>
      </c>
      <c r="C2489">
        <v>267.072946</v>
      </c>
      <c r="D2489">
        <v>7.57</v>
      </c>
      <c r="E2489" t="s">
        <v>11</v>
      </c>
      <c r="F2489">
        <v>-1</v>
      </c>
      <c r="G2489" t="s">
        <v>5858</v>
      </c>
      <c r="H2489">
        <v>0.57999999999999996</v>
      </c>
      <c r="I2489">
        <v>35.992488680000001</v>
      </c>
      <c r="J2489">
        <v>28094491.379310299</v>
      </c>
      <c r="K2489">
        <v>4.6291597172021097</v>
      </c>
      <c r="L2489">
        <v>7.4596470942815104E-3</v>
      </c>
      <c r="M2489">
        <v>2.1822312304485801E-3</v>
      </c>
      <c r="N2489">
        <v>7.4596470937426497E-3</v>
      </c>
      <c r="O2489">
        <v>1.8805191261656098E-2</v>
      </c>
    </row>
    <row r="2490" spans="1:15">
      <c r="A2490" t="s">
        <v>181</v>
      </c>
      <c r="B2490" t="s">
        <v>181</v>
      </c>
      <c r="C2490">
        <v>267.072946</v>
      </c>
      <c r="D2490">
        <v>7.57</v>
      </c>
      <c r="E2490" t="s">
        <v>11</v>
      </c>
      <c r="F2490">
        <v>-1</v>
      </c>
      <c r="G2490" t="s">
        <v>5859</v>
      </c>
      <c r="H2490">
        <v>0.5</v>
      </c>
      <c r="I2490">
        <v>31.783298599999998</v>
      </c>
      <c r="J2490">
        <v>64823352</v>
      </c>
      <c r="K2490">
        <v>10.681013788824099</v>
      </c>
      <c r="L2490">
        <v>1.6802871727140501E-2</v>
      </c>
      <c r="M2490">
        <v>3.6779516633954198E-3</v>
      </c>
      <c r="N2490">
        <v>1.6802871727140501E-2</v>
      </c>
      <c r="O2490">
        <v>4.2075168498621897E-2</v>
      </c>
    </row>
    <row r="2491" spans="1:15">
      <c r="A2491" t="s">
        <v>181</v>
      </c>
      <c r="B2491" t="s">
        <v>181</v>
      </c>
      <c r="C2491">
        <v>267.072946</v>
      </c>
      <c r="D2491">
        <v>7.57</v>
      </c>
      <c r="E2491" t="s">
        <v>11</v>
      </c>
      <c r="F2491">
        <v>-1</v>
      </c>
      <c r="G2491" t="s">
        <v>5852</v>
      </c>
      <c r="H2491">
        <v>0.25</v>
      </c>
      <c r="I2491" t="s">
        <v>305</v>
      </c>
      <c r="J2491">
        <v>192875328</v>
      </c>
      <c r="K2491">
        <v>31.780276309870001</v>
      </c>
      <c r="L2491" t="s">
        <v>305</v>
      </c>
      <c r="M2491">
        <v>6.1169092729619397E-3</v>
      </c>
      <c r="N2491" t="s">
        <v>305</v>
      </c>
      <c r="O2491" t="s">
        <v>305</v>
      </c>
    </row>
    <row r="2492" spans="1:15">
      <c r="A2492" t="s">
        <v>181</v>
      </c>
      <c r="B2492" t="s">
        <v>181</v>
      </c>
      <c r="C2492">
        <v>267.072946</v>
      </c>
      <c r="D2492">
        <v>7.57</v>
      </c>
      <c r="E2492" t="s">
        <v>11</v>
      </c>
      <c r="F2492">
        <v>-1</v>
      </c>
      <c r="G2492" t="s">
        <v>5853</v>
      </c>
      <c r="H2492">
        <v>0.5</v>
      </c>
      <c r="I2492" t="s">
        <v>305</v>
      </c>
      <c r="J2492">
        <v>22436322</v>
      </c>
      <c r="K2492">
        <v>3.6968570315909699</v>
      </c>
      <c r="L2492" t="s">
        <v>305</v>
      </c>
      <c r="M2492">
        <v>2.5185787934920599E-3</v>
      </c>
      <c r="N2492" t="s">
        <v>305</v>
      </c>
      <c r="O2492" t="s">
        <v>305</v>
      </c>
    </row>
    <row r="2493" spans="1:15">
      <c r="A2493" t="s">
        <v>181</v>
      </c>
      <c r="B2493" t="s">
        <v>181</v>
      </c>
      <c r="C2493">
        <v>267.072946</v>
      </c>
      <c r="D2493">
        <v>7.57</v>
      </c>
      <c r="E2493" t="s">
        <v>11</v>
      </c>
      <c r="F2493">
        <v>-1</v>
      </c>
      <c r="G2493" t="s">
        <v>5854</v>
      </c>
      <c r="H2493">
        <v>0.5</v>
      </c>
      <c r="I2493" t="s">
        <v>305</v>
      </c>
      <c r="J2493">
        <v>8042822</v>
      </c>
      <c r="K2493">
        <v>1.32522447594283</v>
      </c>
      <c r="L2493" t="s">
        <v>305</v>
      </c>
      <c r="M2493">
        <v>1.37124253554936E-3</v>
      </c>
      <c r="N2493" t="s">
        <v>305</v>
      </c>
      <c r="O2493" t="s">
        <v>305</v>
      </c>
    </row>
    <row r="2494" spans="1:15">
      <c r="A2494" t="s">
        <v>181</v>
      </c>
      <c r="B2494" t="s">
        <v>181</v>
      </c>
      <c r="C2494">
        <v>267.072946</v>
      </c>
      <c r="D2494">
        <v>7.57</v>
      </c>
      <c r="E2494" t="s">
        <v>11</v>
      </c>
      <c r="F2494">
        <v>-1</v>
      </c>
      <c r="G2494" t="s">
        <v>5855</v>
      </c>
      <c r="H2494">
        <v>0.62</v>
      </c>
      <c r="I2494" t="s">
        <v>305</v>
      </c>
      <c r="J2494">
        <v>81300606.451612905</v>
      </c>
      <c r="K2494">
        <v>13.3959888181876</v>
      </c>
      <c r="L2494" t="s">
        <v>305</v>
      </c>
      <c r="M2494">
        <v>6.8212495307049701E-3</v>
      </c>
      <c r="N2494" t="s">
        <v>305</v>
      </c>
      <c r="O2494" t="s">
        <v>305</v>
      </c>
    </row>
    <row r="2495" spans="1:15">
      <c r="A2495" t="s">
        <v>181</v>
      </c>
      <c r="B2495" t="s">
        <v>181</v>
      </c>
      <c r="C2495">
        <v>267.072946</v>
      </c>
      <c r="D2495">
        <v>7.57</v>
      </c>
      <c r="E2495" t="s">
        <v>11</v>
      </c>
      <c r="F2495">
        <v>-1</v>
      </c>
      <c r="G2495" t="s">
        <v>5712</v>
      </c>
      <c r="H2495">
        <v>0.72499999999999998</v>
      </c>
      <c r="I2495">
        <v>9.1442163310000009</v>
      </c>
      <c r="J2495">
        <v>595699.31034482794</v>
      </c>
      <c r="K2495">
        <v>9.8154019369225007E-2</v>
      </c>
      <c r="L2495">
        <v>7.7821501008721195E-4</v>
      </c>
      <c r="M2495">
        <v>7.1619827623845196E-4</v>
      </c>
      <c r="N2495">
        <v>7.7821501012976504E-4</v>
      </c>
      <c r="O2495">
        <v>2.515013429051E-3</v>
      </c>
    </row>
    <row r="2496" spans="1:15">
      <c r="A2496" t="s">
        <v>181</v>
      </c>
      <c r="B2496" t="s">
        <v>181</v>
      </c>
      <c r="C2496">
        <v>267.072946</v>
      </c>
      <c r="D2496">
        <v>7.57</v>
      </c>
      <c r="E2496" t="s">
        <v>11</v>
      </c>
      <c r="F2496">
        <v>-1</v>
      </c>
      <c r="G2496" t="s">
        <v>5713</v>
      </c>
      <c r="H2496">
        <v>1.105</v>
      </c>
      <c r="I2496">
        <v>13.93704696</v>
      </c>
      <c r="J2496">
        <v>1467779.18552036</v>
      </c>
      <c r="K2496">
        <v>0.241847563197472</v>
      </c>
      <c r="L2496">
        <v>1.91749054229495E-3</v>
      </c>
      <c r="M2496">
        <v>1.31120210051235E-3</v>
      </c>
      <c r="N2496">
        <v>1.9174905424462899E-3</v>
      </c>
      <c r="O2496">
        <v>6.1968921205035202E-3</v>
      </c>
    </row>
    <row r="2497" spans="1:15">
      <c r="A2497" t="s">
        <v>181</v>
      </c>
      <c r="B2497" t="s">
        <v>181</v>
      </c>
      <c r="C2497">
        <v>267.072946</v>
      </c>
      <c r="D2497">
        <v>7.57</v>
      </c>
      <c r="E2497" t="s">
        <v>11</v>
      </c>
      <c r="F2497">
        <v>-1</v>
      </c>
      <c r="G2497" t="s">
        <v>5714</v>
      </c>
      <c r="H2497">
        <v>1.02</v>
      </c>
      <c r="I2497">
        <v>12.86496642</v>
      </c>
      <c r="J2497">
        <v>1185480.3921568601</v>
      </c>
      <c r="K2497">
        <v>0.19533288582497299</v>
      </c>
      <c r="L2497">
        <v>1.5486985121992401E-3</v>
      </c>
      <c r="M2497">
        <v>9.9177275868458903E-4</v>
      </c>
      <c r="N2497">
        <v>1.54869851176587E-3</v>
      </c>
      <c r="O2497">
        <v>5.0050403859377901E-3</v>
      </c>
    </row>
    <row r="2498" spans="1:15">
      <c r="A2498" t="s">
        <v>181</v>
      </c>
      <c r="B2498" t="s">
        <v>181</v>
      </c>
      <c r="C2498">
        <v>267.072946</v>
      </c>
      <c r="D2498">
        <v>7.57</v>
      </c>
      <c r="E2498" t="s">
        <v>11</v>
      </c>
      <c r="F2498">
        <v>-1</v>
      </c>
      <c r="G2498" t="s">
        <v>5860</v>
      </c>
      <c r="H2498">
        <v>3.1</v>
      </c>
      <c r="I2498">
        <v>24.21686837</v>
      </c>
      <c r="J2498">
        <v>10187432.9032258</v>
      </c>
      <c r="K2498">
        <v>1.67859433298165</v>
      </c>
      <c r="L2498">
        <v>2.14876769066038E-2</v>
      </c>
      <c r="M2498">
        <v>5.0255924323317804E-3</v>
      </c>
      <c r="N2498">
        <v>2.14876769026996E-2</v>
      </c>
      <c r="O2498">
        <v>4.7617858394613501E-2</v>
      </c>
    </row>
    <row r="2499" spans="1:15">
      <c r="A2499" t="s">
        <v>181</v>
      </c>
      <c r="B2499" t="s">
        <v>181</v>
      </c>
      <c r="C2499">
        <v>267.072946</v>
      </c>
      <c r="D2499">
        <v>7.57</v>
      </c>
      <c r="E2499" t="s">
        <v>11</v>
      </c>
      <c r="F2499">
        <v>-1</v>
      </c>
      <c r="G2499" t="s">
        <v>5861</v>
      </c>
      <c r="H2499">
        <v>3.3</v>
      </c>
      <c r="I2499">
        <v>25.77924698</v>
      </c>
      <c r="J2499">
        <v>8977056.9696969707</v>
      </c>
      <c r="K2499">
        <v>1.47915938189053</v>
      </c>
      <c r="L2499">
        <v>1.89347111807638E-2</v>
      </c>
      <c r="M2499">
        <v>5.4419228726676804E-3</v>
      </c>
      <c r="N2499">
        <v>1.8934711181351399E-2</v>
      </c>
      <c r="O2499">
        <v>4.1960347777903202E-2</v>
      </c>
    </row>
    <row r="2500" spans="1:15">
      <c r="A2500" t="s">
        <v>181</v>
      </c>
      <c r="B2500" t="s">
        <v>181</v>
      </c>
      <c r="C2500">
        <v>267.072946</v>
      </c>
      <c r="D2500">
        <v>7.57</v>
      </c>
      <c r="E2500" t="s">
        <v>11</v>
      </c>
      <c r="F2500">
        <v>-1</v>
      </c>
      <c r="G2500" t="s">
        <v>5862</v>
      </c>
      <c r="H2500">
        <v>3</v>
      </c>
      <c r="I2500">
        <v>23.435679069999999</v>
      </c>
      <c r="J2500">
        <v>8893321.3333333302</v>
      </c>
      <c r="K2500">
        <v>1.4653621705612601</v>
      </c>
      <c r="L2500">
        <v>1.8758093155965799E-2</v>
      </c>
      <c r="M2500">
        <v>4.3155196670029098E-3</v>
      </c>
      <c r="N2500">
        <v>1.8758093154365E-2</v>
      </c>
      <c r="O2500">
        <v>4.1568952643051903E-2</v>
      </c>
    </row>
    <row r="2501" spans="1:15">
      <c r="A2501" t="s">
        <v>181</v>
      </c>
      <c r="B2501" t="s">
        <v>181</v>
      </c>
      <c r="C2501">
        <v>267.072946</v>
      </c>
      <c r="D2501">
        <v>7.57</v>
      </c>
      <c r="E2501" t="s">
        <v>11</v>
      </c>
      <c r="F2501">
        <v>-1</v>
      </c>
      <c r="G2501" t="s">
        <v>5863</v>
      </c>
      <c r="H2501">
        <v>2.25</v>
      </c>
      <c r="I2501">
        <v>41.689723209999997</v>
      </c>
      <c r="J2501">
        <v>12036786.6666667</v>
      </c>
      <c r="K2501">
        <v>1.98331435189899</v>
      </c>
      <c r="L2501">
        <v>1.0703974380675E-2</v>
      </c>
      <c r="M2501">
        <v>3.3085510011237598E-3</v>
      </c>
      <c r="N2501">
        <v>1.07039743813169E-2</v>
      </c>
      <c r="O2501">
        <v>2.23313960604496E-2</v>
      </c>
    </row>
    <row r="2502" spans="1:15">
      <c r="A2502" t="s">
        <v>181</v>
      </c>
      <c r="B2502" t="s">
        <v>181</v>
      </c>
      <c r="C2502">
        <v>267.072946</v>
      </c>
      <c r="D2502">
        <v>7.57</v>
      </c>
      <c r="E2502" t="s">
        <v>11</v>
      </c>
      <c r="F2502">
        <v>-1</v>
      </c>
      <c r="G2502" t="s">
        <v>5864</v>
      </c>
      <c r="H2502">
        <v>2.75</v>
      </c>
      <c r="I2502">
        <v>50.95410614</v>
      </c>
      <c r="J2502">
        <v>14722240</v>
      </c>
      <c r="K2502">
        <v>2.4257994008452002</v>
      </c>
      <c r="L2502">
        <v>1.30920721756857E-2</v>
      </c>
      <c r="M2502">
        <v>5.7805366701099E-3</v>
      </c>
      <c r="N2502">
        <v>1.3092072175043301E-2</v>
      </c>
      <c r="O2502">
        <v>2.7313616286599701E-2</v>
      </c>
    </row>
    <row r="2503" spans="1:15">
      <c r="A2503" t="s">
        <v>181</v>
      </c>
      <c r="B2503" t="s">
        <v>181</v>
      </c>
      <c r="C2503">
        <v>267.072946</v>
      </c>
      <c r="D2503">
        <v>7.57</v>
      </c>
      <c r="E2503" t="s">
        <v>11</v>
      </c>
      <c r="F2503">
        <v>-1</v>
      </c>
      <c r="G2503" t="s">
        <v>5865</v>
      </c>
      <c r="H2503">
        <v>1.9</v>
      </c>
      <c r="I2503">
        <v>35.204655150000001</v>
      </c>
      <c r="J2503">
        <v>13356682.1052632</v>
      </c>
      <c r="K2503">
        <v>2.2007949502403901</v>
      </c>
      <c r="L2503">
        <v>1.18777201129798E-2</v>
      </c>
      <c r="M2503">
        <v>3.3667050730335499E-3</v>
      </c>
      <c r="N2503">
        <v>1.18777201119677E-2</v>
      </c>
      <c r="O2503">
        <v>2.4780148257687099E-2</v>
      </c>
    </row>
    <row r="2504" spans="1:15">
      <c r="A2504" t="s">
        <v>181</v>
      </c>
      <c r="B2504" t="s">
        <v>181</v>
      </c>
      <c r="C2504">
        <v>267.072946</v>
      </c>
      <c r="D2504">
        <v>7.57</v>
      </c>
      <c r="E2504" t="s">
        <v>11</v>
      </c>
      <c r="F2504">
        <v>-1</v>
      </c>
      <c r="G2504" t="s">
        <v>5866</v>
      </c>
      <c r="H2504">
        <v>2.2000000000000002</v>
      </c>
      <c r="I2504">
        <v>65.942330429999998</v>
      </c>
      <c r="J2504">
        <v>22171187.272727299</v>
      </c>
      <c r="K2504">
        <v>3.65317049594413</v>
      </c>
      <c r="L2504">
        <v>1.2187884532847399E-2</v>
      </c>
      <c r="M2504">
        <v>5.0782376518652399E-3</v>
      </c>
      <c r="N2504">
        <v>1.21878845324777E-2</v>
      </c>
      <c r="O2504">
        <v>2.6735624271440699E-2</v>
      </c>
    </row>
    <row r="2505" spans="1:15">
      <c r="A2505" t="s">
        <v>181</v>
      </c>
      <c r="B2505" t="s">
        <v>181</v>
      </c>
      <c r="C2505">
        <v>267.072946</v>
      </c>
      <c r="D2505">
        <v>7.57</v>
      </c>
      <c r="E2505" t="s">
        <v>11</v>
      </c>
      <c r="F2505">
        <v>-1</v>
      </c>
      <c r="G2505" t="s">
        <v>5867</v>
      </c>
      <c r="H2505">
        <v>2.04</v>
      </c>
      <c r="I2505">
        <v>61.146524579999998</v>
      </c>
      <c r="J2505">
        <v>32742366.666666701</v>
      </c>
      <c r="K2505">
        <v>5.3949951530645999</v>
      </c>
      <c r="L2505">
        <v>1.7999044406608201E-2</v>
      </c>
      <c r="M2505">
        <v>7.3917330890245804E-3</v>
      </c>
      <c r="N2505">
        <v>1.79990444059017E-2</v>
      </c>
      <c r="O2505">
        <v>3.9483118436086498E-2</v>
      </c>
    </row>
    <row r="2506" spans="1:15">
      <c r="A2506" t="s">
        <v>181</v>
      </c>
      <c r="B2506" t="s">
        <v>181</v>
      </c>
      <c r="C2506">
        <v>267.072946</v>
      </c>
      <c r="D2506">
        <v>7.57</v>
      </c>
      <c r="E2506" t="s">
        <v>11</v>
      </c>
      <c r="F2506">
        <v>-1</v>
      </c>
      <c r="G2506" t="s">
        <v>5868</v>
      </c>
      <c r="H2506">
        <v>2.0950000000000002</v>
      </c>
      <c r="I2506">
        <v>62.795082839999999</v>
      </c>
      <c r="J2506">
        <v>35577252.505966596</v>
      </c>
      <c r="K2506">
        <v>5.8621023575686904</v>
      </c>
      <c r="L2506">
        <v>1.9557430110249699E-2</v>
      </c>
      <c r="M2506">
        <v>6.7638436535881596E-3</v>
      </c>
      <c r="N2506">
        <v>1.95574301092531E-2</v>
      </c>
      <c r="O2506">
        <v>4.2901629214044799E-2</v>
      </c>
    </row>
    <row r="2507" spans="1:15">
      <c r="A2507" t="s">
        <v>181</v>
      </c>
      <c r="B2507" t="s">
        <v>181</v>
      </c>
      <c r="C2507">
        <v>267.072946</v>
      </c>
      <c r="D2507">
        <v>7.57</v>
      </c>
      <c r="E2507" t="s">
        <v>11</v>
      </c>
      <c r="F2507">
        <v>-1</v>
      </c>
      <c r="G2507" t="s">
        <v>5869</v>
      </c>
      <c r="H2507">
        <v>1.325</v>
      </c>
      <c r="I2507">
        <v>45.448452899999999</v>
      </c>
      <c r="J2507">
        <v>41771227.169811301</v>
      </c>
      <c r="K2507">
        <v>6.8826902591655097</v>
      </c>
      <c r="L2507">
        <v>2.0065731639886699E-2</v>
      </c>
      <c r="M2507">
        <v>5.36249832652143E-3</v>
      </c>
      <c r="N2507">
        <v>2.0065731639776301E-2</v>
      </c>
      <c r="O2507">
        <v>4.4573828202866497E-2</v>
      </c>
    </row>
    <row r="2508" spans="1:15">
      <c r="A2508" t="s">
        <v>181</v>
      </c>
      <c r="B2508" t="s">
        <v>181</v>
      </c>
      <c r="C2508">
        <v>267.072946</v>
      </c>
      <c r="D2508">
        <v>7.57</v>
      </c>
      <c r="E2508" t="s">
        <v>11</v>
      </c>
      <c r="F2508">
        <v>-1</v>
      </c>
      <c r="G2508" t="s">
        <v>5870</v>
      </c>
      <c r="H2508">
        <v>1.325</v>
      </c>
      <c r="I2508">
        <v>45.448452899999999</v>
      </c>
      <c r="J2508">
        <v>21980618.8679245</v>
      </c>
      <c r="K2508">
        <v>3.6217703338634601</v>
      </c>
      <c r="L2508">
        <v>1.0558875794799799E-2</v>
      </c>
      <c r="M2508">
        <v>2.89014121696619E-3</v>
      </c>
      <c r="N2508">
        <v>1.05588757947417E-2</v>
      </c>
      <c r="O2508">
        <v>2.3455387729658099E-2</v>
      </c>
    </row>
    <row r="2509" spans="1:15">
      <c r="A2509" t="s">
        <v>181</v>
      </c>
      <c r="B2509" t="s">
        <v>181</v>
      </c>
      <c r="C2509">
        <v>267.072946</v>
      </c>
      <c r="D2509">
        <v>7.57</v>
      </c>
      <c r="E2509" t="s">
        <v>11</v>
      </c>
      <c r="F2509">
        <v>-1</v>
      </c>
      <c r="G2509" t="s">
        <v>5871</v>
      </c>
      <c r="H2509">
        <v>1.64</v>
      </c>
      <c r="I2509">
        <v>56.253179439999997</v>
      </c>
      <c r="J2509">
        <v>47397907.317073204</v>
      </c>
      <c r="K2509">
        <v>7.8098044299693701</v>
      </c>
      <c r="L2509">
        <v>2.2768631733626601E-2</v>
      </c>
      <c r="M2509">
        <v>6.3623018417829002E-3</v>
      </c>
      <c r="N2509">
        <v>2.27686317341123E-2</v>
      </c>
      <c r="O2509">
        <v>5.0578025140077601E-2</v>
      </c>
    </row>
    <row r="2510" spans="1:15">
      <c r="A2510" t="s">
        <v>181</v>
      </c>
      <c r="B2510" t="s">
        <v>181</v>
      </c>
      <c r="C2510">
        <v>267.072946</v>
      </c>
      <c r="D2510">
        <v>7.57</v>
      </c>
      <c r="E2510" t="s">
        <v>11</v>
      </c>
      <c r="F2510">
        <v>-1</v>
      </c>
      <c r="G2510" t="s">
        <v>5872</v>
      </c>
      <c r="H2510">
        <v>1.04</v>
      </c>
      <c r="I2510">
        <v>44.045716419999998</v>
      </c>
      <c r="J2510">
        <v>54682342.307692297</v>
      </c>
      <c r="K2510">
        <v>9.0100686584929992</v>
      </c>
      <c r="L2510">
        <v>2.1274421592965199E-2</v>
      </c>
      <c r="M2510">
        <v>8.0602402268418506E-3</v>
      </c>
      <c r="N2510">
        <v>2.12744215948973E-2</v>
      </c>
      <c r="O2510">
        <v>4.4398138062976503E-2</v>
      </c>
    </row>
    <row r="2511" spans="1:15">
      <c r="A2511" t="s">
        <v>181</v>
      </c>
      <c r="B2511" t="s">
        <v>181</v>
      </c>
      <c r="C2511">
        <v>267.072946</v>
      </c>
      <c r="D2511">
        <v>7.57</v>
      </c>
      <c r="E2511" t="s">
        <v>11</v>
      </c>
      <c r="F2511">
        <v>-1</v>
      </c>
      <c r="G2511" t="s">
        <v>5873</v>
      </c>
      <c r="H2511">
        <v>1.1499999999999999</v>
      </c>
      <c r="I2511">
        <v>48.704397960000001</v>
      </c>
      <c r="J2511">
        <v>80484730.434782594</v>
      </c>
      <c r="K2511">
        <v>13.2615560448602</v>
      </c>
      <c r="L2511">
        <v>3.13129616428365E-2</v>
      </c>
      <c r="M2511">
        <v>9.9269753988751302E-3</v>
      </c>
      <c r="N2511">
        <v>3.13129616428365E-2</v>
      </c>
      <c r="O2511">
        <v>6.5347825696600595E-2</v>
      </c>
    </row>
    <row r="2512" spans="1:15">
      <c r="A2512" t="s">
        <v>181</v>
      </c>
      <c r="B2512" t="s">
        <v>181</v>
      </c>
      <c r="C2512">
        <v>267.072946</v>
      </c>
      <c r="D2512">
        <v>7.57</v>
      </c>
      <c r="E2512" t="s">
        <v>11</v>
      </c>
      <c r="F2512">
        <v>-1</v>
      </c>
      <c r="G2512" t="s">
        <v>5874</v>
      </c>
      <c r="H2512">
        <v>1.5</v>
      </c>
      <c r="I2512">
        <v>63.527475600000002</v>
      </c>
      <c r="J2512">
        <v>69999696</v>
      </c>
      <c r="K2512">
        <v>11.5339255857903</v>
      </c>
      <c r="L2512">
        <v>2.7233709848035401E-2</v>
      </c>
      <c r="M2512">
        <v>7.5677329251530902E-3</v>
      </c>
      <c r="N2512">
        <v>2.7233709848035401E-2</v>
      </c>
      <c r="O2512">
        <v>5.6834730119766502E-2</v>
      </c>
    </row>
    <row r="2513" spans="1:15">
      <c r="A2513" t="s">
        <v>25</v>
      </c>
      <c r="B2513" t="s">
        <v>182</v>
      </c>
      <c r="C2513">
        <v>124.99085700000001</v>
      </c>
      <c r="D2513">
        <v>7.2</v>
      </c>
      <c r="E2513" t="s">
        <v>11</v>
      </c>
      <c r="F2513">
        <v>-1</v>
      </c>
      <c r="G2513" t="s">
        <v>5849</v>
      </c>
      <c r="H2513">
        <v>0.6</v>
      </c>
      <c r="I2513">
        <v>76.763114759999993</v>
      </c>
      <c r="J2513">
        <v>5813370556.1508398</v>
      </c>
      <c r="K2513">
        <v>126.393101341649</v>
      </c>
      <c r="L2513">
        <v>0.49396028966574901</v>
      </c>
      <c r="M2513">
        <v>4.3444187231659798E-2</v>
      </c>
      <c r="N2513">
        <v>9.8792057933149893E-2</v>
      </c>
      <c r="O2513" t="s">
        <v>305</v>
      </c>
    </row>
    <row r="2514" spans="1:15">
      <c r="A2514" t="s">
        <v>25</v>
      </c>
      <c r="B2514" t="s">
        <v>182</v>
      </c>
      <c r="C2514">
        <v>124.99085700000001</v>
      </c>
      <c r="D2514">
        <v>7.2</v>
      </c>
      <c r="E2514" t="s">
        <v>11</v>
      </c>
      <c r="F2514">
        <v>-1</v>
      </c>
      <c r="G2514" t="s">
        <v>5850</v>
      </c>
      <c r="H2514">
        <v>0.62</v>
      </c>
      <c r="I2514">
        <v>76.758049529999994</v>
      </c>
      <c r="J2514">
        <v>5624985322.5610504</v>
      </c>
      <c r="K2514">
        <v>122.29726852136</v>
      </c>
      <c r="L2514">
        <v>0.49391762132783401</v>
      </c>
      <c r="M2514">
        <v>4.4963952998294497E-2</v>
      </c>
      <c r="N2514">
        <v>9.8783524260418906E-2</v>
      </c>
      <c r="O2514" t="s">
        <v>305</v>
      </c>
    </row>
    <row r="2515" spans="1:15">
      <c r="A2515" t="s">
        <v>25</v>
      </c>
      <c r="B2515" t="s">
        <v>182</v>
      </c>
      <c r="C2515">
        <v>124.99085700000001</v>
      </c>
      <c r="D2515">
        <v>7.2</v>
      </c>
      <c r="E2515" t="s">
        <v>11</v>
      </c>
      <c r="F2515">
        <v>-1</v>
      </c>
      <c r="G2515" t="s">
        <v>5851</v>
      </c>
      <c r="H2515">
        <v>0.6</v>
      </c>
      <c r="I2515">
        <v>64.527398640000001</v>
      </c>
      <c r="J2515">
        <v>4307051897.9035397</v>
      </c>
      <c r="K2515">
        <v>93.643032343685903</v>
      </c>
      <c r="L2515">
        <v>0.43536405147582102</v>
      </c>
      <c r="M2515">
        <v>4.1105635875757399E-2</v>
      </c>
      <c r="N2515">
        <v>8.7072810295164102E-2</v>
      </c>
      <c r="O2515" t="s">
        <v>305</v>
      </c>
    </row>
    <row r="2516" spans="1:15">
      <c r="A2516" t="s">
        <v>25</v>
      </c>
      <c r="B2516" t="s">
        <v>182</v>
      </c>
      <c r="C2516">
        <v>124.99085700000001</v>
      </c>
      <c r="D2516">
        <v>7.2</v>
      </c>
      <c r="E2516" t="s">
        <v>11</v>
      </c>
      <c r="F2516">
        <v>-1</v>
      </c>
      <c r="G2516" t="s">
        <v>5875</v>
      </c>
      <c r="H2516">
        <v>0.62</v>
      </c>
      <c r="I2516">
        <v>84.003970129999999</v>
      </c>
      <c r="J2516">
        <v>7229340193.3832903</v>
      </c>
      <c r="K2516">
        <v>157.178820594667</v>
      </c>
      <c r="L2516">
        <v>0.58003728048736103</v>
      </c>
      <c r="M2516">
        <v>3.1962173943444701E-2</v>
      </c>
      <c r="N2516">
        <v>0.116007456100234</v>
      </c>
      <c r="O2516" t="s">
        <v>305</v>
      </c>
    </row>
    <row r="2517" spans="1:15">
      <c r="A2517" t="s">
        <v>25</v>
      </c>
      <c r="B2517" t="s">
        <v>182</v>
      </c>
      <c r="C2517">
        <v>124.99085700000001</v>
      </c>
      <c r="D2517">
        <v>7.2</v>
      </c>
      <c r="E2517" t="s">
        <v>11</v>
      </c>
      <c r="F2517">
        <v>-1</v>
      </c>
      <c r="G2517" t="s">
        <v>5876</v>
      </c>
      <c r="H2517">
        <v>0.62</v>
      </c>
      <c r="I2517">
        <v>71.228692989999999</v>
      </c>
      <c r="J2517">
        <v>4854447706.7703896</v>
      </c>
      <c r="K2517">
        <v>105.54439890475901</v>
      </c>
      <c r="L2517">
        <v>0.45934808413610601</v>
      </c>
      <c r="M2517">
        <v>2.54960650070097E-2</v>
      </c>
      <c r="N2517">
        <v>9.1869616822062003E-2</v>
      </c>
      <c r="O2517" t="s">
        <v>305</v>
      </c>
    </row>
    <row r="2518" spans="1:15">
      <c r="A2518" t="s">
        <v>25</v>
      </c>
      <c r="B2518" t="s">
        <v>182</v>
      </c>
      <c r="C2518">
        <v>124.99085700000001</v>
      </c>
      <c r="D2518">
        <v>7.2</v>
      </c>
      <c r="E2518" t="s">
        <v>11</v>
      </c>
      <c r="F2518">
        <v>-1</v>
      </c>
      <c r="G2518" t="s">
        <v>5877</v>
      </c>
      <c r="H2518">
        <v>0.78</v>
      </c>
      <c r="I2518">
        <v>85.313345600000005</v>
      </c>
      <c r="J2518">
        <v>4641745782.0338497</v>
      </c>
      <c r="K2518">
        <v>100.91987761042201</v>
      </c>
      <c r="L2518">
        <v>0.46134343919182502</v>
      </c>
      <c r="M2518">
        <v>2.0252158250149799E-2</v>
      </c>
      <c r="N2518">
        <v>9.2268687840527996E-2</v>
      </c>
      <c r="O2518" t="s">
        <v>305</v>
      </c>
    </row>
    <row r="2519" spans="1:15">
      <c r="A2519" t="s">
        <v>25</v>
      </c>
      <c r="B2519" t="s">
        <v>182</v>
      </c>
      <c r="C2519">
        <v>124.99085700000001</v>
      </c>
      <c r="D2519">
        <v>7.2</v>
      </c>
      <c r="E2519" t="s">
        <v>11</v>
      </c>
      <c r="F2519">
        <v>-1</v>
      </c>
      <c r="G2519" t="s">
        <v>5857</v>
      </c>
      <c r="H2519">
        <v>0.44</v>
      </c>
      <c r="I2519">
        <v>25.876674319999999</v>
      </c>
      <c r="J2519">
        <v>2863684231.8519602</v>
      </c>
      <c r="K2519">
        <v>62.261630809683503</v>
      </c>
      <c r="L2519">
        <v>0.52933999975196</v>
      </c>
      <c r="M2519">
        <v>2.7522611019550301E-2</v>
      </c>
      <c r="N2519">
        <v>0.105867999940573</v>
      </c>
      <c r="O2519" t="s">
        <v>305</v>
      </c>
    </row>
    <row r="2520" spans="1:15">
      <c r="A2520" t="s">
        <v>25</v>
      </c>
      <c r="B2520" t="s">
        <v>182</v>
      </c>
      <c r="C2520">
        <v>124.99085700000001</v>
      </c>
      <c r="D2520">
        <v>7.2</v>
      </c>
      <c r="E2520" t="s">
        <v>11</v>
      </c>
      <c r="F2520">
        <v>-1</v>
      </c>
      <c r="G2520" t="s">
        <v>5858</v>
      </c>
      <c r="H2520">
        <v>0.57999999999999996</v>
      </c>
      <c r="I2520">
        <v>35.992488680000001</v>
      </c>
      <c r="J2520">
        <v>2818573306.2614899</v>
      </c>
      <c r="K2520">
        <v>61.280838387335798</v>
      </c>
      <c r="L2520">
        <v>0.493754218840735</v>
      </c>
      <c r="M2520">
        <v>2.8888387423742501E-2</v>
      </c>
      <c r="N2520">
        <v>9.8750843761013396E-2</v>
      </c>
      <c r="O2520" t="s">
        <v>305</v>
      </c>
    </row>
    <row r="2521" spans="1:15">
      <c r="A2521" t="s">
        <v>25</v>
      </c>
      <c r="B2521" t="s">
        <v>182</v>
      </c>
      <c r="C2521">
        <v>124.99085700000001</v>
      </c>
      <c r="D2521">
        <v>7.2</v>
      </c>
      <c r="E2521" t="s">
        <v>11</v>
      </c>
      <c r="F2521">
        <v>-1</v>
      </c>
      <c r="G2521" t="s">
        <v>5859</v>
      </c>
      <c r="H2521">
        <v>0.5</v>
      </c>
      <c r="I2521">
        <v>31.783298599999998</v>
      </c>
      <c r="J2521">
        <v>3241408318.1053901</v>
      </c>
      <c r="K2521">
        <v>70.474029839106706</v>
      </c>
      <c r="L2521">
        <v>0.554332251082859</v>
      </c>
      <c r="M2521">
        <v>2.42673664127399E-2</v>
      </c>
      <c r="N2521">
        <v>0.110866450216571</v>
      </c>
      <c r="O2521" t="s">
        <v>305</v>
      </c>
    </row>
    <row r="2522" spans="1:15">
      <c r="A2522" t="s">
        <v>25</v>
      </c>
      <c r="B2522" t="s">
        <v>182</v>
      </c>
      <c r="C2522">
        <v>124.99085700000001</v>
      </c>
      <c r="D2522">
        <v>7.2</v>
      </c>
      <c r="E2522" t="s">
        <v>11</v>
      </c>
      <c r="F2522">
        <v>-1</v>
      </c>
      <c r="G2522" t="s">
        <v>5852</v>
      </c>
      <c r="H2522">
        <v>0.25</v>
      </c>
      <c r="I2522" t="s">
        <v>305</v>
      </c>
      <c r="J2522">
        <v>5701399185.5798101</v>
      </c>
      <c r="K2522">
        <v>123.958642940752</v>
      </c>
      <c r="L2522" t="s">
        <v>305</v>
      </c>
      <c r="M2522">
        <v>2.38589421021673E-2</v>
      </c>
      <c r="N2522" t="s">
        <v>305</v>
      </c>
      <c r="O2522" t="s">
        <v>305</v>
      </c>
    </row>
    <row r="2523" spans="1:15">
      <c r="A2523" t="s">
        <v>25</v>
      </c>
      <c r="B2523" t="s">
        <v>182</v>
      </c>
      <c r="C2523">
        <v>124.99085700000001</v>
      </c>
      <c r="D2523">
        <v>7.2</v>
      </c>
      <c r="E2523" t="s">
        <v>11</v>
      </c>
      <c r="F2523">
        <v>-1</v>
      </c>
      <c r="G2523" t="s">
        <v>5853</v>
      </c>
      <c r="H2523">
        <v>0.5</v>
      </c>
      <c r="I2523" t="s">
        <v>305</v>
      </c>
      <c r="J2523">
        <v>2778329574.1350698</v>
      </c>
      <c r="K2523">
        <v>60.405867479513802</v>
      </c>
      <c r="L2523" t="s">
        <v>305</v>
      </c>
      <c r="M2523">
        <v>4.1153048531855703E-2</v>
      </c>
      <c r="N2523" t="s">
        <v>305</v>
      </c>
      <c r="O2523" t="s">
        <v>305</v>
      </c>
    </row>
    <row r="2524" spans="1:15">
      <c r="A2524" t="s">
        <v>25</v>
      </c>
      <c r="B2524" t="s">
        <v>182</v>
      </c>
      <c r="C2524">
        <v>124.99085700000001</v>
      </c>
      <c r="D2524">
        <v>7.2</v>
      </c>
      <c r="E2524" t="s">
        <v>11</v>
      </c>
      <c r="F2524">
        <v>-1</v>
      </c>
      <c r="G2524" t="s">
        <v>5854</v>
      </c>
      <c r="H2524">
        <v>0.5</v>
      </c>
      <c r="I2524" t="s">
        <v>305</v>
      </c>
      <c r="J2524">
        <v>1911579308.4191599</v>
      </c>
      <c r="K2524">
        <v>41.561162309873097</v>
      </c>
      <c r="L2524" t="s">
        <v>305</v>
      </c>
      <c r="M2524">
        <v>4.3004362370852797E-2</v>
      </c>
      <c r="N2524" t="s">
        <v>305</v>
      </c>
      <c r="O2524" t="s">
        <v>305</v>
      </c>
    </row>
    <row r="2525" spans="1:15">
      <c r="A2525" t="s">
        <v>25</v>
      </c>
      <c r="B2525" t="s">
        <v>182</v>
      </c>
      <c r="C2525">
        <v>124.99085700000001</v>
      </c>
      <c r="D2525">
        <v>7.2</v>
      </c>
      <c r="E2525" t="s">
        <v>11</v>
      </c>
      <c r="F2525">
        <v>-1</v>
      </c>
      <c r="G2525" t="s">
        <v>5855</v>
      </c>
      <c r="H2525">
        <v>0.62</v>
      </c>
      <c r="I2525" t="s">
        <v>305</v>
      </c>
      <c r="J2525">
        <v>2636518557.3856702</v>
      </c>
      <c r="K2525">
        <v>57.322641657549802</v>
      </c>
      <c r="L2525" t="s">
        <v>305</v>
      </c>
      <c r="M2525">
        <v>2.91887405858729E-2</v>
      </c>
      <c r="N2525" t="s">
        <v>305</v>
      </c>
      <c r="O2525" t="s">
        <v>305</v>
      </c>
    </row>
    <row r="2526" spans="1:15">
      <c r="A2526" t="s">
        <v>25</v>
      </c>
      <c r="B2526" t="s">
        <v>182</v>
      </c>
      <c r="C2526">
        <v>124.99085700000001</v>
      </c>
      <c r="D2526">
        <v>7.2</v>
      </c>
      <c r="E2526" t="s">
        <v>11</v>
      </c>
      <c r="F2526">
        <v>-1</v>
      </c>
      <c r="G2526" t="s">
        <v>5712</v>
      </c>
      <c r="H2526">
        <v>0.72499999999999998</v>
      </c>
      <c r="I2526">
        <v>9.1442163310000009</v>
      </c>
      <c r="J2526">
        <v>15954617.6152637</v>
      </c>
      <c r="K2526">
        <v>0.34688199928691299</v>
      </c>
      <c r="L2526">
        <v>1.37512849860317E-2</v>
      </c>
      <c r="M2526">
        <v>2.5310862616119102E-3</v>
      </c>
      <c r="N2526">
        <v>2.7502569973567202E-3</v>
      </c>
      <c r="O2526" t="s">
        <v>305</v>
      </c>
    </row>
    <row r="2527" spans="1:15">
      <c r="A2527" t="s">
        <v>25</v>
      </c>
      <c r="B2527" t="s">
        <v>182</v>
      </c>
      <c r="C2527">
        <v>124.99085700000001</v>
      </c>
      <c r="D2527">
        <v>7.2</v>
      </c>
      <c r="E2527" t="s">
        <v>11</v>
      </c>
      <c r="F2527">
        <v>-1</v>
      </c>
      <c r="G2527" t="s">
        <v>5713</v>
      </c>
      <c r="H2527">
        <v>1.105</v>
      </c>
      <c r="I2527">
        <v>13.93704696</v>
      </c>
      <c r="J2527">
        <v>41562967.700488597</v>
      </c>
      <c r="K2527">
        <v>0.90365345506305506</v>
      </c>
      <c r="L2527">
        <v>3.5823122025437901E-2</v>
      </c>
      <c r="M2527">
        <v>4.8992526232172796E-3</v>
      </c>
      <c r="N2527">
        <v>7.1646244056530499E-3</v>
      </c>
      <c r="O2527" t="s">
        <v>305</v>
      </c>
    </row>
    <row r="2528" spans="1:15">
      <c r="A2528" t="s">
        <v>25</v>
      </c>
      <c r="B2528" t="s">
        <v>182</v>
      </c>
      <c r="C2528">
        <v>124.99085700000001</v>
      </c>
      <c r="D2528">
        <v>7.2</v>
      </c>
      <c r="E2528" t="s">
        <v>11</v>
      </c>
      <c r="F2528">
        <v>-1</v>
      </c>
      <c r="G2528" t="s">
        <v>5714</v>
      </c>
      <c r="H2528">
        <v>1.02</v>
      </c>
      <c r="I2528">
        <v>12.86496642</v>
      </c>
      <c r="J2528">
        <v>46131138.988870598</v>
      </c>
      <c r="K2528">
        <v>1.00297369123613</v>
      </c>
      <c r="L2528">
        <v>3.9760428891226302E-2</v>
      </c>
      <c r="M2528">
        <v>5.0924450352749801E-3</v>
      </c>
      <c r="N2528">
        <v>7.9520857760200306E-3</v>
      </c>
      <c r="O2528" t="s">
        <v>305</v>
      </c>
    </row>
    <row r="2529" spans="1:15">
      <c r="A2529" t="s">
        <v>25</v>
      </c>
      <c r="B2529" t="s">
        <v>182</v>
      </c>
      <c r="C2529">
        <v>124.99085700000001</v>
      </c>
      <c r="D2529">
        <v>7.2</v>
      </c>
      <c r="E2529" t="s">
        <v>11</v>
      </c>
      <c r="F2529">
        <v>-1</v>
      </c>
      <c r="G2529" t="s">
        <v>5860</v>
      </c>
      <c r="H2529">
        <v>3.1</v>
      </c>
      <c r="I2529">
        <v>24.21686837</v>
      </c>
      <c r="J2529">
        <v>532450045.74410599</v>
      </c>
      <c r="K2529">
        <v>11.5764188676904</v>
      </c>
      <c r="L2529">
        <v>0.74094837411548098</v>
      </c>
      <c r="M2529">
        <v>3.4658977402614498E-2</v>
      </c>
      <c r="N2529">
        <v>0.14818967479617101</v>
      </c>
      <c r="O2529" t="s">
        <v>305</v>
      </c>
    </row>
    <row r="2530" spans="1:15">
      <c r="A2530" t="s">
        <v>25</v>
      </c>
      <c r="B2530" t="s">
        <v>182</v>
      </c>
      <c r="C2530">
        <v>124.99085700000001</v>
      </c>
      <c r="D2530">
        <v>7.2</v>
      </c>
      <c r="E2530" t="s">
        <v>11</v>
      </c>
      <c r="F2530">
        <v>-1</v>
      </c>
      <c r="G2530" t="s">
        <v>5861</v>
      </c>
      <c r="H2530">
        <v>3.3</v>
      </c>
      <c r="I2530">
        <v>25.77924698</v>
      </c>
      <c r="J2530">
        <v>471111803.52588701</v>
      </c>
      <c r="K2530">
        <v>10.242815480477599</v>
      </c>
      <c r="L2530">
        <v>0.65559112552433696</v>
      </c>
      <c r="M2530">
        <v>3.7683979513068303E-2</v>
      </c>
      <c r="N2530">
        <v>0.131118225108936</v>
      </c>
      <c r="O2530" t="s">
        <v>305</v>
      </c>
    </row>
    <row r="2531" spans="1:15">
      <c r="A2531" t="s">
        <v>25</v>
      </c>
      <c r="B2531" t="s">
        <v>182</v>
      </c>
      <c r="C2531">
        <v>124.99085700000001</v>
      </c>
      <c r="D2531">
        <v>7.2</v>
      </c>
      <c r="E2531" t="s">
        <v>11</v>
      </c>
      <c r="F2531">
        <v>-1</v>
      </c>
      <c r="G2531" t="s">
        <v>5862</v>
      </c>
      <c r="H2531">
        <v>3</v>
      </c>
      <c r="I2531">
        <v>23.435679069999999</v>
      </c>
      <c r="J2531">
        <v>546709931.88133299</v>
      </c>
      <c r="K2531">
        <v>11.8864543653856</v>
      </c>
      <c r="L2531">
        <v>0.76079218762225598</v>
      </c>
      <c r="M2531">
        <v>3.5005835837229798E-2</v>
      </c>
      <c r="N2531">
        <v>0.15215843751146599</v>
      </c>
      <c r="O2531" t="s">
        <v>305</v>
      </c>
    </row>
    <row r="2532" spans="1:15">
      <c r="A2532" t="s">
        <v>25</v>
      </c>
      <c r="B2532" t="s">
        <v>182</v>
      </c>
      <c r="C2532">
        <v>124.99085700000001</v>
      </c>
      <c r="D2532">
        <v>7.2</v>
      </c>
      <c r="E2532" t="s">
        <v>11</v>
      </c>
      <c r="F2532">
        <v>-1</v>
      </c>
      <c r="G2532" t="s">
        <v>5863</v>
      </c>
      <c r="H2532">
        <v>2.25</v>
      </c>
      <c r="I2532">
        <v>41.689723209999997</v>
      </c>
      <c r="J2532">
        <v>570583291.48328495</v>
      </c>
      <c r="K2532">
        <v>12.4055040165974</v>
      </c>
      <c r="L2532">
        <v>0.334763364783494</v>
      </c>
      <c r="M2532">
        <v>2.0694774226919298E-2</v>
      </c>
      <c r="N2532">
        <v>6.6952672960713694E-2</v>
      </c>
      <c r="O2532" t="s">
        <v>305</v>
      </c>
    </row>
    <row r="2533" spans="1:15">
      <c r="A2533" t="s">
        <v>25</v>
      </c>
      <c r="B2533" t="s">
        <v>182</v>
      </c>
      <c r="C2533">
        <v>124.99085700000001</v>
      </c>
      <c r="D2533">
        <v>7.2</v>
      </c>
      <c r="E2533" t="s">
        <v>11</v>
      </c>
      <c r="F2533">
        <v>-1</v>
      </c>
      <c r="G2533" t="s">
        <v>5864</v>
      </c>
      <c r="H2533">
        <v>2.75</v>
      </c>
      <c r="I2533">
        <v>50.95410614</v>
      </c>
      <c r="J2533">
        <v>435434190.31151497</v>
      </c>
      <c r="K2533">
        <v>9.4671201864865697</v>
      </c>
      <c r="L2533">
        <v>0.25547087845389999</v>
      </c>
      <c r="M2533">
        <v>2.2559588142059901E-2</v>
      </c>
      <c r="N2533">
        <v>5.1094175688273E-2</v>
      </c>
      <c r="O2533" t="s">
        <v>305</v>
      </c>
    </row>
    <row r="2534" spans="1:15">
      <c r="A2534" t="s">
        <v>25</v>
      </c>
      <c r="B2534" t="s">
        <v>182</v>
      </c>
      <c r="C2534">
        <v>124.99085700000001</v>
      </c>
      <c r="D2534">
        <v>7.2</v>
      </c>
      <c r="E2534" t="s">
        <v>11</v>
      </c>
      <c r="F2534">
        <v>-1</v>
      </c>
      <c r="G2534" t="s">
        <v>5865</v>
      </c>
      <c r="H2534">
        <v>1.9</v>
      </c>
      <c r="I2534">
        <v>35.204655150000001</v>
      </c>
      <c r="J2534">
        <v>573653736.64722097</v>
      </c>
      <c r="K2534">
        <v>12.472261000866901</v>
      </c>
      <c r="L2534">
        <v>0.33656480656716597</v>
      </c>
      <c r="M2534">
        <v>1.90796622735027E-2</v>
      </c>
      <c r="N2534">
        <v>6.7312961307696997E-2</v>
      </c>
      <c r="O2534" t="s">
        <v>305</v>
      </c>
    </row>
    <row r="2535" spans="1:15">
      <c r="A2535" t="s">
        <v>25</v>
      </c>
      <c r="B2535" t="s">
        <v>182</v>
      </c>
      <c r="C2535">
        <v>124.99085700000001</v>
      </c>
      <c r="D2535">
        <v>7.2</v>
      </c>
      <c r="E2535" t="s">
        <v>11</v>
      </c>
      <c r="F2535">
        <v>-1</v>
      </c>
      <c r="G2535" t="s">
        <v>5866</v>
      </c>
      <c r="H2535">
        <v>2.2000000000000002</v>
      </c>
      <c r="I2535">
        <v>65.942330429999998</v>
      </c>
      <c r="J2535">
        <v>562993769.78525102</v>
      </c>
      <c r="K2535">
        <v>12.2404942041575</v>
      </c>
      <c r="L2535">
        <v>0.20418665122650301</v>
      </c>
      <c r="M2535">
        <v>1.7015394877956901E-2</v>
      </c>
      <c r="N2535">
        <v>4.0837330244062102E-2</v>
      </c>
      <c r="O2535" t="s">
        <v>305</v>
      </c>
    </row>
    <row r="2536" spans="1:15">
      <c r="A2536" t="s">
        <v>25</v>
      </c>
      <c r="B2536" t="s">
        <v>182</v>
      </c>
      <c r="C2536">
        <v>124.99085700000001</v>
      </c>
      <c r="D2536">
        <v>7.2</v>
      </c>
      <c r="E2536" t="s">
        <v>11</v>
      </c>
      <c r="F2536">
        <v>-1</v>
      </c>
      <c r="G2536" t="s">
        <v>5867</v>
      </c>
      <c r="H2536">
        <v>2.04</v>
      </c>
      <c r="I2536">
        <v>61.146524579999998</v>
      </c>
      <c r="J2536">
        <v>573899335.25494695</v>
      </c>
      <c r="K2536">
        <v>12.4776007550449</v>
      </c>
      <c r="L2536">
        <v>0.20814188308436801</v>
      </c>
      <c r="M2536">
        <v>1.70956769665144E-2</v>
      </c>
      <c r="N2536">
        <v>4.1628376615239701E-2</v>
      </c>
      <c r="O2536" t="s">
        <v>305</v>
      </c>
    </row>
    <row r="2537" spans="1:15">
      <c r="A2537" t="s">
        <v>25</v>
      </c>
      <c r="B2537" t="s">
        <v>182</v>
      </c>
      <c r="C2537">
        <v>124.99085700000001</v>
      </c>
      <c r="D2537">
        <v>7.2</v>
      </c>
      <c r="E2537" t="s">
        <v>11</v>
      </c>
      <c r="F2537">
        <v>-1</v>
      </c>
      <c r="G2537" t="s">
        <v>5868</v>
      </c>
      <c r="H2537">
        <v>2.0950000000000002</v>
      </c>
      <c r="I2537">
        <v>62.795082839999999</v>
      </c>
      <c r="J2537">
        <v>541748930.69193697</v>
      </c>
      <c r="K2537">
        <v>11.7785933026801</v>
      </c>
      <c r="L2537">
        <v>0.19648157031649199</v>
      </c>
      <c r="M2537">
        <v>1.35904422507511E-2</v>
      </c>
      <c r="N2537">
        <v>3.9296314061295898E-2</v>
      </c>
      <c r="O2537" t="s">
        <v>305</v>
      </c>
    </row>
    <row r="2538" spans="1:15">
      <c r="A2538" t="s">
        <v>25</v>
      </c>
      <c r="B2538" t="s">
        <v>182</v>
      </c>
      <c r="C2538">
        <v>124.99085700000001</v>
      </c>
      <c r="D2538">
        <v>7.2</v>
      </c>
      <c r="E2538" t="s">
        <v>11</v>
      </c>
      <c r="F2538">
        <v>-1</v>
      </c>
      <c r="G2538" t="s">
        <v>5869</v>
      </c>
      <c r="H2538">
        <v>1.325</v>
      </c>
      <c r="I2538">
        <v>45.448452899999999</v>
      </c>
      <c r="J2538">
        <v>805531054.60320902</v>
      </c>
      <c r="K2538">
        <v>17.513689732127101</v>
      </c>
      <c r="L2538">
        <v>0.25529624678454499</v>
      </c>
      <c r="M2538">
        <v>1.3645410202018E-2</v>
      </c>
      <c r="N2538">
        <v>5.10592493566282E-2</v>
      </c>
      <c r="O2538" t="s">
        <v>305</v>
      </c>
    </row>
    <row r="2539" spans="1:15">
      <c r="A2539" t="s">
        <v>25</v>
      </c>
      <c r="B2539" t="s">
        <v>182</v>
      </c>
      <c r="C2539">
        <v>124.99085700000001</v>
      </c>
      <c r="D2539">
        <v>7.2</v>
      </c>
      <c r="E2539" t="s">
        <v>11</v>
      </c>
      <c r="F2539">
        <v>-1</v>
      </c>
      <c r="G2539" t="s">
        <v>5870</v>
      </c>
      <c r="H2539">
        <v>1.325</v>
      </c>
      <c r="I2539">
        <v>45.448452899999999</v>
      </c>
      <c r="J2539">
        <v>766402399.50425398</v>
      </c>
      <c r="K2539">
        <v>16.662962598613799</v>
      </c>
      <c r="L2539">
        <v>0.24289523662931201</v>
      </c>
      <c r="M2539">
        <v>1.32968991856664E-2</v>
      </c>
      <c r="N2539">
        <v>4.8579047325595197E-2</v>
      </c>
      <c r="O2539" t="s">
        <v>305</v>
      </c>
    </row>
    <row r="2540" spans="1:15">
      <c r="A2540" t="s">
        <v>25</v>
      </c>
      <c r="B2540" t="s">
        <v>182</v>
      </c>
      <c r="C2540">
        <v>124.99085700000001</v>
      </c>
      <c r="D2540">
        <v>7.2</v>
      </c>
      <c r="E2540" t="s">
        <v>11</v>
      </c>
      <c r="F2540">
        <v>-1</v>
      </c>
      <c r="G2540" t="s">
        <v>5871</v>
      </c>
      <c r="H2540">
        <v>1.64</v>
      </c>
      <c r="I2540">
        <v>56.253179439999997</v>
      </c>
      <c r="J2540">
        <v>801907187.06728196</v>
      </c>
      <c r="K2540">
        <v>17.434900353006501</v>
      </c>
      <c r="L2540">
        <v>0.25414773763524201</v>
      </c>
      <c r="M2540">
        <v>1.42034412797286E-2</v>
      </c>
      <c r="N2540">
        <v>5.08295475281327E-2</v>
      </c>
      <c r="O2540" t="s">
        <v>305</v>
      </c>
    </row>
    <row r="2541" spans="1:15">
      <c r="A2541" t="s">
        <v>25</v>
      </c>
      <c r="B2541" t="s">
        <v>182</v>
      </c>
      <c r="C2541">
        <v>124.99085700000001</v>
      </c>
      <c r="D2541">
        <v>7.2</v>
      </c>
      <c r="E2541" t="s">
        <v>11</v>
      </c>
      <c r="F2541">
        <v>-1</v>
      </c>
      <c r="G2541" t="s">
        <v>5872</v>
      </c>
      <c r="H2541">
        <v>1.04</v>
      </c>
      <c r="I2541">
        <v>44.045716419999998</v>
      </c>
      <c r="J2541">
        <v>814895421.378245</v>
      </c>
      <c r="K2541">
        <v>17.717287859472499</v>
      </c>
      <c r="L2541">
        <v>0.20916880086759901</v>
      </c>
      <c r="M2541">
        <v>1.58495569488083E-2</v>
      </c>
      <c r="N2541">
        <v>4.18337601773189E-2</v>
      </c>
      <c r="O2541" t="s">
        <v>305</v>
      </c>
    </row>
    <row r="2542" spans="1:15">
      <c r="A2542" t="s">
        <v>25</v>
      </c>
      <c r="B2542" t="s">
        <v>182</v>
      </c>
      <c r="C2542">
        <v>124.99085700000001</v>
      </c>
      <c r="D2542">
        <v>7.2</v>
      </c>
      <c r="E2542" t="s">
        <v>11</v>
      </c>
      <c r="F2542">
        <v>-1</v>
      </c>
      <c r="G2542" t="s">
        <v>5873</v>
      </c>
      <c r="H2542">
        <v>1.1499999999999999</v>
      </c>
      <c r="I2542">
        <v>48.704397960000001</v>
      </c>
      <c r="J2542">
        <v>813220375.79153204</v>
      </c>
      <c r="K2542">
        <v>17.680869364462001</v>
      </c>
      <c r="L2542">
        <v>0.208738847216944</v>
      </c>
      <c r="M2542">
        <v>1.3235064921342E-2</v>
      </c>
      <c r="N2542">
        <v>4.1747769443388802E-2</v>
      </c>
      <c r="O2542" t="s">
        <v>305</v>
      </c>
    </row>
    <row r="2543" spans="1:15">
      <c r="A2543" t="s">
        <v>25</v>
      </c>
      <c r="B2543" t="s">
        <v>182</v>
      </c>
      <c r="C2543">
        <v>124.99085700000001</v>
      </c>
      <c r="D2543">
        <v>7.2</v>
      </c>
      <c r="E2543" t="s">
        <v>11</v>
      </c>
      <c r="F2543">
        <v>-1</v>
      </c>
      <c r="G2543" t="s">
        <v>5874</v>
      </c>
      <c r="H2543">
        <v>1.5</v>
      </c>
      <c r="I2543">
        <v>63.527475600000002</v>
      </c>
      <c r="J2543">
        <v>869393153.86699295</v>
      </c>
      <c r="K2543">
        <v>18.902166297688101</v>
      </c>
      <c r="L2543">
        <v>0.22315737544065201</v>
      </c>
      <c r="M2543">
        <v>1.2402242860311601E-2</v>
      </c>
      <c r="N2543">
        <v>4.46314750881305E-2</v>
      </c>
      <c r="O2543" t="s">
        <v>305</v>
      </c>
    </row>
    <row r="2544" spans="1:15">
      <c r="A2544" t="s">
        <v>183</v>
      </c>
      <c r="B2544" t="s">
        <v>183</v>
      </c>
      <c r="C2544">
        <v>232.15488400000001</v>
      </c>
      <c r="D2544">
        <v>1.3</v>
      </c>
      <c r="E2544" t="s">
        <v>57</v>
      </c>
      <c r="F2544">
        <v>1</v>
      </c>
      <c r="G2544" t="s">
        <v>5849</v>
      </c>
      <c r="H2544">
        <v>0.6</v>
      </c>
      <c r="I2544">
        <v>76.763114759999993</v>
      </c>
      <c r="J2544">
        <v>14213484.277094999</v>
      </c>
      <c r="K2544">
        <v>0.87131434030812804</v>
      </c>
      <c r="L2544">
        <v>6.1912856054200695E-4</v>
      </c>
      <c r="M2544">
        <v>2.9949058086371099E-4</v>
      </c>
      <c r="N2544">
        <v>6.8104141659620801E-4</v>
      </c>
      <c r="O2544">
        <v>4.68215916791211E-4</v>
      </c>
    </row>
    <row r="2545" spans="1:15">
      <c r="A2545" t="s">
        <v>183</v>
      </c>
      <c r="B2545" t="s">
        <v>183</v>
      </c>
      <c r="C2545">
        <v>232.15488400000001</v>
      </c>
      <c r="D2545">
        <v>1.3</v>
      </c>
      <c r="E2545" t="s">
        <v>57</v>
      </c>
      <c r="F2545">
        <v>1</v>
      </c>
      <c r="G2545" t="s">
        <v>5850</v>
      </c>
      <c r="H2545">
        <v>0.62</v>
      </c>
      <c r="I2545">
        <v>76.758049529999994</v>
      </c>
      <c r="J2545">
        <v>10755294.4475966</v>
      </c>
      <c r="K2545">
        <v>0.65932055108605803</v>
      </c>
      <c r="L2545">
        <v>4.8414080368160898E-4</v>
      </c>
      <c r="M2545">
        <v>2.4240654454735699E-4</v>
      </c>
      <c r="N2545">
        <v>5.3255488402201702E-4</v>
      </c>
      <c r="O2545">
        <v>3.7592600949344803E-4</v>
      </c>
    </row>
    <row r="2546" spans="1:15">
      <c r="A2546" t="s">
        <v>183</v>
      </c>
      <c r="B2546" t="s">
        <v>183</v>
      </c>
      <c r="C2546">
        <v>232.15488400000001</v>
      </c>
      <c r="D2546">
        <v>1.3</v>
      </c>
      <c r="E2546" t="s">
        <v>57</v>
      </c>
      <c r="F2546">
        <v>1</v>
      </c>
      <c r="G2546" t="s">
        <v>5851</v>
      </c>
      <c r="H2546">
        <v>0.6</v>
      </c>
      <c r="I2546">
        <v>64.527398640000001</v>
      </c>
      <c r="J2546">
        <v>10882033.669684101</v>
      </c>
      <c r="K2546">
        <v>0.66708991287881003</v>
      </c>
      <c r="L2546">
        <v>5.6389569837868097E-4</v>
      </c>
      <c r="M2546">
        <v>2.9282643213161602E-4</v>
      </c>
      <c r="N2546">
        <v>6.2028526821654895E-4</v>
      </c>
      <c r="O2546">
        <v>4.2113548556763102E-4</v>
      </c>
    </row>
    <row r="2547" spans="1:15">
      <c r="A2547" t="s">
        <v>183</v>
      </c>
      <c r="B2547" t="s">
        <v>183</v>
      </c>
      <c r="C2547">
        <v>232.15488400000001</v>
      </c>
      <c r="D2547">
        <v>1.3</v>
      </c>
      <c r="E2547" t="s">
        <v>57</v>
      </c>
      <c r="F2547">
        <v>1</v>
      </c>
      <c r="G2547" t="s">
        <v>5875</v>
      </c>
      <c r="H2547">
        <v>0.62</v>
      </c>
      <c r="I2547">
        <v>84.003970129999999</v>
      </c>
      <c r="J2547">
        <v>9729508.5007185396</v>
      </c>
      <c r="K2547">
        <v>0.59643786952980404</v>
      </c>
      <c r="L2547">
        <v>4.0018831419104801E-4</v>
      </c>
      <c r="M2547">
        <v>1.21285112461367E-4</v>
      </c>
      <c r="N2547">
        <v>4.4020714562063401E-4</v>
      </c>
      <c r="O2547">
        <v>2.53592319556477E-4</v>
      </c>
    </row>
    <row r="2548" spans="1:15">
      <c r="A2548" t="s">
        <v>183</v>
      </c>
      <c r="B2548" t="s">
        <v>183</v>
      </c>
      <c r="C2548">
        <v>232.15488400000001</v>
      </c>
      <c r="D2548">
        <v>1.3</v>
      </c>
      <c r="E2548" t="s">
        <v>57</v>
      </c>
      <c r="F2548">
        <v>1</v>
      </c>
      <c r="G2548" t="s">
        <v>5876</v>
      </c>
      <c r="H2548">
        <v>0.62</v>
      </c>
      <c r="I2548">
        <v>71.228692989999999</v>
      </c>
      <c r="J2548">
        <v>9328017.0239053294</v>
      </c>
      <c r="K2548">
        <v>0.57182565802424301</v>
      </c>
      <c r="L2548">
        <v>4.5248862641352101E-4</v>
      </c>
      <c r="M2548">
        <v>1.38134323573326E-4</v>
      </c>
      <c r="N2548">
        <v>4.9773748902692198E-4</v>
      </c>
      <c r="O2548">
        <v>2.7606207442877802E-4</v>
      </c>
    </row>
    <row r="2549" spans="1:15">
      <c r="A2549" t="s">
        <v>183</v>
      </c>
      <c r="B2549" t="s">
        <v>183</v>
      </c>
      <c r="C2549">
        <v>232.15488400000001</v>
      </c>
      <c r="D2549">
        <v>1.3</v>
      </c>
      <c r="E2549" t="s">
        <v>57</v>
      </c>
      <c r="F2549">
        <v>1</v>
      </c>
      <c r="G2549" t="s">
        <v>5877</v>
      </c>
      <c r="H2549">
        <v>0.78</v>
      </c>
      <c r="I2549">
        <v>85.313345600000005</v>
      </c>
      <c r="J2549">
        <v>8992100.0481614303</v>
      </c>
      <c r="K2549">
        <v>0.551233291479027</v>
      </c>
      <c r="L2549">
        <v>4.5816338935843702E-4</v>
      </c>
      <c r="M2549">
        <v>1.10619078382942E-4</v>
      </c>
      <c r="N2549">
        <v>5.0397972830609598E-4</v>
      </c>
      <c r="O2549">
        <v>2.76468866147912E-4</v>
      </c>
    </row>
    <row r="2550" spans="1:15">
      <c r="A2550" t="s">
        <v>183</v>
      </c>
      <c r="B2550" t="s">
        <v>183</v>
      </c>
      <c r="C2550">
        <v>232.15488400000001</v>
      </c>
      <c r="D2550">
        <v>1.3</v>
      </c>
      <c r="E2550" t="s">
        <v>57</v>
      </c>
      <c r="F2550">
        <v>1</v>
      </c>
      <c r="G2550" t="s">
        <v>5857</v>
      </c>
      <c r="H2550">
        <v>0.44</v>
      </c>
      <c r="I2550">
        <v>25.876674319999999</v>
      </c>
      <c r="J2550">
        <v>3050836.30019286</v>
      </c>
      <c r="K2550">
        <v>0.18702222245212399</v>
      </c>
      <c r="L2550">
        <v>2.8909777220881202E-4</v>
      </c>
      <c r="M2550" s="38">
        <v>8.2672744250718804E-5</v>
      </c>
      <c r="N2550">
        <v>3.1800754940019898E-4</v>
      </c>
      <c r="O2550">
        <v>1.78763077705965E-4</v>
      </c>
    </row>
    <row r="2551" spans="1:15">
      <c r="A2551" t="s">
        <v>183</v>
      </c>
      <c r="B2551" t="s">
        <v>183</v>
      </c>
      <c r="C2551">
        <v>232.15488400000001</v>
      </c>
      <c r="D2551">
        <v>1.3</v>
      </c>
      <c r="E2551" t="s">
        <v>57</v>
      </c>
      <c r="F2551">
        <v>1</v>
      </c>
      <c r="G2551" t="s">
        <v>5858</v>
      </c>
      <c r="H2551">
        <v>0.57999999999999996</v>
      </c>
      <c r="I2551">
        <v>35.992488680000001</v>
      </c>
      <c r="J2551">
        <v>2486316.8787094099</v>
      </c>
      <c r="K2551">
        <v>0.152416079599901</v>
      </c>
      <c r="L2551">
        <v>2.2328225948852899E-4</v>
      </c>
      <c r="M2551" s="38">
        <v>7.1850432744729697E-5</v>
      </c>
      <c r="N2551">
        <v>2.4561048541963998E-4</v>
      </c>
      <c r="O2551">
        <v>1.4071931091201801E-4</v>
      </c>
    </row>
    <row r="2552" spans="1:15">
      <c r="A2552" t="s">
        <v>183</v>
      </c>
      <c r="B2552" t="s">
        <v>183</v>
      </c>
      <c r="C2552">
        <v>232.15488400000001</v>
      </c>
      <c r="D2552">
        <v>1.3</v>
      </c>
      <c r="E2552" t="s">
        <v>57</v>
      </c>
      <c r="F2552">
        <v>1</v>
      </c>
      <c r="G2552" t="s">
        <v>5859</v>
      </c>
      <c r="H2552">
        <v>0.5</v>
      </c>
      <c r="I2552">
        <v>31.783298599999998</v>
      </c>
      <c r="J2552">
        <v>4214442.5348540703</v>
      </c>
      <c r="K2552">
        <v>0.25835355676584398</v>
      </c>
      <c r="L2552">
        <v>3.6948158330414902E-4</v>
      </c>
      <c r="M2552" s="38">
        <v>8.8962706409507705E-5</v>
      </c>
      <c r="N2552">
        <v>4.0642974163456402E-4</v>
      </c>
      <c r="O2552">
        <v>2.31299746363434E-4</v>
      </c>
    </row>
    <row r="2553" spans="1:15">
      <c r="A2553" t="s">
        <v>183</v>
      </c>
      <c r="B2553" t="s">
        <v>183</v>
      </c>
      <c r="C2553">
        <v>232.15488400000001</v>
      </c>
      <c r="D2553">
        <v>1.3</v>
      </c>
      <c r="E2553" t="s">
        <v>57</v>
      </c>
      <c r="F2553">
        <v>1</v>
      </c>
      <c r="G2553" t="s">
        <v>5852</v>
      </c>
      <c r="H2553">
        <v>0.25</v>
      </c>
      <c r="I2553" t="s">
        <v>305</v>
      </c>
      <c r="J2553">
        <v>62250763.939202897</v>
      </c>
      <c r="K2553">
        <v>3.81609338413744</v>
      </c>
      <c r="L2553" t="s">
        <v>305</v>
      </c>
      <c r="M2553">
        <v>7.3450264498390997E-4</v>
      </c>
      <c r="N2553" t="s">
        <v>305</v>
      </c>
      <c r="O2553" t="s">
        <v>305</v>
      </c>
    </row>
    <row r="2554" spans="1:15">
      <c r="A2554" t="s">
        <v>183</v>
      </c>
      <c r="B2554" t="s">
        <v>183</v>
      </c>
      <c r="C2554">
        <v>232.15488400000001</v>
      </c>
      <c r="D2554">
        <v>1.3</v>
      </c>
      <c r="E2554" t="s">
        <v>57</v>
      </c>
      <c r="F2554">
        <v>1</v>
      </c>
      <c r="G2554" t="s">
        <v>5853</v>
      </c>
      <c r="H2554">
        <v>0.5</v>
      </c>
      <c r="I2554" t="s">
        <v>305</v>
      </c>
      <c r="J2554">
        <v>12768399.939370601</v>
      </c>
      <c r="K2554">
        <v>0.78272784864520695</v>
      </c>
      <c r="L2554" t="s">
        <v>305</v>
      </c>
      <c r="M2554">
        <v>5.3325344849083705E-4</v>
      </c>
      <c r="N2554" t="s">
        <v>305</v>
      </c>
      <c r="O2554" t="s">
        <v>305</v>
      </c>
    </row>
    <row r="2555" spans="1:15">
      <c r="A2555" t="s">
        <v>183</v>
      </c>
      <c r="B2555" t="s">
        <v>183</v>
      </c>
      <c r="C2555">
        <v>232.15488400000001</v>
      </c>
      <c r="D2555">
        <v>1.3</v>
      </c>
      <c r="E2555" t="s">
        <v>57</v>
      </c>
      <c r="F2555">
        <v>1</v>
      </c>
      <c r="G2555" t="s">
        <v>5854</v>
      </c>
      <c r="H2555">
        <v>0.5</v>
      </c>
      <c r="I2555" t="s">
        <v>305</v>
      </c>
      <c r="J2555">
        <v>17471109.999699999</v>
      </c>
      <c r="K2555">
        <v>1.07101315814384</v>
      </c>
      <c r="L2555" t="s">
        <v>305</v>
      </c>
      <c r="M2555">
        <v>1.1082037988583301E-3</v>
      </c>
      <c r="N2555" t="s">
        <v>305</v>
      </c>
      <c r="O2555" t="s">
        <v>305</v>
      </c>
    </row>
    <row r="2556" spans="1:15">
      <c r="A2556" t="s">
        <v>183</v>
      </c>
      <c r="B2556" t="s">
        <v>183</v>
      </c>
      <c r="C2556">
        <v>232.15488400000001</v>
      </c>
      <c r="D2556">
        <v>1.3</v>
      </c>
      <c r="E2556" t="s">
        <v>57</v>
      </c>
      <c r="F2556">
        <v>1</v>
      </c>
      <c r="G2556" t="s">
        <v>5855</v>
      </c>
      <c r="H2556">
        <v>0.62</v>
      </c>
      <c r="I2556" t="s">
        <v>305</v>
      </c>
      <c r="J2556">
        <v>33773218.827779599</v>
      </c>
      <c r="K2556">
        <v>2.07036426180388</v>
      </c>
      <c r="L2556" t="s">
        <v>305</v>
      </c>
      <c r="M2556">
        <v>1.0542313405072501E-3</v>
      </c>
      <c r="N2556" t="s">
        <v>305</v>
      </c>
      <c r="O2556" t="s">
        <v>305</v>
      </c>
    </row>
    <row r="2557" spans="1:15">
      <c r="A2557" t="s">
        <v>183</v>
      </c>
      <c r="B2557" t="s">
        <v>183</v>
      </c>
      <c r="C2557">
        <v>232.15488400000001</v>
      </c>
      <c r="D2557">
        <v>1.3</v>
      </c>
      <c r="E2557" t="s">
        <v>57</v>
      </c>
      <c r="F2557">
        <v>1</v>
      </c>
      <c r="G2557" t="s">
        <v>5712</v>
      </c>
      <c r="H2557">
        <v>0.72499999999999998</v>
      </c>
      <c r="I2557">
        <v>9.1442163310000009</v>
      </c>
      <c r="J2557">
        <v>2499993.2028680099</v>
      </c>
      <c r="K2557">
        <v>0.15325446497605399</v>
      </c>
      <c r="L2557">
        <v>1.10461761825206E-3</v>
      </c>
      <c r="M2557">
        <v>1.11824848688886E-3</v>
      </c>
      <c r="N2557">
        <v>1.2150793801437099E-3</v>
      </c>
      <c r="O2557">
        <v>8.9246805441304904E-4</v>
      </c>
    </row>
    <row r="2558" spans="1:15">
      <c r="A2558" t="s">
        <v>183</v>
      </c>
      <c r="B2558" t="s">
        <v>183</v>
      </c>
      <c r="C2558">
        <v>232.15488400000001</v>
      </c>
      <c r="D2558">
        <v>1.3</v>
      </c>
      <c r="E2558" t="s">
        <v>57</v>
      </c>
      <c r="F2558">
        <v>1</v>
      </c>
      <c r="G2558" t="s">
        <v>5713</v>
      </c>
      <c r="H2558">
        <v>1.105</v>
      </c>
      <c r="I2558">
        <v>13.93704696</v>
      </c>
      <c r="J2558">
        <v>2896778.63477229</v>
      </c>
      <c r="K2558">
        <v>0.177578186739386</v>
      </c>
      <c r="L2558">
        <v>1.27993656638632E-3</v>
      </c>
      <c r="M2558">
        <v>9.6275888985385496E-4</v>
      </c>
      <c r="N2558">
        <v>1.4079302231360901E-3</v>
      </c>
      <c r="O2558">
        <v>1.03411576850476E-3</v>
      </c>
    </row>
    <row r="2559" spans="1:15">
      <c r="A2559" t="s">
        <v>183</v>
      </c>
      <c r="B2559" t="s">
        <v>183</v>
      </c>
      <c r="C2559">
        <v>232.15488400000001</v>
      </c>
      <c r="D2559">
        <v>1.3</v>
      </c>
      <c r="E2559" t="s">
        <v>57</v>
      </c>
      <c r="F2559">
        <v>1</v>
      </c>
      <c r="G2559" t="s">
        <v>5714</v>
      </c>
      <c r="H2559">
        <v>1.02</v>
      </c>
      <c r="I2559">
        <v>12.86496642</v>
      </c>
      <c r="J2559">
        <v>2324180.1683976399</v>
      </c>
      <c r="K2559">
        <v>0.14247678265969299</v>
      </c>
      <c r="L2559">
        <v>1.02693493723007E-3</v>
      </c>
      <c r="M2559">
        <v>7.23404004349393E-4</v>
      </c>
      <c r="N2559">
        <v>1.12962843063698E-3</v>
      </c>
      <c r="O2559">
        <v>8.2970487704351703E-4</v>
      </c>
    </row>
    <row r="2560" spans="1:15">
      <c r="A2560" t="s">
        <v>183</v>
      </c>
      <c r="B2560" t="s">
        <v>183</v>
      </c>
      <c r="C2560">
        <v>232.15488400000001</v>
      </c>
      <c r="D2560">
        <v>1.3</v>
      </c>
      <c r="E2560" t="s">
        <v>57</v>
      </c>
      <c r="F2560">
        <v>1</v>
      </c>
      <c r="G2560" t="s">
        <v>5860</v>
      </c>
      <c r="H2560">
        <v>3.1</v>
      </c>
      <c r="I2560">
        <v>24.21686837</v>
      </c>
      <c r="J2560">
        <v>1293004.0624204599</v>
      </c>
      <c r="K2560">
        <v>7.9263673825506198E-2</v>
      </c>
      <c r="L2560">
        <v>9.2241259689076701E-4</v>
      </c>
      <c r="M2560">
        <v>2.3730982019265099E-4</v>
      </c>
      <c r="N2560">
        <v>1.01465385639549E-3</v>
      </c>
      <c r="O2560">
        <v>5.1102909601471796E-4</v>
      </c>
    </row>
    <row r="2561" spans="1:15">
      <c r="A2561" t="s">
        <v>183</v>
      </c>
      <c r="B2561" t="s">
        <v>183</v>
      </c>
      <c r="C2561">
        <v>232.15488400000001</v>
      </c>
      <c r="D2561">
        <v>1.3</v>
      </c>
      <c r="E2561" t="s">
        <v>57</v>
      </c>
      <c r="F2561">
        <v>1</v>
      </c>
      <c r="G2561" t="s">
        <v>5861</v>
      </c>
      <c r="H2561">
        <v>3.3</v>
      </c>
      <c r="I2561">
        <v>25.77924698</v>
      </c>
      <c r="J2561">
        <v>2051045.6612819801</v>
      </c>
      <c r="K2561">
        <v>0.125733104034292</v>
      </c>
      <c r="L2561">
        <v>1.4631897991260699E-3</v>
      </c>
      <c r="M2561">
        <v>4.6258020810522601E-4</v>
      </c>
      <c r="N2561">
        <v>1.6095087790886299E-3</v>
      </c>
      <c r="O2561">
        <v>8.1062700468840598E-4</v>
      </c>
    </row>
    <row r="2562" spans="1:15">
      <c r="A2562" t="s">
        <v>183</v>
      </c>
      <c r="B2562" t="s">
        <v>183</v>
      </c>
      <c r="C2562">
        <v>232.15488400000001</v>
      </c>
      <c r="D2562">
        <v>1.3</v>
      </c>
      <c r="E2562" t="s">
        <v>57</v>
      </c>
      <c r="F2562">
        <v>1</v>
      </c>
      <c r="G2562" t="s">
        <v>5862</v>
      </c>
      <c r="H2562">
        <v>3</v>
      </c>
      <c r="I2562">
        <v>23.435679069999999</v>
      </c>
      <c r="J2562">
        <v>2738017.8098940598</v>
      </c>
      <c r="K2562">
        <v>0.16784583816821499</v>
      </c>
      <c r="L2562">
        <v>1.9532669629717899E-3</v>
      </c>
      <c r="M2562">
        <v>4.9430920914389704E-4</v>
      </c>
      <c r="N2562">
        <v>2.1485936590856102E-3</v>
      </c>
      <c r="O2562">
        <v>1.08213640384322E-3</v>
      </c>
    </row>
    <row r="2563" spans="1:15">
      <c r="A2563" t="s">
        <v>183</v>
      </c>
      <c r="B2563" t="s">
        <v>183</v>
      </c>
      <c r="C2563">
        <v>232.15488400000001</v>
      </c>
      <c r="D2563">
        <v>1.3</v>
      </c>
      <c r="E2563" t="s">
        <v>57</v>
      </c>
      <c r="F2563">
        <v>1</v>
      </c>
      <c r="G2563" t="s">
        <v>5863</v>
      </c>
      <c r="H2563">
        <v>2.25</v>
      </c>
      <c r="I2563">
        <v>41.689723209999997</v>
      </c>
      <c r="J2563">
        <v>2354761.73691282</v>
      </c>
      <c r="K2563">
        <v>0.144351492525122</v>
      </c>
      <c r="L2563">
        <v>7.0824268859102197E-4</v>
      </c>
      <c r="M2563">
        <v>2.4080614081696799E-4</v>
      </c>
      <c r="N2563">
        <v>7.7906695749684204E-4</v>
      </c>
      <c r="O2563">
        <v>3.69396623706379E-4</v>
      </c>
    </row>
    <row r="2564" spans="1:15">
      <c r="A2564" t="s">
        <v>183</v>
      </c>
      <c r="B2564" t="s">
        <v>183</v>
      </c>
      <c r="C2564">
        <v>232.15488400000001</v>
      </c>
      <c r="D2564">
        <v>1.3</v>
      </c>
      <c r="E2564" t="s">
        <v>57</v>
      </c>
      <c r="F2564">
        <v>1</v>
      </c>
      <c r="G2564" t="s">
        <v>5864</v>
      </c>
      <c r="H2564">
        <v>2.75</v>
      </c>
      <c r="I2564">
        <v>50.95410614</v>
      </c>
      <c r="J2564">
        <v>1155284.48303198</v>
      </c>
      <c r="K2564">
        <v>7.0821194689284703E-2</v>
      </c>
      <c r="L2564">
        <v>3.4747540509639401E-4</v>
      </c>
      <c r="M2564">
        <v>1.68762723240745E-4</v>
      </c>
      <c r="N2564">
        <v>3.8222294558728001E-4</v>
      </c>
      <c r="O2564">
        <v>1.8123200354524201E-4</v>
      </c>
    </row>
    <row r="2565" spans="1:15">
      <c r="A2565" t="s">
        <v>183</v>
      </c>
      <c r="B2565" t="s">
        <v>183</v>
      </c>
      <c r="C2565">
        <v>232.15488400000001</v>
      </c>
      <c r="D2565">
        <v>1.3</v>
      </c>
      <c r="E2565" t="s">
        <v>57</v>
      </c>
      <c r="F2565">
        <v>1</v>
      </c>
      <c r="G2565" t="s">
        <v>5865</v>
      </c>
      <c r="H2565">
        <v>1.9</v>
      </c>
      <c r="I2565">
        <v>35.204655150000001</v>
      </c>
      <c r="J2565">
        <v>1838314.70611225</v>
      </c>
      <c r="K2565">
        <v>0.112692281090861</v>
      </c>
      <c r="L2565">
        <v>5.5291069568223403E-4</v>
      </c>
      <c r="M2565">
        <v>1.7239301389658401E-4</v>
      </c>
      <c r="N2565">
        <v>6.0820176519862902E-4</v>
      </c>
      <c r="O2565">
        <v>2.8838044847710498E-4</v>
      </c>
    </row>
    <row r="2566" spans="1:15">
      <c r="A2566" t="s">
        <v>183</v>
      </c>
      <c r="B2566" t="s">
        <v>183</v>
      </c>
      <c r="C2566">
        <v>232.15488400000001</v>
      </c>
      <c r="D2566">
        <v>1.3</v>
      </c>
      <c r="E2566" t="s">
        <v>57</v>
      </c>
      <c r="F2566">
        <v>1</v>
      </c>
      <c r="G2566" t="s">
        <v>5866</v>
      </c>
      <c r="H2566">
        <v>2.2000000000000002</v>
      </c>
      <c r="I2566">
        <v>65.942330429999998</v>
      </c>
      <c r="J2566">
        <v>1416959.1985625899</v>
      </c>
      <c r="K2566">
        <v>8.6862365713429104E-2</v>
      </c>
      <c r="L2566">
        <v>2.6344948729295102E-4</v>
      </c>
      <c r="M2566">
        <v>1.20746550588251E-4</v>
      </c>
      <c r="N2566">
        <v>2.8979443601345598E-4</v>
      </c>
      <c r="O2566">
        <v>1.44477216037476E-4</v>
      </c>
    </row>
    <row r="2567" spans="1:15">
      <c r="A2567" t="s">
        <v>183</v>
      </c>
      <c r="B2567" t="s">
        <v>183</v>
      </c>
      <c r="C2567">
        <v>232.15488400000001</v>
      </c>
      <c r="D2567">
        <v>1.3</v>
      </c>
      <c r="E2567" t="s">
        <v>57</v>
      </c>
      <c r="F2567">
        <v>1</v>
      </c>
      <c r="G2567" t="s">
        <v>5867</v>
      </c>
      <c r="H2567">
        <v>2.04</v>
      </c>
      <c r="I2567">
        <v>61.146524579999998</v>
      </c>
      <c r="J2567">
        <v>2221302.5057177702</v>
      </c>
      <c r="K2567">
        <v>0.13617018105217499</v>
      </c>
      <c r="L2567">
        <v>4.1299778204817699E-4</v>
      </c>
      <c r="M2567">
        <v>1.8656803286469601E-4</v>
      </c>
      <c r="N2567">
        <v>4.5429756023516299E-4</v>
      </c>
      <c r="O2567">
        <v>2.2649036212809201E-4</v>
      </c>
    </row>
    <row r="2568" spans="1:15">
      <c r="A2568" t="s">
        <v>183</v>
      </c>
      <c r="B2568" t="s">
        <v>183</v>
      </c>
      <c r="C2568">
        <v>232.15488400000001</v>
      </c>
      <c r="D2568">
        <v>1.3</v>
      </c>
      <c r="E2568" t="s">
        <v>57</v>
      </c>
      <c r="F2568">
        <v>1</v>
      </c>
      <c r="G2568" t="s">
        <v>5868</v>
      </c>
      <c r="H2568">
        <v>2.0950000000000002</v>
      </c>
      <c r="I2568">
        <v>62.795082839999999</v>
      </c>
      <c r="J2568">
        <v>1783333.93966878</v>
      </c>
      <c r="K2568">
        <v>0.10932185274905599</v>
      </c>
      <c r="L2568">
        <v>3.3156805966194901E-4</v>
      </c>
      <c r="M2568">
        <v>1.26138350170652E-4</v>
      </c>
      <c r="N2568">
        <v>3.6472486560955802E-4</v>
      </c>
      <c r="O2568">
        <v>1.8183383341585199E-4</v>
      </c>
    </row>
    <row r="2569" spans="1:15">
      <c r="A2569" t="s">
        <v>183</v>
      </c>
      <c r="B2569" t="s">
        <v>183</v>
      </c>
      <c r="C2569">
        <v>232.15488400000001</v>
      </c>
      <c r="D2569">
        <v>1.3</v>
      </c>
      <c r="E2569" t="s">
        <v>57</v>
      </c>
      <c r="F2569">
        <v>1</v>
      </c>
      <c r="G2569" t="s">
        <v>5869</v>
      </c>
      <c r="H2569">
        <v>1.325</v>
      </c>
      <c r="I2569">
        <v>45.448452899999999</v>
      </c>
      <c r="J2569">
        <v>4101427.1089766799</v>
      </c>
      <c r="K2569">
        <v>0.251425490478699</v>
      </c>
      <c r="L2569">
        <v>6.6636686705121896E-4</v>
      </c>
      <c r="M2569">
        <v>1.9589269909994899E-4</v>
      </c>
      <c r="N2569">
        <v>7.3300355375230896E-4</v>
      </c>
      <c r="O2569">
        <v>3.7006527827000203E-4</v>
      </c>
    </row>
    <row r="2570" spans="1:15">
      <c r="A2570" t="s">
        <v>183</v>
      </c>
      <c r="B2570" t="s">
        <v>183</v>
      </c>
      <c r="C2570">
        <v>232.15488400000001</v>
      </c>
      <c r="D2570">
        <v>1.3</v>
      </c>
      <c r="E2570" t="s">
        <v>57</v>
      </c>
      <c r="F2570">
        <v>1</v>
      </c>
      <c r="G2570" t="s">
        <v>5870</v>
      </c>
      <c r="H2570">
        <v>1.325</v>
      </c>
      <c r="I2570">
        <v>45.448452899999999</v>
      </c>
      <c r="J2570">
        <v>3035448.07354277</v>
      </c>
      <c r="K2570">
        <v>0.18607889411047801</v>
      </c>
      <c r="L2570">
        <v>4.9317517271885202E-4</v>
      </c>
      <c r="M2570">
        <v>1.4848933861096001E-4</v>
      </c>
      <c r="N2570">
        <v>5.4249268998775302E-4</v>
      </c>
      <c r="O2570">
        <v>2.7388367662348098E-4</v>
      </c>
    </row>
    <row r="2571" spans="1:15">
      <c r="A2571" t="s">
        <v>183</v>
      </c>
      <c r="B2571" t="s">
        <v>183</v>
      </c>
      <c r="C2571">
        <v>232.15488400000001</v>
      </c>
      <c r="D2571">
        <v>1.3</v>
      </c>
      <c r="E2571" t="s">
        <v>57</v>
      </c>
      <c r="F2571">
        <v>1</v>
      </c>
      <c r="G2571" t="s">
        <v>5871</v>
      </c>
      <c r="H2571">
        <v>1.64</v>
      </c>
      <c r="I2571">
        <v>56.253179439999997</v>
      </c>
      <c r="J2571">
        <v>4200128.8976438604</v>
      </c>
      <c r="K2571">
        <v>0.25747610285517097</v>
      </c>
      <c r="L2571">
        <v>6.8240313927155202E-4</v>
      </c>
      <c r="M2571">
        <v>2.09754379651856E-4</v>
      </c>
      <c r="N2571">
        <v>7.5064345321472004E-4</v>
      </c>
      <c r="O2571">
        <v>3.7897098448356001E-4</v>
      </c>
    </row>
    <row r="2572" spans="1:15">
      <c r="A2572" t="s">
        <v>183</v>
      </c>
      <c r="B2572" t="s">
        <v>183</v>
      </c>
      <c r="C2572">
        <v>232.15488400000001</v>
      </c>
      <c r="D2572">
        <v>1.3</v>
      </c>
      <c r="E2572" t="s">
        <v>57</v>
      </c>
      <c r="F2572">
        <v>1</v>
      </c>
      <c r="G2572" t="s">
        <v>5872</v>
      </c>
      <c r="H2572">
        <v>1.04</v>
      </c>
      <c r="I2572">
        <v>44.045716419999998</v>
      </c>
      <c r="J2572">
        <v>4017342.4548817701</v>
      </c>
      <c r="K2572">
        <v>0.24627093699382199</v>
      </c>
      <c r="L2572">
        <v>5.2862797047940403E-4</v>
      </c>
      <c r="M2572">
        <v>2.2030941031604199E-4</v>
      </c>
      <c r="N2572">
        <v>5.8149076758015204E-4</v>
      </c>
      <c r="O2572">
        <v>2.7580182984923598E-4</v>
      </c>
    </row>
    <row r="2573" spans="1:15">
      <c r="A2573" t="s">
        <v>183</v>
      </c>
      <c r="B2573" t="s">
        <v>183</v>
      </c>
      <c r="C2573">
        <v>232.15488400000001</v>
      </c>
      <c r="D2573">
        <v>1.3</v>
      </c>
      <c r="E2573" t="s">
        <v>57</v>
      </c>
      <c r="F2573">
        <v>1</v>
      </c>
      <c r="G2573" t="s">
        <v>5873</v>
      </c>
      <c r="H2573">
        <v>1.1499999999999999</v>
      </c>
      <c r="I2573">
        <v>48.704397960000001</v>
      </c>
      <c r="J2573">
        <v>4186136.7169125099</v>
      </c>
      <c r="K2573">
        <v>0.25661835485434797</v>
      </c>
      <c r="L2573">
        <v>5.5083901406579596E-4</v>
      </c>
      <c r="M2573">
        <v>1.9209239752270501E-4</v>
      </c>
      <c r="N2573">
        <v>6.0592291547237505E-4</v>
      </c>
      <c r="O2573">
        <v>2.8739002947597098E-4</v>
      </c>
    </row>
    <row r="2574" spans="1:15">
      <c r="A2574" t="s">
        <v>183</v>
      </c>
      <c r="B2574" t="s">
        <v>183</v>
      </c>
      <c r="C2574">
        <v>232.15488400000001</v>
      </c>
      <c r="D2574">
        <v>1.3</v>
      </c>
      <c r="E2574" t="s">
        <v>57</v>
      </c>
      <c r="F2574">
        <v>1</v>
      </c>
      <c r="G2574" t="s">
        <v>5874</v>
      </c>
      <c r="H2574">
        <v>1.5</v>
      </c>
      <c r="I2574">
        <v>63.527475600000002</v>
      </c>
      <c r="J2574">
        <v>3786683.7343270001</v>
      </c>
      <c r="K2574">
        <v>0.23213110702543299</v>
      </c>
      <c r="L2574">
        <v>4.9827640037855602E-4</v>
      </c>
      <c r="M2574">
        <v>1.5230774713449299E-4</v>
      </c>
      <c r="N2574">
        <v>5.4810404041641197E-4</v>
      </c>
      <c r="O2574">
        <v>2.5996646158920998E-4</v>
      </c>
    </row>
    <row r="2575" spans="1:15">
      <c r="A2575" t="s">
        <v>184</v>
      </c>
      <c r="B2575" t="s">
        <v>185</v>
      </c>
      <c r="C2575">
        <v>145.0137</v>
      </c>
      <c r="D2575">
        <v>10.845000000000001</v>
      </c>
      <c r="E2575" t="s">
        <v>11</v>
      </c>
      <c r="F2575">
        <v>-1</v>
      </c>
      <c r="G2575" t="s">
        <v>5849</v>
      </c>
      <c r="H2575">
        <v>0.6</v>
      </c>
      <c r="I2575">
        <v>76.763114759999993</v>
      </c>
      <c r="J2575">
        <v>20989534.609706301</v>
      </c>
      <c r="K2575">
        <v>2.63849056702586</v>
      </c>
      <c r="L2575">
        <v>4.1246224704796402E-3</v>
      </c>
      <c r="M2575">
        <v>9.0690929319785501E-4</v>
      </c>
      <c r="N2575">
        <v>2.0623112352398201E-3</v>
      </c>
      <c r="O2575" t="s">
        <v>305</v>
      </c>
    </row>
    <row r="2576" spans="1:15">
      <c r="A2576" t="s">
        <v>184</v>
      </c>
      <c r="B2576" t="s">
        <v>185</v>
      </c>
      <c r="C2576">
        <v>145.0137</v>
      </c>
      <c r="D2576">
        <v>10.845000000000001</v>
      </c>
      <c r="E2576" t="s">
        <v>11</v>
      </c>
      <c r="F2576">
        <v>-1</v>
      </c>
      <c r="G2576" t="s">
        <v>5850</v>
      </c>
      <c r="H2576">
        <v>0.62</v>
      </c>
      <c r="I2576">
        <v>76.758049529999994</v>
      </c>
      <c r="J2576">
        <v>53942479.238449097</v>
      </c>
      <c r="K2576">
        <v>6.7808422282416796</v>
      </c>
      <c r="L2576">
        <v>1.0954218371238601E-2</v>
      </c>
      <c r="M2576">
        <v>2.4930521746383701E-3</v>
      </c>
      <c r="N2576">
        <v>5.4771091853338802E-3</v>
      </c>
      <c r="O2576" t="s">
        <v>305</v>
      </c>
    </row>
    <row r="2577" spans="1:15">
      <c r="A2577" t="s">
        <v>184</v>
      </c>
      <c r="B2577" t="s">
        <v>185</v>
      </c>
      <c r="C2577">
        <v>145.0137</v>
      </c>
      <c r="D2577">
        <v>10.845000000000001</v>
      </c>
      <c r="E2577" t="s">
        <v>11</v>
      </c>
      <c r="F2577">
        <v>-1</v>
      </c>
      <c r="G2577" t="s">
        <v>5851</v>
      </c>
      <c r="H2577">
        <v>0.6</v>
      </c>
      <c r="I2577">
        <v>64.527398640000001</v>
      </c>
      <c r="J2577">
        <v>18391020.839762501</v>
      </c>
      <c r="K2577">
        <v>2.3118442550531899</v>
      </c>
      <c r="L2577">
        <v>4.2992793209303704E-3</v>
      </c>
      <c r="M2577">
        <v>1.01480938593383E-3</v>
      </c>
      <c r="N2577">
        <v>2.14963966046519E-3</v>
      </c>
      <c r="O2577" t="s">
        <v>305</v>
      </c>
    </row>
    <row r="2578" spans="1:15">
      <c r="A2578" t="s">
        <v>184</v>
      </c>
      <c r="B2578" t="s">
        <v>185</v>
      </c>
      <c r="C2578">
        <v>145.0137</v>
      </c>
      <c r="D2578">
        <v>10.845000000000001</v>
      </c>
      <c r="E2578" t="s">
        <v>11</v>
      </c>
      <c r="F2578">
        <v>-1</v>
      </c>
      <c r="G2578" t="s">
        <v>5875</v>
      </c>
      <c r="H2578">
        <v>0.62</v>
      </c>
      <c r="I2578">
        <v>84.003970129999999</v>
      </c>
      <c r="J2578">
        <v>21819920.4312847</v>
      </c>
      <c r="K2578">
        <v>2.7428742609936898</v>
      </c>
      <c r="L2578">
        <v>4.0488135005627901E-3</v>
      </c>
      <c r="M2578">
        <v>5.5776105141389901E-4</v>
      </c>
      <c r="N2578">
        <v>2.0244067503296E-3</v>
      </c>
      <c r="O2578" t="s">
        <v>305</v>
      </c>
    </row>
    <row r="2579" spans="1:15">
      <c r="A2579" t="s">
        <v>184</v>
      </c>
      <c r="B2579" t="s">
        <v>185</v>
      </c>
      <c r="C2579">
        <v>145.0137</v>
      </c>
      <c r="D2579">
        <v>10.845000000000001</v>
      </c>
      <c r="E2579" t="s">
        <v>11</v>
      </c>
      <c r="F2579">
        <v>-1</v>
      </c>
      <c r="G2579" t="s">
        <v>5876</v>
      </c>
      <c r="H2579">
        <v>0.62</v>
      </c>
      <c r="I2579">
        <v>71.228692989999999</v>
      </c>
      <c r="J2579">
        <v>13421838.3808876</v>
      </c>
      <c r="K2579">
        <v>1.68719290916252</v>
      </c>
      <c r="L2579">
        <v>2.9371860124616299E-3</v>
      </c>
      <c r="M2579">
        <v>4.0757046833144302E-4</v>
      </c>
      <c r="N2579">
        <v>1.4685930061483501E-3</v>
      </c>
      <c r="O2579" t="s">
        <v>305</v>
      </c>
    </row>
    <row r="2580" spans="1:15">
      <c r="A2580" t="s">
        <v>184</v>
      </c>
      <c r="B2580" t="s">
        <v>185</v>
      </c>
      <c r="C2580">
        <v>145.0137</v>
      </c>
      <c r="D2580">
        <v>10.845000000000001</v>
      </c>
      <c r="E2580" t="s">
        <v>11</v>
      </c>
      <c r="F2580">
        <v>-1</v>
      </c>
      <c r="G2580" t="s">
        <v>5877</v>
      </c>
      <c r="H2580">
        <v>0.78</v>
      </c>
      <c r="I2580">
        <v>85.313345600000005</v>
      </c>
      <c r="J2580">
        <v>21321059.1958583</v>
      </c>
      <c r="K2580">
        <v>2.6801648828010598</v>
      </c>
      <c r="L2580">
        <v>4.9008243525848197E-3</v>
      </c>
      <c r="M2580">
        <v>5.3784372938414703E-4</v>
      </c>
      <c r="N2580">
        <v>2.45041217634986E-3</v>
      </c>
      <c r="O2580" t="s">
        <v>305</v>
      </c>
    </row>
    <row r="2581" spans="1:15">
      <c r="A2581" t="s">
        <v>184</v>
      </c>
      <c r="B2581" t="s">
        <v>185</v>
      </c>
      <c r="C2581">
        <v>145.0137</v>
      </c>
      <c r="D2581">
        <v>10.845000000000001</v>
      </c>
      <c r="E2581" t="s">
        <v>11</v>
      </c>
      <c r="F2581">
        <v>-1</v>
      </c>
      <c r="G2581" t="s">
        <v>5857</v>
      </c>
      <c r="H2581">
        <v>0.44</v>
      </c>
      <c r="I2581">
        <v>25.876674319999999</v>
      </c>
      <c r="J2581">
        <v>10385661.548474999</v>
      </c>
      <c r="K2581">
        <v>1.3055301385911999</v>
      </c>
      <c r="L2581">
        <v>4.4397765638388102E-3</v>
      </c>
      <c r="M2581">
        <v>5.7710660179426099E-4</v>
      </c>
      <c r="N2581">
        <v>2.2198882817135199E-3</v>
      </c>
      <c r="O2581" t="s">
        <v>305</v>
      </c>
    </row>
    <row r="2582" spans="1:15">
      <c r="A2582" t="s">
        <v>184</v>
      </c>
      <c r="B2582" t="s">
        <v>185</v>
      </c>
      <c r="C2582">
        <v>145.0137</v>
      </c>
      <c r="D2582">
        <v>10.845000000000001</v>
      </c>
      <c r="E2582" t="s">
        <v>11</v>
      </c>
      <c r="F2582">
        <v>-1</v>
      </c>
      <c r="G2582" t="s">
        <v>5858</v>
      </c>
      <c r="H2582">
        <v>0.57999999999999996</v>
      </c>
      <c r="I2582">
        <v>35.992488680000001</v>
      </c>
      <c r="J2582">
        <v>8363022.8600546401</v>
      </c>
      <c r="K2582">
        <v>1.0512742344402399</v>
      </c>
      <c r="L2582">
        <v>3.3881461290235899E-3</v>
      </c>
      <c r="M2582">
        <v>4.9558097069677201E-4</v>
      </c>
      <c r="N2582">
        <v>1.6940730643894199E-3</v>
      </c>
      <c r="O2582" t="s">
        <v>305</v>
      </c>
    </row>
    <row r="2583" spans="1:15">
      <c r="A2583" t="s">
        <v>184</v>
      </c>
      <c r="B2583" t="s">
        <v>185</v>
      </c>
      <c r="C2583">
        <v>145.0137</v>
      </c>
      <c r="D2583">
        <v>10.845000000000001</v>
      </c>
      <c r="E2583" t="s">
        <v>11</v>
      </c>
      <c r="F2583">
        <v>-1</v>
      </c>
      <c r="G2583" t="s">
        <v>5859</v>
      </c>
      <c r="H2583">
        <v>0.5</v>
      </c>
      <c r="I2583">
        <v>31.783298599999998</v>
      </c>
      <c r="J2583">
        <v>13411895.413007401</v>
      </c>
      <c r="K2583">
        <v>1.68594302785509</v>
      </c>
      <c r="L2583">
        <v>5.3044935614552403E-3</v>
      </c>
      <c r="M2583">
        <v>5.80545731546354E-4</v>
      </c>
      <c r="N2583">
        <v>2.6522467807276202E-3</v>
      </c>
      <c r="O2583" t="s">
        <v>305</v>
      </c>
    </row>
    <row r="2584" spans="1:15">
      <c r="A2584" t="s">
        <v>184</v>
      </c>
      <c r="B2584" t="s">
        <v>185</v>
      </c>
      <c r="C2584">
        <v>145.0137</v>
      </c>
      <c r="D2584">
        <v>10.845000000000001</v>
      </c>
      <c r="E2584" t="s">
        <v>11</v>
      </c>
      <c r="F2584">
        <v>-1</v>
      </c>
      <c r="G2584" t="s">
        <v>5852</v>
      </c>
      <c r="H2584">
        <v>0.25</v>
      </c>
      <c r="I2584" t="s">
        <v>305</v>
      </c>
      <c r="J2584">
        <v>104971521.65037701</v>
      </c>
      <c r="K2584">
        <v>13.195450724895601</v>
      </c>
      <c r="L2584" t="s">
        <v>305</v>
      </c>
      <c r="M2584">
        <v>2.5397946233387098E-3</v>
      </c>
      <c r="N2584" t="s">
        <v>305</v>
      </c>
      <c r="O2584" t="s">
        <v>305</v>
      </c>
    </row>
    <row r="2585" spans="1:15">
      <c r="A2585" t="s">
        <v>184</v>
      </c>
      <c r="B2585" t="s">
        <v>185</v>
      </c>
      <c r="C2585">
        <v>145.0137</v>
      </c>
      <c r="D2585">
        <v>10.845000000000001</v>
      </c>
      <c r="E2585" t="s">
        <v>11</v>
      </c>
      <c r="F2585">
        <v>-1</v>
      </c>
      <c r="G2585" t="s">
        <v>5853</v>
      </c>
      <c r="H2585">
        <v>0.5</v>
      </c>
      <c r="I2585" t="s">
        <v>305</v>
      </c>
      <c r="J2585">
        <v>22133848.955873899</v>
      </c>
      <c r="K2585">
        <v>2.7823366629121198</v>
      </c>
      <c r="L2585" t="s">
        <v>305</v>
      </c>
      <c r="M2585">
        <v>1.89553830610273E-3</v>
      </c>
      <c r="N2585" t="s">
        <v>305</v>
      </c>
      <c r="O2585" t="s">
        <v>305</v>
      </c>
    </row>
    <row r="2586" spans="1:15">
      <c r="A2586" t="s">
        <v>184</v>
      </c>
      <c r="B2586" t="s">
        <v>185</v>
      </c>
      <c r="C2586">
        <v>145.0137</v>
      </c>
      <c r="D2586">
        <v>10.845000000000001</v>
      </c>
      <c r="E2586" t="s">
        <v>11</v>
      </c>
      <c r="F2586">
        <v>-1</v>
      </c>
      <c r="G2586" t="s">
        <v>5854</v>
      </c>
      <c r="H2586">
        <v>0.5</v>
      </c>
      <c r="I2586" t="s">
        <v>305</v>
      </c>
      <c r="J2586">
        <v>12598267.728405301</v>
      </c>
      <c r="K2586">
        <v>1.5836659163892299</v>
      </c>
      <c r="L2586" t="s">
        <v>305</v>
      </c>
      <c r="M2586">
        <v>1.6386582847465799E-3</v>
      </c>
      <c r="N2586" t="s">
        <v>305</v>
      </c>
      <c r="O2586" t="s">
        <v>305</v>
      </c>
    </row>
    <row r="2587" spans="1:15">
      <c r="A2587" t="s">
        <v>184</v>
      </c>
      <c r="B2587" t="s">
        <v>185</v>
      </c>
      <c r="C2587">
        <v>145.0137</v>
      </c>
      <c r="D2587">
        <v>10.845000000000001</v>
      </c>
      <c r="E2587" t="s">
        <v>11</v>
      </c>
      <c r="F2587">
        <v>-1</v>
      </c>
      <c r="G2587" t="s">
        <v>5855</v>
      </c>
      <c r="H2587">
        <v>0.62</v>
      </c>
      <c r="I2587" t="s">
        <v>305</v>
      </c>
      <c r="J2587">
        <v>43549913.585012302</v>
      </c>
      <c r="K2587">
        <v>5.4744442087682197</v>
      </c>
      <c r="L2587" t="s">
        <v>305</v>
      </c>
      <c r="M2587">
        <v>2.7875919050657301E-3</v>
      </c>
      <c r="N2587" t="s">
        <v>305</v>
      </c>
      <c r="O2587" t="s">
        <v>305</v>
      </c>
    </row>
    <row r="2588" spans="1:15">
      <c r="A2588" t="s">
        <v>184</v>
      </c>
      <c r="B2588" t="s">
        <v>185</v>
      </c>
      <c r="C2588">
        <v>145.0137</v>
      </c>
      <c r="D2588">
        <v>10.845000000000001</v>
      </c>
      <c r="E2588" t="s">
        <v>11</v>
      </c>
      <c r="F2588">
        <v>-1</v>
      </c>
      <c r="G2588" t="s">
        <v>5712</v>
      </c>
      <c r="H2588">
        <v>0.72499999999999998</v>
      </c>
      <c r="I2588">
        <v>9.1442163310000009</v>
      </c>
      <c r="J2588">
        <v>2186691.4870893899</v>
      </c>
      <c r="K2588">
        <v>0.27487816995299502</v>
      </c>
      <c r="L2588">
        <v>4.3587479998764903E-3</v>
      </c>
      <c r="M2588">
        <v>2.0056975023647399E-3</v>
      </c>
      <c r="N2588">
        <v>2.1793740000574202E-3</v>
      </c>
      <c r="O2588" t="s">
        <v>305</v>
      </c>
    </row>
    <row r="2589" spans="1:15">
      <c r="A2589" t="s">
        <v>184</v>
      </c>
      <c r="B2589" t="s">
        <v>185</v>
      </c>
      <c r="C2589">
        <v>145.0137</v>
      </c>
      <c r="D2589">
        <v>10.845000000000001</v>
      </c>
      <c r="E2589" t="s">
        <v>11</v>
      </c>
      <c r="F2589">
        <v>-1</v>
      </c>
      <c r="G2589" t="s">
        <v>5713</v>
      </c>
      <c r="H2589">
        <v>1.105</v>
      </c>
      <c r="I2589">
        <v>13.93704696</v>
      </c>
      <c r="J2589">
        <v>2209619.9534834898</v>
      </c>
      <c r="K2589">
        <v>0.27776039404333902</v>
      </c>
      <c r="L2589">
        <v>4.4044514781184201E-3</v>
      </c>
      <c r="M2589">
        <v>1.5059073049720601E-3</v>
      </c>
      <c r="N2589">
        <v>2.2022257392330302E-3</v>
      </c>
      <c r="O2589" t="s">
        <v>305</v>
      </c>
    </row>
    <row r="2590" spans="1:15">
      <c r="A2590" t="s">
        <v>184</v>
      </c>
      <c r="B2590" t="s">
        <v>185</v>
      </c>
      <c r="C2590">
        <v>145.0137</v>
      </c>
      <c r="D2590">
        <v>10.845000000000001</v>
      </c>
      <c r="E2590" t="s">
        <v>11</v>
      </c>
      <c r="F2590">
        <v>-1</v>
      </c>
      <c r="G2590" t="s">
        <v>5714</v>
      </c>
      <c r="H2590">
        <v>1.02</v>
      </c>
      <c r="I2590">
        <v>12.86496642</v>
      </c>
      <c r="J2590">
        <v>2279434.1830519699</v>
      </c>
      <c r="K2590">
        <v>0.28653639549291099</v>
      </c>
      <c r="L2590">
        <v>4.5436126898614803E-3</v>
      </c>
      <c r="M2590">
        <v>1.45484458605797E-3</v>
      </c>
      <c r="N2590">
        <v>2.2718063442950199E-3</v>
      </c>
      <c r="O2590" t="s">
        <v>305</v>
      </c>
    </row>
    <row r="2591" spans="1:15">
      <c r="A2591" t="s">
        <v>184</v>
      </c>
      <c r="B2591" t="s">
        <v>185</v>
      </c>
      <c r="C2591">
        <v>145.0137</v>
      </c>
      <c r="D2591">
        <v>10.845000000000001</v>
      </c>
      <c r="E2591" t="s">
        <v>11</v>
      </c>
      <c r="F2591">
        <v>-1</v>
      </c>
      <c r="G2591" t="s">
        <v>5860</v>
      </c>
      <c r="H2591">
        <v>3.1</v>
      </c>
      <c r="I2591">
        <v>24.21686837</v>
      </c>
      <c r="J2591">
        <v>6654724.3761871401</v>
      </c>
      <c r="K2591">
        <v>0.83653248245948497</v>
      </c>
      <c r="L2591">
        <v>2.14168954961735E-2</v>
      </c>
      <c r="M2591">
        <v>2.50451894817284E-3</v>
      </c>
      <c r="N2591">
        <v>1.07084477461411E-2</v>
      </c>
      <c r="O2591" t="s">
        <v>305</v>
      </c>
    </row>
    <row r="2592" spans="1:15">
      <c r="A2592" t="s">
        <v>184</v>
      </c>
      <c r="B2592" t="s">
        <v>185</v>
      </c>
      <c r="C2592">
        <v>145.0137</v>
      </c>
      <c r="D2592">
        <v>10.845000000000001</v>
      </c>
      <c r="E2592" t="s">
        <v>11</v>
      </c>
      <c r="F2592">
        <v>-1</v>
      </c>
      <c r="G2592" t="s">
        <v>5861</v>
      </c>
      <c r="H2592">
        <v>3.3</v>
      </c>
      <c r="I2592">
        <v>25.77924698</v>
      </c>
      <c r="J2592">
        <v>6732668.8725377601</v>
      </c>
      <c r="K2592">
        <v>0.84633049952831396</v>
      </c>
      <c r="L2592">
        <v>2.1667744217743898E-2</v>
      </c>
      <c r="M2592">
        <v>3.11370455382085E-3</v>
      </c>
      <c r="N2592">
        <v>1.0833872109208199E-2</v>
      </c>
      <c r="O2592" t="s">
        <v>305</v>
      </c>
    </row>
    <row r="2593" spans="1:15">
      <c r="A2593" t="s">
        <v>184</v>
      </c>
      <c r="B2593" t="s">
        <v>185</v>
      </c>
      <c r="C2593">
        <v>145.0137</v>
      </c>
      <c r="D2593">
        <v>10.845000000000001</v>
      </c>
      <c r="E2593" t="s">
        <v>11</v>
      </c>
      <c r="F2593">
        <v>-1</v>
      </c>
      <c r="G2593" t="s">
        <v>5862</v>
      </c>
      <c r="H2593">
        <v>3</v>
      </c>
      <c r="I2593">
        <v>23.435679069999999</v>
      </c>
      <c r="J2593">
        <v>9446319.4439805001</v>
      </c>
      <c r="K2593">
        <v>1.1874500892711499</v>
      </c>
      <c r="L2593">
        <v>3.0401084237184399E-2</v>
      </c>
      <c r="M2593">
        <v>3.4970632631189302E-3</v>
      </c>
      <c r="N2593">
        <v>1.5200542117294999E-2</v>
      </c>
      <c r="O2593" t="s">
        <v>305</v>
      </c>
    </row>
    <row r="2594" spans="1:15">
      <c r="A2594" t="s">
        <v>184</v>
      </c>
      <c r="B2594" t="s">
        <v>185</v>
      </c>
      <c r="C2594">
        <v>145.0137</v>
      </c>
      <c r="D2594">
        <v>10.845000000000001</v>
      </c>
      <c r="E2594" t="s">
        <v>11</v>
      </c>
      <c r="F2594">
        <v>-1</v>
      </c>
      <c r="G2594" t="s">
        <v>5863</v>
      </c>
      <c r="H2594">
        <v>2.25</v>
      </c>
      <c r="I2594">
        <v>41.689723209999997</v>
      </c>
      <c r="J2594">
        <v>9881756.9306898005</v>
      </c>
      <c r="K2594">
        <v>1.2421867817503001</v>
      </c>
      <c r="L2594">
        <v>1.3408197722299901E-2</v>
      </c>
      <c r="M2594">
        <v>2.0722072204073599E-3</v>
      </c>
      <c r="N2594">
        <v>6.7040988615519603E-3</v>
      </c>
      <c r="O2594" t="s">
        <v>305</v>
      </c>
    </row>
    <row r="2595" spans="1:15">
      <c r="A2595" t="s">
        <v>184</v>
      </c>
      <c r="B2595" t="s">
        <v>185</v>
      </c>
      <c r="C2595">
        <v>145.0137</v>
      </c>
      <c r="D2595">
        <v>10.845000000000001</v>
      </c>
      <c r="E2595" t="s">
        <v>11</v>
      </c>
      <c r="F2595">
        <v>-1</v>
      </c>
      <c r="G2595" t="s">
        <v>5864</v>
      </c>
      <c r="H2595">
        <v>2.75</v>
      </c>
      <c r="I2595">
        <v>50.95410614</v>
      </c>
      <c r="J2595">
        <v>10549826.537002999</v>
      </c>
      <c r="K2595">
        <v>1.3261665072254301</v>
      </c>
      <c r="L2595">
        <v>1.43146771522188E-2</v>
      </c>
      <c r="M2595">
        <v>3.1601764445226598E-3</v>
      </c>
      <c r="N2595">
        <v>7.1573385757582198E-3</v>
      </c>
      <c r="O2595" t="s">
        <v>305</v>
      </c>
    </row>
    <row r="2596" spans="1:15">
      <c r="A2596" t="s">
        <v>184</v>
      </c>
      <c r="B2596" t="s">
        <v>185</v>
      </c>
      <c r="C2596">
        <v>145.0137</v>
      </c>
      <c r="D2596">
        <v>10.845000000000001</v>
      </c>
      <c r="E2596" t="s">
        <v>11</v>
      </c>
      <c r="F2596">
        <v>-1</v>
      </c>
      <c r="G2596" t="s">
        <v>5865</v>
      </c>
      <c r="H2596">
        <v>1.9</v>
      </c>
      <c r="I2596">
        <v>35.204655150000001</v>
      </c>
      <c r="J2596">
        <v>18976434.047514901</v>
      </c>
      <c r="K2596">
        <v>2.3854336535409799</v>
      </c>
      <c r="L2596">
        <v>2.5748435383994201E-2</v>
      </c>
      <c r="M2596">
        <v>3.6491594011900698E-3</v>
      </c>
      <c r="N2596">
        <v>1.2874217690900001E-2</v>
      </c>
      <c r="O2596" t="s">
        <v>305</v>
      </c>
    </row>
    <row r="2597" spans="1:15">
      <c r="A2597" t="s">
        <v>184</v>
      </c>
      <c r="B2597" t="s">
        <v>185</v>
      </c>
      <c r="C2597">
        <v>145.0137</v>
      </c>
      <c r="D2597">
        <v>10.845000000000001</v>
      </c>
      <c r="E2597" t="s">
        <v>11</v>
      </c>
      <c r="F2597">
        <v>-1</v>
      </c>
      <c r="G2597" t="s">
        <v>5866</v>
      </c>
      <c r="H2597">
        <v>2.2000000000000002</v>
      </c>
      <c r="I2597">
        <v>65.942330429999998</v>
      </c>
      <c r="J2597">
        <v>12177131.932136601</v>
      </c>
      <c r="K2597">
        <v>1.53072701866931</v>
      </c>
      <c r="L2597">
        <v>1.0213771394225401E-2</v>
      </c>
      <c r="M2597">
        <v>2.1278491079362899E-3</v>
      </c>
      <c r="N2597">
        <v>5.1068856969578302E-3</v>
      </c>
      <c r="O2597" t="s">
        <v>305</v>
      </c>
    </row>
    <row r="2598" spans="1:15">
      <c r="A2598" t="s">
        <v>184</v>
      </c>
      <c r="B2598" t="s">
        <v>185</v>
      </c>
      <c r="C2598">
        <v>145.0137</v>
      </c>
      <c r="D2598">
        <v>10.845000000000001</v>
      </c>
      <c r="E2598" t="s">
        <v>11</v>
      </c>
      <c r="F2598">
        <v>-1</v>
      </c>
      <c r="G2598" t="s">
        <v>5867</v>
      </c>
      <c r="H2598">
        <v>2.04</v>
      </c>
      <c r="I2598">
        <v>61.146524579999998</v>
      </c>
      <c r="J2598">
        <v>15110414.578023501</v>
      </c>
      <c r="K2598">
        <v>1.8994554700383199</v>
      </c>
      <c r="L2598">
        <v>1.2674110868912999E-2</v>
      </c>
      <c r="M2598">
        <v>2.6024616242769799E-3</v>
      </c>
      <c r="N2598">
        <v>6.3370554342077603E-3</v>
      </c>
      <c r="O2598" t="s">
        <v>305</v>
      </c>
    </row>
    <row r="2599" spans="1:15">
      <c r="A2599" t="s">
        <v>184</v>
      </c>
      <c r="B2599" t="s">
        <v>185</v>
      </c>
      <c r="C2599">
        <v>145.0137</v>
      </c>
      <c r="D2599">
        <v>10.845000000000001</v>
      </c>
      <c r="E2599" t="s">
        <v>11</v>
      </c>
      <c r="F2599">
        <v>-1</v>
      </c>
      <c r="G2599" t="s">
        <v>5868</v>
      </c>
      <c r="H2599">
        <v>2.0950000000000002</v>
      </c>
      <c r="I2599">
        <v>62.795082839999999</v>
      </c>
      <c r="J2599">
        <v>17919626.046767801</v>
      </c>
      <c r="K2599">
        <v>2.2525875474706201</v>
      </c>
      <c r="L2599">
        <v>1.5030383585846199E-2</v>
      </c>
      <c r="M2599">
        <v>2.5990931337865702E-3</v>
      </c>
      <c r="N2599">
        <v>7.5151917925401299E-3</v>
      </c>
      <c r="O2599" t="s">
        <v>305</v>
      </c>
    </row>
    <row r="2600" spans="1:15">
      <c r="A2600" t="s">
        <v>184</v>
      </c>
      <c r="B2600" t="s">
        <v>185</v>
      </c>
      <c r="C2600">
        <v>145.0137</v>
      </c>
      <c r="D2600">
        <v>10.845000000000001</v>
      </c>
      <c r="E2600" t="s">
        <v>11</v>
      </c>
      <c r="F2600">
        <v>-1</v>
      </c>
      <c r="G2600" t="s">
        <v>5869</v>
      </c>
      <c r="H2600">
        <v>1.325</v>
      </c>
      <c r="I2600">
        <v>45.448452899999999</v>
      </c>
      <c r="J2600">
        <v>32529409.6114191</v>
      </c>
      <c r="K2600">
        <v>4.08911116928528</v>
      </c>
      <c r="L2600">
        <v>2.38427139037025E-2</v>
      </c>
      <c r="M2600">
        <v>3.1859419756760901E-3</v>
      </c>
      <c r="N2600">
        <v>1.19213569517857E-2</v>
      </c>
      <c r="O2600" t="s">
        <v>305</v>
      </c>
    </row>
    <row r="2601" spans="1:15">
      <c r="A2601" t="s">
        <v>184</v>
      </c>
      <c r="B2601" t="s">
        <v>185</v>
      </c>
      <c r="C2601">
        <v>145.0137</v>
      </c>
      <c r="D2601">
        <v>10.845000000000001</v>
      </c>
      <c r="E2601" t="s">
        <v>11</v>
      </c>
      <c r="F2601">
        <v>-1</v>
      </c>
      <c r="G2601" t="s">
        <v>5870</v>
      </c>
      <c r="H2601">
        <v>1.325</v>
      </c>
      <c r="I2601">
        <v>45.448452899999999</v>
      </c>
      <c r="J2601">
        <v>30587664.522146001</v>
      </c>
      <c r="K2601">
        <v>3.8450239993274198</v>
      </c>
      <c r="L2601">
        <v>2.24194949399865E-2</v>
      </c>
      <c r="M2601">
        <v>3.0682956996961499E-3</v>
      </c>
      <c r="N2601">
        <v>1.12097474699316E-2</v>
      </c>
      <c r="O2601" t="s">
        <v>305</v>
      </c>
    </row>
    <row r="2602" spans="1:15">
      <c r="A2602" t="s">
        <v>184</v>
      </c>
      <c r="B2602" t="s">
        <v>185</v>
      </c>
      <c r="C2602">
        <v>145.0137</v>
      </c>
      <c r="D2602">
        <v>10.845000000000001</v>
      </c>
      <c r="E2602" t="s">
        <v>11</v>
      </c>
      <c r="F2602">
        <v>-1</v>
      </c>
      <c r="G2602" t="s">
        <v>5871</v>
      </c>
      <c r="H2602">
        <v>1.64</v>
      </c>
      <c r="I2602">
        <v>56.253179439999997</v>
      </c>
      <c r="J2602">
        <v>26443927.0875821</v>
      </c>
      <c r="K2602">
        <v>3.3241352642206898</v>
      </c>
      <c r="L2602">
        <v>1.9382306520599898E-2</v>
      </c>
      <c r="M2602">
        <v>2.7080258031467398E-3</v>
      </c>
      <c r="N2602">
        <v>9.6911532605066606E-3</v>
      </c>
      <c r="O2602" t="s">
        <v>305</v>
      </c>
    </row>
    <row r="2603" spans="1:15">
      <c r="A2603" t="s">
        <v>184</v>
      </c>
      <c r="B2603" t="s">
        <v>185</v>
      </c>
      <c r="C2603">
        <v>145.0137</v>
      </c>
      <c r="D2603">
        <v>10.845000000000001</v>
      </c>
      <c r="E2603" t="s">
        <v>11</v>
      </c>
      <c r="F2603">
        <v>-1</v>
      </c>
      <c r="G2603" t="s">
        <v>5872</v>
      </c>
      <c r="H2603">
        <v>1.04</v>
      </c>
      <c r="I2603">
        <v>44.045716419999998</v>
      </c>
      <c r="J2603">
        <v>17924384.141158901</v>
      </c>
      <c r="K2603">
        <v>2.2531856639796901</v>
      </c>
      <c r="L2603">
        <v>1.06403676952106E-2</v>
      </c>
      <c r="M2603">
        <v>2.0156580838297401E-3</v>
      </c>
      <c r="N2603">
        <v>5.3201838480884502E-3</v>
      </c>
      <c r="O2603" t="s">
        <v>305</v>
      </c>
    </row>
    <row r="2604" spans="1:15">
      <c r="A2604" t="s">
        <v>184</v>
      </c>
      <c r="B2604" t="s">
        <v>185</v>
      </c>
      <c r="C2604">
        <v>145.0137</v>
      </c>
      <c r="D2604">
        <v>10.845000000000001</v>
      </c>
      <c r="E2604" t="s">
        <v>11</v>
      </c>
      <c r="F2604">
        <v>-1</v>
      </c>
      <c r="G2604" t="s">
        <v>5873</v>
      </c>
      <c r="H2604">
        <v>1.1499999999999999</v>
      </c>
      <c r="I2604">
        <v>48.704397960000001</v>
      </c>
      <c r="J2604">
        <v>10741880.142107701</v>
      </c>
      <c r="K2604">
        <v>1.3503086158931401</v>
      </c>
      <c r="L2604">
        <v>6.3766516919167597E-3</v>
      </c>
      <c r="M2604">
        <v>1.0107773450955899E-3</v>
      </c>
      <c r="N2604">
        <v>3.1883258459583798E-3</v>
      </c>
      <c r="O2604" t="s">
        <v>305</v>
      </c>
    </row>
    <row r="2605" spans="1:15">
      <c r="A2605" t="s">
        <v>184</v>
      </c>
      <c r="B2605" t="s">
        <v>185</v>
      </c>
      <c r="C2605">
        <v>145.0137</v>
      </c>
      <c r="D2605">
        <v>10.845000000000001</v>
      </c>
      <c r="E2605" t="s">
        <v>11</v>
      </c>
      <c r="F2605">
        <v>-1</v>
      </c>
      <c r="G2605" t="s">
        <v>5874</v>
      </c>
      <c r="H2605">
        <v>1.5</v>
      </c>
      <c r="I2605">
        <v>63.527475600000002</v>
      </c>
      <c r="J2605">
        <v>23190663.653671902</v>
      </c>
      <c r="K2605">
        <v>2.9151836108356202</v>
      </c>
      <c r="L2605">
        <v>1.376656438794E-2</v>
      </c>
      <c r="M2605">
        <v>1.91273394565391E-3</v>
      </c>
      <c r="N2605">
        <v>6.8832821939699999E-3</v>
      </c>
      <c r="O2605" t="s">
        <v>305</v>
      </c>
    </row>
    <row r="2606" spans="1:15">
      <c r="A2606" t="s">
        <v>186</v>
      </c>
      <c r="B2606" t="s">
        <v>186</v>
      </c>
      <c r="C2606">
        <v>209.09261799999999</v>
      </c>
      <c r="D2606">
        <v>1.27</v>
      </c>
      <c r="E2606" t="s">
        <v>57</v>
      </c>
      <c r="F2606">
        <v>1</v>
      </c>
      <c r="G2606" t="s">
        <v>5849</v>
      </c>
      <c r="H2606">
        <v>0.6</v>
      </c>
      <c r="I2606">
        <v>76.763114759999993</v>
      </c>
      <c r="J2606">
        <v>1271413.0049521099</v>
      </c>
      <c r="K2606">
        <v>7.3838611461449197E-2</v>
      </c>
      <c r="L2606" s="38">
        <v>5.7714133950118402E-5</v>
      </c>
      <c r="M2606" s="38">
        <v>2.5380012257044999E-5</v>
      </c>
      <c r="N2606" s="38">
        <v>5.7714133950118402E-5</v>
      </c>
      <c r="O2606" s="38">
        <v>8.7292616950537198E-5</v>
      </c>
    </row>
    <row r="2607" spans="1:15">
      <c r="A2607" t="s">
        <v>186</v>
      </c>
      <c r="B2607" t="s">
        <v>186</v>
      </c>
      <c r="C2607">
        <v>209.09261799999999</v>
      </c>
      <c r="D2607">
        <v>1.27</v>
      </c>
      <c r="E2607" t="s">
        <v>57</v>
      </c>
      <c r="F2607">
        <v>1</v>
      </c>
      <c r="G2607" t="s">
        <v>5850</v>
      </c>
      <c r="H2607">
        <v>0.62</v>
      </c>
      <c r="I2607">
        <v>76.758049529999994</v>
      </c>
      <c r="J2607">
        <v>762735.13925902103</v>
      </c>
      <c r="K2607">
        <v>4.4296623816477899E-2</v>
      </c>
      <c r="L2607" s="38">
        <v>3.5779839292923101E-5</v>
      </c>
      <c r="M2607" s="38">
        <v>1.6286147150697599E-5</v>
      </c>
      <c r="N2607" s="38">
        <v>3.5779839291058599E-5</v>
      </c>
      <c r="O2607" s="38">
        <v>5.5564712180513102E-5</v>
      </c>
    </row>
    <row r="2608" spans="1:15">
      <c r="A2608" t="s">
        <v>186</v>
      </c>
      <c r="B2608" t="s">
        <v>186</v>
      </c>
      <c r="C2608">
        <v>209.09261799999999</v>
      </c>
      <c r="D2608">
        <v>1.27</v>
      </c>
      <c r="E2608" t="s">
        <v>57</v>
      </c>
      <c r="F2608">
        <v>1</v>
      </c>
      <c r="G2608" t="s">
        <v>5851</v>
      </c>
      <c r="H2608">
        <v>0.6</v>
      </c>
      <c r="I2608">
        <v>64.527398640000001</v>
      </c>
      <c r="J2608">
        <v>1168916.3923210599</v>
      </c>
      <c r="K2608">
        <v>6.78860157850633E-2</v>
      </c>
      <c r="L2608" s="38">
        <v>6.3122968428156701E-5</v>
      </c>
      <c r="M2608" s="38">
        <v>2.9799311022683699E-5</v>
      </c>
      <c r="N2608" s="38">
        <v>6.3122968428156701E-5</v>
      </c>
      <c r="O2608" s="38">
        <v>9.4284535370263306E-5</v>
      </c>
    </row>
    <row r="2609" spans="1:15">
      <c r="A2609" t="s">
        <v>186</v>
      </c>
      <c r="B2609" t="s">
        <v>186</v>
      </c>
      <c r="C2609">
        <v>209.09261799999999</v>
      </c>
      <c r="D2609">
        <v>1.27</v>
      </c>
      <c r="E2609" t="s">
        <v>57</v>
      </c>
      <c r="F2609">
        <v>1</v>
      </c>
      <c r="G2609" t="s">
        <v>5875</v>
      </c>
      <c r="H2609">
        <v>0.62</v>
      </c>
      <c r="I2609">
        <v>84.003970129999999</v>
      </c>
      <c r="J2609">
        <v>1283886.31824125</v>
      </c>
      <c r="K2609">
        <v>7.4563011896246506E-2</v>
      </c>
      <c r="L2609" s="38">
        <v>5.50320030162042E-5</v>
      </c>
      <c r="M2609" s="38">
        <v>1.51623224233293E-5</v>
      </c>
      <c r="N2609" s="38">
        <v>5.5032003017514398E-5</v>
      </c>
      <c r="O2609" s="38">
        <v>6.9745631243274398E-5</v>
      </c>
    </row>
    <row r="2610" spans="1:15">
      <c r="A2610" t="s">
        <v>186</v>
      </c>
      <c r="B2610" t="s">
        <v>186</v>
      </c>
      <c r="C2610">
        <v>209.09261799999999</v>
      </c>
      <c r="D2610">
        <v>1.27</v>
      </c>
      <c r="E2610" t="s">
        <v>57</v>
      </c>
      <c r="F2610">
        <v>1</v>
      </c>
      <c r="G2610" t="s">
        <v>5876</v>
      </c>
      <c r="H2610">
        <v>0.62</v>
      </c>
      <c r="I2610">
        <v>71.228692989999999</v>
      </c>
      <c r="J2610">
        <v>1784900.8827242299</v>
      </c>
      <c r="K2610">
        <v>0.103659945480608</v>
      </c>
      <c r="L2610" s="38">
        <v>9.0229321218908399E-5</v>
      </c>
      <c r="M2610" s="38">
        <v>2.50408428682377E-5</v>
      </c>
      <c r="N2610" s="38">
        <v>9.0229321213841393E-5</v>
      </c>
      <c r="O2610">
        <v>1.1009732459983901E-4</v>
      </c>
    </row>
    <row r="2611" spans="1:15">
      <c r="A2611" t="s">
        <v>186</v>
      </c>
      <c r="B2611" t="s">
        <v>186</v>
      </c>
      <c r="C2611">
        <v>209.09261799999999</v>
      </c>
      <c r="D2611">
        <v>1.27</v>
      </c>
      <c r="E2611" t="s">
        <v>57</v>
      </c>
      <c r="F2611">
        <v>1</v>
      </c>
      <c r="G2611" t="s">
        <v>5877</v>
      </c>
      <c r="H2611">
        <v>0.78</v>
      </c>
      <c r="I2611">
        <v>85.313345600000005</v>
      </c>
      <c r="J2611">
        <v>1989031.35909202</v>
      </c>
      <c r="K2611">
        <v>0.115515031808383</v>
      </c>
      <c r="L2611">
        <v>1.0561269655628E-4</v>
      </c>
      <c r="M2611" s="38">
        <v>2.3181049757960099E-5</v>
      </c>
      <c r="N2611">
        <v>1.0561269655875601E-4</v>
      </c>
      <c r="O2611">
        <v>1.2745943104980399E-4</v>
      </c>
    </row>
    <row r="2612" spans="1:15">
      <c r="A2612" t="s">
        <v>186</v>
      </c>
      <c r="B2612" t="s">
        <v>186</v>
      </c>
      <c r="C2612">
        <v>209.09261799999999</v>
      </c>
      <c r="D2612">
        <v>1.27</v>
      </c>
      <c r="E2612" t="s">
        <v>57</v>
      </c>
      <c r="F2612">
        <v>1</v>
      </c>
      <c r="G2612" t="s">
        <v>5857</v>
      </c>
      <c r="H2612">
        <v>0.44</v>
      </c>
      <c r="I2612">
        <v>25.876674319999999</v>
      </c>
      <c r="J2612">
        <v>995572.511766779</v>
      </c>
      <c r="K2612">
        <v>5.7818892517003499E-2</v>
      </c>
      <c r="L2612" s="38">
        <v>9.8313687427054006E-5</v>
      </c>
      <c r="M2612" s="38">
        <v>2.55587087526012E-5</v>
      </c>
      <c r="N2612" s="38">
        <v>9.8313687417935595E-5</v>
      </c>
      <c r="O2612">
        <v>1.21584176943351E-4</v>
      </c>
    </row>
    <row r="2613" spans="1:15">
      <c r="A2613" t="s">
        <v>186</v>
      </c>
      <c r="B2613" t="s">
        <v>186</v>
      </c>
      <c r="C2613">
        <v>209.09261799999999</v>
      </c>
      <c r="D2613">
        <v>1.27</v>
      </c>
      <c r="E2613" t="s">
        <v>57</v>
      </c>
      <c r="F2613">
        <v>1</v>
      </c>
      <c r="G2613" t="s">
        <v>5858</v>
      </c>
      <c r="H2613">
        <v>0.57999999999999996</v>
      </c>
      <c r="I2613">
        <v>35.992488680000001</v>
      </c>
      <c r="J2613">
        <v>601917.67559075798</v>
      </c>
      <c r="K2613">
        <v>3.4956985028951199E-2</v>
      </c>
      <c r="L2613" s="38">
        <v>5.6331340400081698E-5</v>
      </c>
      <c r="M2613" s="38">
        <v>1.64790651247193E-5</v>
      </c>
      <c r="N2613" s="38">
        <v>5.6331340396012497E-5</v>
      </c>
      <c r="O2613" s="38">
        <v>7.1003468184242796E-5</v>
      </c>
    </row>
    <row r="2614" spans="1:15">
      <c r="A2614" t="s">
        <v>186</v>
      </c>
      <c r="B2614" t="s">
        <v>186</v>
      </c>
      <c r="C2614">
        <v>209.09261799999999</v>
      </c>
      <c r="D2614">
        <v>1.27</v>
      </c>
      <c r="E2614" t="s">
        <v>57</v>
      </c>
      <c r="F2614">
        <v>1</v>
      </c>
      <c r="G2614" t="s">
        <v>5859</v>
      </c>
      <c r="H2614">
        <v>0.5</v>
      </c>
      <c r="I2614">
        <v>31.783298599999998</v>
      </c>
      <c r="J2614">
        <v>840650.02240805503</v>
      </c>
      <c r="K2614">
        <v>4.8821610395581201E-2</v>
      </c>
      <c r="L2614" s="38">
        <v>7.6803875850037193E-5</v>
      </c>
      <c r="M2614" s="38">
        <v>1.68114681540768E-5</v>
      </c>
      <c r="N2614" s="38">
        <v>7.6803875850037193E-5</v>
      </c>
      <c r="O2614" s="38">
        <v>9.6160229936109094E-5</v>
      </c>
    </row>
    <row r="2615" spans="1:15">
      <c r="A2615" t="s">
        <v>186</v>
      </c>
      <c r="B2615" t="s">
        <v>186</v>
      </c>
      <c r="C2615">
        <v>209.09261799999999</v>
      </c>
      <c r="D2615">
        <v>1.27</v>
      </c>
      <c r="E2615" t="s">
        <v>57</v>
      </c>
      <c r="F2615">
        <v>1</v>
      </c>
      <c r="G2615" t="s">
        <v>5852</v>
      </c>
      <c r="H2615">
        <v>0.25</v>
      </c>
      <c r="I2615" t="s">
        <v>305</v>
      </c>
      <c r="J2615">
        <v>11694976.773544</v>
      </c>
      <c r="K2615">
        <v>0.67919774508277897</v>
      </c>
      <c r="L2615" t="s">
        <v>305</v>
      </c>
      <c r="M2615">
        <v>1.3072859859879199E-4</v>
      </c>
      <c r="N2615" t="s">
        <v>305</v>
      </c>
      <c r="O2615" t="s">
        <v>305</v>
      </c>
    </row>
    <row r="2616" spans="1:15">
      <c r="A2616" t="s">
        <v>186</v>
      </c>
      <c r="B2616" t="s">
        <v>186</v>
      </c>
      <c r="C2616">
        <v>209.09261799999999</v>
      </c>
      <c r="D2616">
        <v>1.27</v>
      </c>
      <c r="E2616" t="s">
        <v>57</v>
      </c>
      <c r="F2616">
        <v>1</v>
      </c>
      <c r="G2616" t="s">
        <v>5853</v>
      </c>
      <c r="H2616">
        <v>0.5</v>
      </c>
      <c r="I2616" t="s">
        <v>305</v>
      </c>
      <c r="J2616">
        <v>918379.74350796</v>
      </c>
      <c r="K2616">
        <v>5.3335843499181503E-2</v>
      </c>
      <c r="L2616" t="s">
        <v>305</v>
      </c>
      <c r="M2616" s="38">
        <v>3.63364131266499E-5</v>
      </c>
      <c r="N2616" t="s">
        <v>305</v>
      </c>
      <c r="O2616" t="s">
        <v>305</v>
      </c>
    </row>
    <row r="2617" spans="1:15">
      <c r="A2617" t="s">
        <v>186</v>
      </c>
      <c r="B2617" t="s">
        <v>186</v>
      </c>
      <c r="C2617">
        <v>209.09261799999999</v>
      </c>
      <c r="D2617">
        <v>1.27</v>
      </c>
      <c r="E2617" t="s">
        <v>57</v>
      </c>
      <c r="F2617">
        <v>1</v>
      </c>
      <c r="G2617" t="s">
        <v>5854</v>
      </c>
      <c r="H2617">
        <v>0.5</v>
      </c>
      <c r="I2617" t="s">
        <v>305</v>
      </c>
      <c r="J2617">
        <v>1184996.64793143</v>
      </c>
      <c r="K2617">
        <v>6.8819893086609199E-2</v>
      </c>
      <c r="L2617" t="s">
        <v>305</v>
      </c>
      <c r="M2617" s="38">
        <v>7.12096451623258E-5</v>
      </c>
      <c r="N2617" t="s">
        <v>305</v>
      </c>
      <c r="O2617" t="s">
        <v>305</v>
      </c>
    </row>
    <row r="2618" spans="1:15">
      <c r="A2618" t="s">
        <v>186</v>
      </c>
      <c r="B2618" t="s">
        <v>186</v>
      </c>
      <c r="C2618">
        <v>209.09261799999999</v>
      </c>
      <c r="D2618">
        <v>1.27</v>
      </c>
      <c r="E2618" t="s">
        <v>57</v>
      </c>
      <c r="F2618">
        <v>1</v>
      </c>
      <c r="G2618" t="s">
        <v>5855</v>
      </c>
      <c r="H2618">
        <v>0.62</v>
      </c>
      <c r="I2618" t="s">
        <v>305</v>
      </c>
      <c r="J2618">
        <v>1771253.5832653099</v>
      </c>
      <c r="K2618">
        <v>0.102867364597512</v>
      </c>
      <c r="L2618" t="s">
        <v>305</v>
      </c>
      <c r="M2618" s="38">
        <v>5.2380154388675797E-5</v>
      </c>
      <c r="N2618" t="s">
        <v>305</v>
      </c>
      <c r="O2618" t="s">
        <v>305</v>
      </c>
    </row>
    <row r="2619" spans="1:15">
      <c r="A2619" t="s">
        <v>186</v>
      </c>
      <c r="B2619" t="s">
        <v>186</v>
      </c>
      <c r="C2619">
        <v>209.09261799999999</v>
      </c>
      <c r="D2619">
        <v>1.27</v>
      </c>
      <c r="E2619" t="s">
        <v>57</v>
      </c>
      <c r="F2619">
        <v>1</v>
      </c>
      <c r="G2619" t="s">
        <v>5712</v>
      </c>
      <c r="H2619">
        <v>0.72499999999999998</v>
      </c>
      <c r="I2619">
        <v>9.1442163310000009</v>
      </c>
      <c r="J2619">
        <v>921010.60358670098</v>
      </c>
      <c r="K2619">
        <v>5.3488633390748601E-2</v>
      </c>
      <c r="L2619">
        <v>4.24085102589123E-4</v>
      </c>
      <c r="M2619">
        <v>3.9028933587222802E-4</v>
      </c>
      <c r="N2619">
        <v>4.2408510261231197E-4</v>
      </c>
      <c r="O2619">
        <v>6.8527316631465803E-4</v>
      </c>
    </row>
    <row r="2620" spans="1:15">
      <c r="A2620" t="s">
        <v>186</v>
      </c>
      <c r="B2620" t="s">
        <v>186</v>
      </c>
      <c r="C2620">
        <v>209.09261799999999</v>
      </c>
      <c r="D2620">
        <v>1.27</v>
      </c>
      <c r="E2620" t="s">
        <v>57</v>
      </c>
      <c r="F2620">
        <v>1</v>
      </c>
      <c r="G2620" t="s">
        <v>5713</v>
      </c>
      <c r="H2620">
        <v>1.105</v>
      </c>
      <c r="I2620">
        <v>13.93704696</v>
      </c>
      <c r="J2620">
        <v>390964.45595343102</v>
      </c>
      <c r="K2620">
        <v>2.2705660903216698E-2</v>
      </c>
      <c r="L2620">
        <v>1.8002203314707401E-4</v>
      </c>
      <c r="M2620">
        <v>1.2310113807311701E-4</v>
      </c>
      <c r="N2620">
        <v>1.8002203316128199E-4</v>
      </c>
      <c r="O2620">
        <v>2.9089507721663798E-4</v>
      </c>
    </row>
    <row r="2621" spans="1:15">
      <c r="A2621" t="s">
        <v>186</v>
      </c>
      <c r="B2621" t="s">
        <v>186</v>
      </c>
      <c r="C2621">
        <v>209.09261799999999</v>
      </c>
      <c r="D2621">
        <v>1.27</v>
      </c>
      <c r="E2621" t="s">
        <v>57</v>
      </c>
      <c r="F2621">
        <v>1</v>
      </c>
      <c r="G2621" t="s">
        <v>5714</v>
      </c>
      <c r="H2621">
        <v>1.02</v>
      </c>
      <c r="I2621">
        <v>12.86496642</v>
      </c>
      <c r="J2621">
        <v>367846.89067532402</v>
      </c>
      <c r="K2621">
        <v>2.1363084640541801E-2</v>
      </c>
      <c r="L2621">
        <v>1.6937740544333799E-4</v>
      </c>
      <c r="M2621">
        <v>1.08467784615374E-4</v>
      </c>
      <c r="N2621">
        <v>1.6937740539594101E-4</v>
      </c>
      <c r="O2621">
        <v>2.7369457258192301E-4</v>
      </c>
    </row>
    <row r="2622" spans="1:15">
      <c r="A2622" t="s">
        <v>186</v>
      </c>
      <c r="B2622" t="s">
        <v>186</v>
      </c>
      <c r="C2622">
        <v>209.09261799999999</v>
      </c>
      <c r="D2622">
        <v>1.27</v>
      </c>
      <c r="E2622" t="s">
        <v>57</v>
      </c>
      <c r="F2622">
        <v>1</v>
      </c>
      <c r="G2622" t="s">
        <v>5860</v>
      </c>
      <c r="H2622">
        <v>3.1</v>
      </c>
      <c r="I2622">
        <v>24.21686837</v>
      </c>
      <c r="J2622">
        <v>127745.978216677</v>
      </c>
      <c r="K2622">
        <v>7.4189784236627799E-3</v>
      </c>
      <c r="L2622" s="38">
        <v>9.4970302361001098E-5</v>
      </c>
      <c r="M2622" s="38">
        <v>2.2211895446688601E-5</v>
      </c>
      <c r="N2622" s="38">
        <v>9.4970302343745804E-5</v>
      </c>
      <c r="O2622">
        <v>1.0522967255082701E-4</v>
      </c>
    </row>
    <row r="2623" spans="1:15">
      <c r="A2623" t="s">
        <v>186</v>
      </c>
      <c r="B2623" t="s">
        <v>186</v>
      </c>
      <c r="C2623">
        <v>209.09261799999999</v>
      </c>
      <c r="D2623">
        <v>1.27</v>
      </c>
      <c r="E2623" t="s">
        <v>57</v>
      </c>
      <c r="F2623">
        <v>1</v>
      </c>
      <c r="G2623" t="s">
        <v>5861</v>
      </c>
      <c r="H2623">
        <v>3.3</v>
      </c>
      <c r="I2623">
        <v>25.77924698</v>
      </c>
      <c r="J2623">
        <v>217474.822677472</v>
      </c>
      <c r="K2623">
        <v>1.2630072896677899E-2</v>
      </c>
      <c r="L2623">
        <v>1.6167749427038199E-4</v>
      </c>
      <c r="M2623" s="38">
        <v>4.6466853688237802E-5</v>
      </c>
      <c r="N2623">
        <v>1.61677494275399E-4</v>
      </c>
      <c r="O2623">
        <v>1.7914305168639799E-4</v>
      </c>
    </row>
    <row r="2624" spans="1:15">
      <c r="A2624" t="s">
        <v>186</v>
      </c>
      <c r="B2624" t="s">
        <v>186</v>
      </c>
      <c r="C2624">
        <v>209.09261799999999</v>
      </c>
      <c r="D2624">
        <v>1.27</v>
      </c>
      <c r="E2624" t="s">
        <v>57</v>
      </c>
      <c r="F2624">
        <v>1</v>
      </c>
      <c r="G2624" t="s">
        <v>5862</v>
      </c>
      <c r="H2624">
        <v>3</v>
      </c>
      <c r="I2624">
        <v>23.435679069999999</v>
      </c>
      <c r="J2624">
        <v>239540.87478583999</v>
      </c>
      <c r="K2624">
        <v>1.3911581455872899E-2</v>
      </c>
      <c r="L2624">
        <v>1.7808207836846201E-4</v>
      </c>
      <c r="M2624" s="38">
        <v>4.0969873917884497E-5</v>
      </c>
      <c r="N2624">
        <v>1.7808207835326399E-4</v>
      </c>
      <c r="O2624">
        <v>1.9731977607544E-4</v>
      </c>
    </row>
    <row r="2625" spans="1:15">
      <c r="A2625" t="s">
        <v>186</v>
      </c>
      <c r="B2625" t="s">
        <v>186</v>
      </c>
      <c r="C2625">
        <v>209.09261799999999</v>
      </c>
      <c r="D2625">
        <v>1.27</v>
      </c>
      <c r="E2625" t="s">
        <v>57</v>
      </c>
      <c r="F2625">
        <v>1</v>
      </c>
      <c r="G2625" t="s">
        <v>5863</v>
      </c>
      <c r="H2625">
        <v>2.25</v>
      </c>
      <c r="I2625">
        <v>41.689723209999997</v>
      </c>
      <c r="J2625">
        <v>339347.70410406898</v>
      </c>
      <c r="K2625">
        <v>1.97079652135689E-2</v>
      </c>
      <c r="L2625">
        <v>1.0636415479941E-4</v>
      </c>
      <c r="M2625" s="38">
        <v>3.28766884457994E-5</v>
      </c>
      <c r="N2625">
        <v>1.0636415480578799E-4</v>
      </c>
      <c r="O2625">
        <v>1.10952249276161E-4</v>
      </c>
    </row>
    <row r="2626" spans="1:15">
      <c r="A2626" t="s">
        <v>186</v>
      </c>
      <c r="B2626" t="s">
        <v>186</v>
      </c>
      <c r="C2626">
        <v>209.09261799999999</v>
      </c>
      <c r="D2626">
        <v>1.27</v>
      </c>
      <c r="E2626" t="s">
        <v>57</v>
      </c>
      <c r="F2626">
        <v>1</v>
      </c>
      <c r="G2626" t="s">
        <v>5864</v>
      </c>
      <c r="H2626">
        <v>2.75</v>
      </c>
      <c r="I2626">
        <v>50.95410614</v>
      </c>
      <c r="J2626">
        <v>157320.22131047101</v>
      </c>
      <c r="K2626">
        <v>9.1365328584244506E-3</v>
      </c>
      <c r="L2626" s="38">
        <v>4.9309991409982299E-5</v>
      </c>
      <c r="M2626" s="38">
        <v>2.17718180684624E-5</v>
      </c>
      <c r="N2626" s="38">
        <v>4.9309991407562997E-5</v>
      </c>
      <c r="O2626" s="38">
        <v>5.1437013422867299E-5</v>
      </c>
    </row>
    <row r="2627" spans="1:15">
      <c r="A2627" t="s">
        <v>186</v>
      </c>
      <c r="B2627" t="s">
        <v>186</v>
      </c>
      <c r="C2627">
        <v>209.09261799999999</v>
      </c>
      <c r="D2627">
        <v>1.27</v>
      </c>
      <c r="E2627" t="s">
        <v>57</v>
      </c>
      <c r="F2627">
        <v>1</v>
      </c>
      <c r="G2627" t="s">
        <v>5865</v>
      </c>
      <c r="H2627">
        <v>1.9</v>
      </c>
      <c r="I2627">
        <v>35.204655150000001</v>
      </c>
      <c r="J2627">
        <v>247632.00220556499</v>
      </c>
      <c r="K2627">
        <v>1.43814819614546E-2</v>
      </c>
      <c r="L2627" s="38">
        <v>7.7617052660615803E-5</v>
      </c>
      <c r="M2627" s="38">
        <v>2.20003268691983E-5</v>
      </c>
      <c r="N2627" s="38">
        <v>7.7617052654001601E-5</v>
      </c>
      <c r="O2627" s="38">
        <v>8.0965120156053003E-5</v>
      </c>
    </row>
    <row r="2628" spans="1:15">
      <c r="A2628" t="s">
        <v>186</v>
      </c>
      <c r="B2628" t="s">
        <v>186</v>
      </c>
      <c r="C2628">
        <v>209.09261799999999</v>
      </c>
      <c r="D2628">
        <v>1.27</v>
      </c>
      <c r="E2628" t="s">
        <v>57</v>
      </c>
      <c r="F2628">
        <v>1</v>
      </c>
      <c r="G2628" t="s">
        <v>5866</v>
      </c>
      <c r="H2628">
        <v>2.2000000000000002</v>
      </c>
      <c r="I2628">
        <v>65.942330429999998</v>
      </c>
      <c r="J2628">
        <v>153705.08110615</v>
      </c>
      <c r="K2628">
        <v>8.9265798912250994E-3</v>
      </c>
      <c r="L2628" s="38">
        <v>2.9781288639081601E-5</v>
      </c>
      <c r="M2628" s="38">
        <v>1.2408754027859E-5</v>
      </c>
      <c r="N2628" s="38">
        <v>2.9781288638178302E-5</v>
      </c>
      <c r="O2628" s="38">
        <v>3.2664460400323298E-5</v>
      </c>
    </row>
    <row r="2629" spans="1:15">
      <c r="A2629" t="s">
        <v>186</v>
      </c>
      <c r="B2629" t="s">
        <v>186</v>
      </c>
      <c r="C2629">
        <v>209.09261799999999</v>
      </c>
      <c r="D2629">
        <v>1.27</v>
      </c>
      <c r="E2629" t="s">
        <v>57</v>
      </c>
      <c r="F2629">
        <v>1</v>
      </c>
      <c r="G2629" t="s">
        <v>5867</v>
      </c>
      <c r="H2629">
        <v>2.04</v>
      </c>
      <c r="I2629">
        <v>61.146524579999998</v>
      </c>
      <c r="J2629">
        <v>280362.41298668802</v>
      </c>
      <c r="K2629">
        <v>1.6282334064766198E-2</v>
      </c>
      <c r="L2629" s="38">
        <v>5.4321912357693298E-5</v>
      </c>
      <c r="M2629" s="38">
        <v>2.2308577497927399E-5</v>
      </c>
      <c r="N2629" s="38">
        <v>5.4321912355561099E-5</v>
      </c>
      <c r="O2629" s="38">
        <v>5.95808991533481E-5</v>
      </c>
    </row>
    <row r="2630" spans="1:15">
      <c r="A2630" t="s">
        <v>186</v>
      </c>
      <c r="B2630" t="s">
        <v>186</v>
      </c>
      <c r="C2630">
        <v>209.09261799999999</v>
      </c>
      <c r="D2630">
        <v>1.27</v>
      </c>
      <c r="E2630" t="s">
        <v>57</v>
      </c>
      <c r="F2630">
        <v>1</v>
      </c>
      <c r="G2630" t="s">
        <v>5868</v>
      </c>
      <c r="H2630">
        <v>2.0950000000000002</v>
      </c>
      <c r="I2630">
        <v>62.795082839999999</v>
      </c>
      <c r="J2630">
        <v>183035.78030933201</v>
      </c>
      <c r="K2630">
        <v>1.0629990265290001E-2</v>
      </c>
      <c r="L2630" s="38">
        <v>3.54642889197636E-5</v>
      </c>
      <c r="M2630" s="38">
        <v>1.2265154684778701E-5</v>
      </c>
      <c r="N2630" s="38">
        <v>3.5464288917956397E-5</v>
      </c>
      <c r="O2630" s="38">
        <v>3.88976405641884E-5</v>
      </c>
    </row>
    <row r="2631" spans="1:15">
      <c r="A2631" t="s">
        <v>186</v>
      </c>
      <c r="B2631" t="s">
        <v>186</v>
      </c>
      <c r="C2631">
        <v>209.09261799999999</v>
      </c>
      <c r="D2631">
        <v>1.27</v>
      </c>
      <c r="E2631" t="s">
        <v>57</v>
      </c>
      <c r="F2631">
        <v>1</v>
      </c>
      <c r="G2631" t="s">
        <v>5869</v>
      </c>
      <c r="H2631">
        <v>1.325</v>
      </c>
      <c r="I2631">
        <v>45.448452899999999</v>
      </c>
      <c r="J2631">
        <v>424383.17220599903</v>
      </c>
      <c r="K2631">
        <v>2.4646487051213101E-2</v>
      </c>
      <c r="L2631" s="38">
        <v>7.1854140810274797E-5</v>
      </c>
      <c r="M2631" s="38">
        <v>1.9202774001163201E-5</v>
      </c>
      <c r="N2631" s="38">
        <v>7.1854140809879605E-5</v>
      </c>
      <c r="O2631" s="38">
        <v>7.9808057478831501E-5</v>
      </c>
    </row>
    <row r="2632" spans="1:15">
      <c r="A2632" t="s">
        <v>186</v>
      </c>
      <c r="B2632" t="s">
        <v>186</v>
      </c>
      <c r="C2632">
        <v>209.09261799999999</v>
      </c>
      <c r="D2632">
        <v>1.27</v>
      </c>
      <c r="E2632" t="s">
        <v>57</v>
      </c>
      <c r="F2632">
        <v>1</v>
      </c>
      <c r="G2632" t="s">
        <v>5870</v>
      </c>
      <c r="H2632">
        <v>1.325</v>
      </c>
      <c r="I2632">
        <v>45.448452899999999</v>
      </c>
      <c r="J2632">
        <v>325644.37179491698</v>
      </c>
      <c r="K2632">
        <v>1.8912130165349698E-2</v>
      </c>
      <c r="L2632" s="38">
        <v>5.5136249685384397E-5</v>
      </c>
      <c r="M2632" s="38">
        <v>1.50917153361297E-5</v>
      </c>
      <c r="N2632" s="38">
        <v>5.5136249685081098E-5</v>
      </c>
      <c r="O2632" s="38">
        <v>6.1239574148928393E-5</v>
      </c>
    </row>
    <row r="2633" spans="1:15">
      <c r="A2633" t="s">
        <v>186</v>
      </c>
      <c r="B2633" t="s">
        <v>186</v>
      </c>
      <c r="C2633">
        <v>209.09261799999999</v>
      </c>
      <c r="D2633">
        <v>1.27</v>
      </c>
      <c r="E2633" t="s">
        <v>57</v>
      </c>
      <c r="F2633">
        <v>1</v>
      </c>
      <c r="G2633" t="s">
        <v>5871</v>
      </c>
      <c r="H2633">
        <v>1.64</v>
      </c>
      <c r="I2633">
        <v>56.253179439999997</v>
      </c>
      <c r="J2633">
        <v>349432.39965611597</v>
      </c>
      <c r="K2633">
        <v>2.02936442287074E-2</v>
      </c>
      <c r="L2633" s="38">
        <v>5.9163903029833997E-5</v>
      </c>
      <c r="M2633" s="38">
        <v>1.65323333267256E-5</v>
      </c>
      <c r="N2633" s="38">
        <v>5.9163903031096097E-5</v>
      </c>
      <c r="O2633" s="38">
        <v>6.5713069846191994E-5</v>
      </c>
    </row>
    <row r="2634" spans="1:15">
      <c r="A2634" t="s">
        <v>186</v>
      </c>
      <c r="B2634" t="s">
        <v>186</v>
      </c>
      <c r="C2634">
        <v>209.09261799999999</v>
      </c>
      <c r="D2634">
        <v>1.27</v>
      </c>
      <c r="E2634" t="s">
        <v>57</v>
      </c>
      <c r="F2634">
        <v>1</v>
      </c>
      <c r="G2634" t="s">
        <v>5872</v>
      </c>
      <c r="H2634">
        <v>1.04</v>
      </c>
      <c r="I2634">
        <v>44.045716419999998</v>
      </c>
      <c r="J2634">
        <v>564727.397180742</v>
      </c>
      <c r="K2634">
        <v>3.27971215487411E-2</v>
      </c>
      <c r="L2634" s="38">
        <v>7.7440008207478497E-5</v>
      </c>
      <c r="M2634" s="38">
        <v>2.9339696338784599E-5</v>
      </c>
      <c r="N2634" s="38">
        <v>7.7440008214511201E-5</v>
      </c>
      <c r="O2634" s="38">
        <v>8.0805773284350096E-5</v>
      </c>
    </row>
    <row r="2635" spans="1:15">
      <c r="A2635" t="s">
        <v>186</v>
      </c>
      <c r="B2635" t="s">
        <v>186</v>
      </c>
      <c r="C2635">
        <v>209.09261799999999</v>
      </c>
      <c r="D2635">
        <v>1.27</v>
      </c>
      <c r="E2635" t="s">
        <v>57</v>
      </c>
      <c r="F2635">
        <v>1</v>
      </c>
      <c r="G2635" t="s">
        <v>5873</v>
      </c>
      <c r="H2635">
        <v>1.1499999999999999</v>
      </c>
      <c r="I2635">
        <v>48.704397960000001</v>
      </c>
      <c r="J2635">
        <v>450752.22409960802</v>
      </c>
      <c r="K2635">
        <v>2.6177896726743598E-2</v>
      </c>
      <c r="L2635" s="38">
        <v>6.1810806614383203E-5</v>
      </c>
      <c r="M2635" s="38">
        <v>1.95955388584581E-5</v>
      </c>
      <c r="N2635" s="38">
        <v>6.1810806614383203E-5</v>
      </c>
      <c r="O2635" s="38">
        <v>6.4497281714760002E-5</v>
      </c>
    </row>
    <row r="2636" spans="1:15">
      <c r="A2636" t="s">
        <v>186</v>
      </c>
      <c r="B2636" t="s">
        <v>186</v>
      </c>
      <c r="C2636">
        <v>209.09261799999999</v>
      </c>
      <c r="D2636">
        <v>1.27</v>
      </c>
      <c r="E2636" t="s">
        <v>57</v>
      </c>
      <c r="F2636">
        <v>1</v>
      </c>
      <c r="G2636" t="s">
        <v>5874</v>
      </c>
      <c r="H2636">
        <v>1.5</v>
      </c>
      <c r="I2636">
        <v>63.527475600000002</v>
      </c>
      <c r="J2636">
        <v>300335.45456403401</v>
      </c>
      <c r="K2636">
        <v>1.7442288895327802E-2</v>
      </c>
      <c r="L2636" s="38">
        <v>4.11844372783351E-5</v>
      </c>
      <c r="M2636" s="38">
        <v>1.14443762430568E-5</v>
      </c>
      <c r="N2636" s="38">
        <v>4.11844372783351E-5</v>
      </c>
      <c r="O2636" s="38">
        <v>4.2974431153702698E-5</v>
      </c>
    </row>
    <row r="2637" spans="1:15">
      <c r="A2637" t="s">
        <v>187</v>
      </c>
      <c r="B2637" t="s">
        <v>188</v>
      </c>
      <c r="C2637">
        <v>128.03476800000001</v>
      </c>
      <c r="D2637">
        <v>7.97</v>
      </c>
      <c r="E2637" t="s">
        <v>11</v>
      </c>
      <c r="F2637">
        <v>-1</v>
      </c>
      <c r="G2637" t="s">
        <v>5849</v>
      </c>
      <c r="H2637">
        <v>0.6</v>
      </c>
      <c r="I2637">
        <v>76.763114759999993</v>
      </c>
      <c r="J2637">
        <v>503197089.52503097</v>
      </c>
      <c r="K2637">
        <v>21.228742933404899</v>
      </c>
      <c r="L2637">
        <v>3.3185849219031699E-2</v>
      </c>
      <c r="M2637">
        <v>7.2968023800497701E-3</v>
      </c>
      <c r="N2637">
        <v>1.6592924609515902E-2</v>
      </c>
      <c r="O2637">
        <v>2.5096795410279898E-2</v>
      </c>
    </row>
    <row r="2638" spans="1:15">
      <c r="A2638" t="s">
        <v>187</v>
      </c>
      <c r="B2638" t="s">
        <v>188</v>
      </c>
      <c r="C2638">
        <v>128.03476800000001</v>
      </c>
      <c r="D2638">
        <v>7.97</v>
      </c>
      <c r="E2638" t="s">
        <v>11</v>
      </c>
      <c r="F2638">
        <v>-1</v>
      </c>
      <c r="G2638" t="s">
        <v>5850</v>
      </c>
      <c r="H2638">
        <v>0.62</v>
      </c>
      <c r="I2638">
        <v>76.758049529999994</v>
      </c>
      <c r="J2638">
        <v>200758805.85246101</v>
      </c>
      <c r="K2638">
        <v>8.4695582899376607</v>
      </c>
      <c r="L2638">
        <v>1.3682281329227899E-2</v>
      </c>
      <c r="M2638">
        <v>3.1139274447373202E-3</v>
      </c>
      <c r="N2638">
        <v>6.8411406642574502E-3</v>
      </c>
      <c r="O2638">
        <v>1.0624027931027199E-2</v>
      </c>
    </row>
    <row r="2639" spans="1:15">
      <c r="A2639" t="s">
        <v>187</v>
      </c>
      <c r="B2639" t="s">
        <v>188</v>
      </c>
      <c r="C2639">
        <v>128.03476800000001</v>
      </c>
      <c r="D2639">
        <v>7.97</v>
      </c>
      <c r="E2639" t="s">
        <v>11</v>
      </c>
      <c r="F2639">
        <v>-1</v>
      </c>
      <c r="G2639" t="s">
        <v>5851</v>
      </c>
      <c r="H2639">
        <v>0.6</v>
      </c>
      <c r="I2639">
        <v>64.527398640000001</v>
      </c>
      <c r="J2639">
        <v>207289582.016624</v>
      </c>
      <c r="K2639">
        <v>8.7450769112307292</v>
      </c>
      <c r="L2639">
        <v>1.6263002251219998E-2</v>
      </c>
      <c r="M2639">
        <v>3.8387474030018602E-3</v>
      </c>
      <c r="N2639">
        <v>8.1315011256099801E-3</v>
      </c>
      <c r="O2639">
        <v>1.2145734343331801E-2</v>
      </c>
    </row>
    <row r="2640" spans="1:15">
      <c r="A2640" t="s">
        <v>187</v>
      </c>
      <c r="B2640" t="s">
        <v>188</v>
      </c>
      <c r="C2640">
        <v>128.03476800000001</v>
      </c>
      <c r="D2640">
        <v>7.97</v>
      </c>
      <c r="E2640" t="s">
        <v>11</v>
      </c>
      <c r="F2640">
        <v>-1</v>
      </c>
      <c r="G2640" t="s">
        <v>5875</v>
      </c>
      <c r="H2640">
        <v>0.62</v>
      </c>
      <c r="I2640">
        <v>84.003970129999999</v>
      </c>
      <c r="J2640">
        <v>213270913.37143201</v>
      </c>
      <c r="K2640">
        <v>8.9974157032746103</v>
      </c>
      <c r="L2640">
        <v>1.3281271652750301E-2</v>
      </c>
      <c r="M2640">
        <v>1.8296165136087101E-3</v>
      </c>
      <c r="N2640">
        <v>6.6406358265332496E-3</v>
      </c>
      <c r="O2640">
        <v>8.4161090307918098E-3</v>
      </c>
    </row>
    <row r="2641" spans="1:15">
      <c r="A2641" t="s">
        <v>187</v>
      </c>
      <c r="B2641" t="s">
        <v>188</v>
      </c>
      <c r="C2641">
        <v>128.03476800000001</v>
      </c>
      <c r="D2641">
        <v>7.97</v>
      </c>
      <c r="E2641" t="s">
        <v>11</v>
      </c>
      <c r="F2641">
        <v>-1</v>
      </c>
      <c r="G2641" t="s">
        <v>5876</v>
      </c>
      <c r="H2641">
        <v>0.62</v>
      </c>
      <c r="I2641">
        <v>71.228692989999999</v>
      </c>
      <c r="J2641">
        <v>241842171.840294</v>
      </c>
      <c r="K2641">
        <v>10.202772240395801</v>
      </c>
      <c r="L2641">
        <v>1.77617151838893E-2</v>
      </c>
      <c r="M2641">
        <v>2.4646551308476301E-3</v>
      </c>
      <c r="N2641">
        <v>8.8808575914459398E-3</v>
      </c>
      <c r="O2641">
        <v>1.08363738950569E-2</v>
      </c>
    </row>
    <row r="2642" spans="1:15">
      <c r="A2642" t="s">
        <v>187</v>
      </c>
      <c r="B2642" t="s">
        <v>188</v>
      </c>
      <c r="C2642">
        <v>128.03476800000001</v>
      </c>
      <c r="D2642">
        <v>7.97</v>
      </c>
      <c r="E2642" t="s">
        <v>11</v>
      </c>
      <c r="F2642">
        <v>-1</v>
      </c>
      <c r="G2642" t="s">
        <v>5877</v>
      </c>
      <c r="H2642">
        <v>0.78</v>
      </c>
      <c r="I2642">
        <v>85.313345600000005</v>
      </c>
      <c r="J2642">
        <v>354339968.364739</v>
      </c>
      <c r="K2642">
        <v>14.9487989021282</v>
      </c>
      <c r="L2642">
        <v>2.7334675628193798E-2</v>
      </c>
      <c r="M2642">
        <v>2.9998593754170201E-3</v>
      </c>
      <c r="N2642">
        <v>1.3667337814417301E-2</v>
      </c>
      <c r="O2642">
        <v>1.6494523466901102E-2</v>
      </c>
    </row>
    <row r="2643" spans="1:15">
      <c r="A2643" t="s">
        <v>187</v>
      </c>
      <c r="B2643" t="s">
        <v>188</v>
      </c>
      <c r="C2643">
        <v>128.03476800000001</v>
      </c>
      <c r="D2643">
        <v>7.97</v>
      </c>
      <c r="E2643" t="s">
        <v>11</v>
      </c>
      <c r="F2643">
        <v>-1</v>
      </c>
      <c r="G2643" t="s">
        <v>5857</v>
      </c>
      <c r="H2643">
        <v>0.44</v>
      </c>
      <c r="I2643">
        <v>25.876674319999999</v>
      </c>
      <c r="J2643">
        <v>147365974.63972801</v>
      </c>
      <c r="K2643">
        <v>6.2170359445249197</v>
      </c>
      <c r="L2643">
        <v>2.11425609161584E-2</v>
      </c>
      <c r="M2643">
        <v>2.7482264722354399E-3</v>
      </c>
      <c r="N2643">
        <v>1.05712804570988E-2</v>
      </c>
      <c r="O2643">
        <v>1.30734638011269E-2</v>
      </c>
    </row>
    <row r="2644" spans="1:15">
      <c r="A2644" t="s">
        <v>187</v>
      </c>
      <c r="B2644" t="s">
        <v>188</v>
      </c>
      <c r="C2644">
        <v>128.03476800000001</v>
      </c>
      <c r="D2644">
        <v>7.97</v>
      </c>
      <c r="E2644" t="s">
        <v>11</v>
      </c>
      <c r="F2644">
        <v>-1</v>
      </c>
      <c r="G2644" t="s">
        <v>5858</v>
      </c>
      <c r="H2644">
        <v>0.57999999999999996</v>
      </c>
      <c r="I2644">
        <v>35.992488680000001</v>
      </c>
      <c r="J2644">
        <v>53117881.457314603</v>
      </c>
      <c r="K2644">
        <v>2.24092283937647</v>
      </c>
      <c r="L2644">
        <v>7.2222582794647097E-3</v>
      </c>
      <c r="M2644">
        <v>1.05639297493682E-3</v>
      </c>
      <c r="N2644">
        <v>3.6111291394715001E-3</v>
      </c>
      <c r="O2644">
        <v>4.5516881217654501E-3</v>
      </c>
    </row>
    <row r="2645" spans="1:15">
      <c r="A2645" t="s">
        <v>187</v>
      </c>
      <c r="B2645" t="s">
        <v>188</v>
      </c>
      <c r="C2645">
        <v>128.03476800000001</v>
      </c>
      <c r="D2645">
        <v>7.97</v>
      </c>
      <c r="E2645" t="s">
        <v>11</v>
      </c>
      <c r="F2645">
        <v>-1</v>
      </c>
      <c r="G2645" t="s">
        <v>5859</v>
      </c>
      <c r="H2645">
        <v>0.5</v>
      </c>
      <c r="I2645">
        <v>31.783298599999998</v>
      </c>
      <c r="J2645">
        <v>215616723.74236599</v>
      </c>
      <c r="K2645">
        <v>9.0963801177589403</v>
      </c>
      <c r="L2645">
        <v>2.86200001838668E-2</v>
      </c>
      <c r="M2645">
        <v>3.13229128306105E-3</v>
      </c>
      <c r="N2645">
        <v>1.43100000919334E-2</v>
      </c>
      <c r="O2645">
        <v>1.79164512727569E-2</v>
      </c>
    </row>
    <row r="2646" spans="1:15">
      <c r="A2646" t="s">
        <v>187</v>
      </c>
      <c r="B2646" t="s">
        <v>188</v>
      </c>
      <c r="C2646">
        <v>128.03476800000001</v>
      </c>
      <c r="D2646">
        <v>7.97</v>
      </c>
      <c r="E2646" t="s">
        <v>11</v>
      </c>
      <c r="F2646">
        <v>-1</v>
      </c>
      <c r="G2646" t="s">
        <v>5852</v>
      </c>
      <c r="H2646">
        <v>0.25</v>
      </c>
      <c r="I2646" t="s">
        <v>305</v>
      </c>
      <c r="J2646">
        <v>1188425336.1046801</v>
      </c>
      <c r="K2646">
        <v>50.136967166334301</v>
      </c>
      <c r="L2646" t="s">
        <v>305</v>
      </c>
      <c r="M2646">
        <v>9.6501136864782996E-3</v>
      </c>
      <c r="N2646" t="s">
        <v>305</v>
      </c>
      <c r="O2646" t="s">
        <v>305</v>
      </c>
    </row>
    <row r="2647" spans="1:15">
      <c r="A2647" t="s">
        <v>187</v>
      </c>
      <c r="B2647" t="s">
        <v>188</v>
      </c>
      <c r="C2647">
        <v>128.03476800000001</v>
      </c>
      <c r="D2647">
        <v>7.97</v>
      </c>
      <c r="E2647" t="s">
        <v>11</v>
      </c>
      <c r="F2647">
        <v>-1</v>
      </c>
      <c r="G2647" t="s">
        <v>5853</v>
      </c>
      <c r="H2647">
        <v>0.5</v>
      </c>
      <c r="I2647" t="s">
        <v>305</v>
      </c>
      <c r="J2647">
        <v>176318580.34495601</v>
      </c>
      <c r="K2647">
        <v>7.4384806558778402</v>
      </c>
      <c r="L2647" t="s">
        <v>305</v>
      </c>
      <c r="M2647">
        <v>5.0676559779300797E-3</v>
      </c>
      <c r="N2647" t="s">
        <v>305</v>
      </c>
      <c r="O2647" t="s">
        <v>305</v>
      </c>
    </row>
    <row r="2648" spans="1:15">
      <c r="A2648" t="s">
        <v>187</v>
      </c>
      <c r="B2648" t="s">
        <v>188</v>
      </c>
      <c r="C2648">
        <v>128.03476800000001</v>
      </c>
      <c r="D2648">
        <v>7.97</v>
      </c>
      <c r="E2648" t="s">
        <v>11</v>
      </c>
      <c r="F2648">
        <v>-1</v>
      </c>
      <c r="G2648" t="s">
        <v>5854</v>
      </c>
      <c r="H2648">
        <v>0.5</v>
      </c>
      <c r="I2648" t="s">
        <v>305</v>
      </c>
      <c r="J2648">
        <v>129284779.22454099</v>
      </c>
      <c r="K2648">
        <v>5.4542313548561498</v>
      </c>
      <c r="L2648" t="s">
        <v>305</v>
      </c>
      <c r="M2648">
        <v>5.6436280556807598E-3</v>
      </c>
      <c r="N2648" t="s">
        <v>305</v>
      </c>
      <c r="O2648" t="s">
        <v>305</v>
      </c>
    </row>
    <row r="2649" spans="1:15">
      <c r="A2649" t="s">
        <v>187</v>
      </c>
      <c r="B2649" t="s">
        <v>188</v>
      </c>
      <c r="C2649">
        <v>128.03476800000001</v>
      </c>
      <c r="D2649">
        <v>7.97</v>
      </c>
      <c r="E2649" t="s">
        <v>11</v>
      </c>
      <c r="F2649">
        <v>-1</v>
      </c>
      <c r="G2649" t="s">
        <v>5855</v>
      </c>
      <c r="H2649">
        <v>0.62</v>
      </c>
      <c r="I2649" t="s">
        <v>305</v>
      </c>
      <c r="J2649">
        <v>820433100.946805</v>
      </c>
      <c r="K2649">
        <v>34.6122101192908</v>
      </c>
      <c r="L2649" t="s">
        <v>305</v>
      </c>
      <c r="M2649">
        <v>1.7624568461293899E-2</v>
      </c>
      <c r="N2649" t="s">
        <v>305</v>
      </c>
      <c r="O2649" t="s">
        <v>305</v>
      </c>
    </row>
    <row r="2650" spans="1:15">
      <c r="A2650" t="s">
        <v>187</v>
      </c>
      <c r="B2650" t="s">
        <v>188</v>
      </c>
      <c r="C2650">
        <v>128.03476800000001</v>
      </c>
      <c r="D2650">
        <v>7.97</v>
      </c>
      <c r="E2650" t="s">
        <v>11</v>
      </c>
      <c r="F2650">
        <v>-1</v>
      </c>
      <c r="G2650" t="s">
        <v>5712</v>
      </c>
      <c r="H2650">
        <v>0.72499999999999998</v>
      </c>
      <c r="I2650">
        <v>9.1442163310000009</v>
      </c>
      <c r="J2650">
        <v>29660839.919130102</v>
      </c>
      <c r="K2650">
        <v>1.2513235051228699</v>
      </c>
      <c r="L2650">
        <v>1.98422589399712E-2</v>
      </c>
      <c r="M2650">
        <v>9.1305047225263697E-3</v>
      </c>
      <c r="N2650">
        <v>9.9211294705280895E-3</v>
      </c>
      <c r="O2650">
        <v>1.6031413892653602E-2</v>
      </c>
    </row>
    <row r="2651" spans="1:15">
      <c r="A2651" t="s">
        <v>187</v>
      </c>
      <c r="B2651" t="s">
        <v>188</v>
      </c>
      <c r="C2651">
        <v>128.03476800000001</v>
      </c>
      <c r="D2651">
        <v>7.97</v>
      </c>
      <c r="E2651" t="s">
        <v>11</v>
      </c>
      <c r="F2651">
        <v>-1</v>
      </c>
      <c r="G2651" t="s">
        <v>5713</v>
      </c>
      <c r="H2651">
        <v>1.105</v>
      </c>
      <c r="I2651">
        <v>13.93704696</v>
      </c>
      <c r="J2651">
        <v>37658378.509157702</v>
      </c>
      <c r="K2651">
        <v>1.5887215035650599</v>
      </c>
      <c r="L2651">
        <v>2.5192384964732702E-2</v>
      </c>
      <c r="M2651">
        <v>8.61342138437317E-3</v>
      </c>
      <c r="N2651">
        <v>1.25961924833605E-2</v>
      </c>
      <c r="O2651">
        <v>2.0354010677126701E-2</v>
      </c>
    </row>
    <row r="2652" spans="1:15">
      <c r="A2652" t="s">
        <v>187</v>
      </c>
      <c r="B2652" t="s">
        <v>188</v>
      </c>
      <c r="C2652">
        <v>128.03476800000001</v>
      </c>
      <c r="D2652">
        <v>7.97</v>
      </c>
      <c r="E2652" t="s">
        <v>11</v>
      </c>
      <c r="F2652">
        <v>-1</v>
      </c>
      <c r="G2652" t="s">
        <v>5714</v>
      </c>
      <c r="H2652">
        <v>1.02</v>
      </c>
      <c r="I2652">
        <v>12.86496642</v>
      </c>
      <c r="J2652">
        <v>48820723.014224403</v>
      </c>
      <c r="K2652">
        <v>2.0596354793510399</v>
      </c>
      <c r="L2652">
        <v>3.2659676214499701E-2</v>
      </c>
      <c r="M2652">
        <v>1.04574831453162E-2</v>
      </c>
      <c r="N2652">
        <v>1.6329838102680301E-2</v>
      </c>
      <c r="O2652">
        <v>2.63871562408063E-2</v>
      </c>
    </row>
    <row r="2653" spans="1:15">
      <c r="A2653" t="s">
        <v>187</v>
      </c>
      <c r="B2653" t="s">
        <v>188</v>
      </c>
      <c r="C2653">
        <v>128.03476800000001</v>
      </c>
      <c r="D2653">
        <v>7.97</v>
      </c>
      <c r="E2653" t="s">
        <v>11</v>
      </c>
      <c r="F2653">
        <v>-1</v>
      </c>
      <c r="G2653" t="s">
        <v>5860</v>
      </c>
      <c r="H2653">
        <v>3.1</v>
      </c>
      <c r="I2653">
        <v>24.21686837</v>
      </c>
      <c r="J2653">
        <v>137522643.55265701</v>
      </c>
      <c r="K2653">
        <v>5.8017681506411103</v>
      </c>
      <c r="L2653">
        <v>0.14853680494269</v>
      </c>
      <c r="M2653">
        <v>1.7370082538175902E-2</v>
      </c>
      <c r="N2653">
        <v>7.4268402457851102E-2</v>
      </c>
      <c r="O2653">
        <v>8.2291405614624794E-2</v>
      </c>
    </row>
    <row r="2654" spans="1:15">
      <c r="A2654" t="s">
        <v>187</v>
      </c>
      <c r="B2654" t="s">
        <v>188</v>
      </c>
      <c r="C2654">
        <v>128.03476800000001</v>
      </c>
      <c r="D2654">
        <v>7.97</v>
      </c>
      <c r="E2654" t="s">
        <v>11</v>
      </c>
      <c r="F2654">
        <v>-1</v>
      </c>
      <c r="G2654" t="s">
        <v>5861</v>
      </c>
      <c r="H2654">
        <v>3.3</v>
      </c>
      <c r="I2654">
        <v>25.77924698</v>
      </c>
      <c r="J2654">
        <v>88481655.271422803</v>
      </c>
      <c r="K2654">
        <v>3.7328401796841999</v>
      </c>
      <c r="L2654">
        <v>9.5568133565070199E-2</v>
      </c>
      <c r="M2654">
        <v>1.3733360043914299E-2</v>
      </c>
      <c r="N2654">
        <v>4.7784066784018003E-2</v>
      </c>
      <c r="O2654">
        <v>5.2946042886428901E-2</v>
      </c>
    </row>
    <row r="2655" spans="1:15">
      <c r="A2655" t="s">
        <v>187</v>
      </c>
      <c r="B2655" t="s">
        <v>188</v>
      </c>
      <c r="C2655">
        <v>128.03476800000001</v>
      </c>
      <c r="D2655">
        <v>7.97</v>
      </c>
      <c r="E2655" t="s">
        <v>11</v>
      </c>
      <c r="F2655">
        <v>-1</v>
      </c>
      <c r="G2655" t="s">
        <v>5862</v>
      </c>
      <c r="H2655">
        <v>3</v>
      </c>
      <c r="I2655">
        <v>23.435679069999999</v>
      </c>
      <c r="J2655">
        <v>82077368.432241693</v>
      </c>
      <c r="K2655">
        <v>3.4626578558772598</v>
      </c>
      <c r="L2655">
        <v>8.86509286682408E-2</v>
      </c>
      <c r="M2655">
        <v>1.0197593726209601E-2</v>
      </c>
      <c r="N2655">
        <v>4.4325464330337697E-2</v>
      </c>
      <c r="O2655">
        <v>4.9113817499097198E-2</v>
      </c>
    </row>
    <row r="2656" spans="1:15">
      <c r="A2656" t="s">
        <v>187</v>
      </c>
      <c r="B2656" t="s">
        <v>188</v>
      </c>
      <c r="C2656">
        <v>128.03476800000001</v>
      </c>
      <c r="D2656">
        <v>7.97</v>
      </c>
      <c r="E2656" t="s">
        <v>11</v>
      </c>
      <c r="F2656">
        <v>-1</v>
      </c>
      <c r="G2656" t="s">
        <v>5863</v>
      </c>
      <c r="H2656">
        <v>2.25</v>
      </c>
      <c r="I2656">
        <v>41.689723209999997</v>
      </c>
      <c r="J2656">
        <v>56210018.381677903</v>
      </c>
      <c r="K2656">
        <v>2.3713730769646002</v>
      </c>
      <c r="L2656">
        <v>2.55966651363639E-2</v>
      </c>
      <c r="M2656">
        <v>3.9559078268742E-3</v>
      </c>
      <c r="N2656">
        <v>1.2798332568949401E-2</v>
      </c>
      <c r="O2656">
        <v>1.33503978676095E-2</v>
      </c>
    </row>
    <row r="2657" spans="1:15">
      <c r="A2657" t="s">
        <v>187</v>
      </c>
      <c r="B2657" t="s">
        <v>188</v>
      </c>
      <c r="C2657">
        <v>128.03476800000001</v>
      </c>
      <c r="D2657">
        <v>7.97</v>
      </c>
      <c r="E2657" t="s">
        <v>11</v>
      </c>
      <c r="F2657">
        <v>-1</v>
      </c>
      <c r="G2657" t="s">
        <v>5864</v>
      </c>
      <c r="H2657">
        <v>2.75</v>
      </c>
      <c r="I2657">
        <v>50.95410614</v>
      </c>
      <c r="J2657">
        <v>41373299.790314302</v>
      </c>
      <c r="K2657">
        <v>1.7454455994256799</v>
      </c>
      <c r="L2657">
        <v>1.8840387015061601E-2</v>
      </c>
      <c r="M2657">
        <v>4.15929375266837E-3</v>
      </c>
      <c r="N2657">
        <v>9.4201935070685992E-3</v>
      </c>
      <c r="O2657">
        <v>9.8265403427910004E-3</v>
      </c>
    </row>
    <row r="2658" spans="1:15">
      <c r="A2658" t="s">
        <v>187</v>
      </c>
      <c r="B2658" t="s">
        <v>188</v>
      </c>
      <c r="C2658">
        <v>128.03476800000001</v>
      </c>
      <c r="D2658">
        <v>7.97</v>
      </c>
      <c r="E2658" t="s">
        <v>11</v>
      </c>
      <c r="F2658">
        <v>-1</v>
      </c>
      <c r="G2658" t="s">
        <v>5865</v>
      </c>
      <c r="H2658">
        <v>1.9</v>
      </c>
      <c r="I2658">
        <v>35.204655150000001</v>
      </c>
      <c r="J2658">
        <v>53877177.197396301</v>
      </c>
      <c r="K2658">
        <v>2.2729558030246402</v>
      </c>
      <c r="L2658">
        <v>2.4534346422915101E-2</v>
      </c>
      <c r="M2658">
        <v>3.4770944162645502E-3</v>
      </c>
      <c r="N2658">
        <v>1.2267173210412201E-2</v>
      </c>
      <c r="O2658">
        <v>1.2796326567354299E-2</v>
      </c>
    </row>
    <row r="2659" spans="1:15">
      <c r="A2659" t="s">
        <v>187</v>
      </c>
      <c r="B2659" t="s">
        <v>188</v>
      </c>
      <c r="C2659">
        <v>128.03476800000001</v>
      </c>
      <c r="D2659">
        <v>7.97</v>
      </c>
      <c r="E2659" t="s">
        <v>11</v>
      </c>
      <c r="F2659">
        <v>-1</v>
      </c>
      <c r="G2659" t="s">
        <v>5866</v>
      </c>
      <c r="H2659">
        <v>2.2000000000000002</v>
      </c>
      <c r="I2659">
        <v>65.942330429999998</v>
      </c>
      <c r="J2659">
        <v>72767153.975365698</v>
      </c>
      <c r="K2659">
        <v>3.0698810424293699</v>
      </c>
      <c r="L2659">
        <v>2.0483771954386502E-2</v>
      </c>
      <c r="M2659">
        <v>4.2674125157093597E-3</v>
      </c>
      <c r="N2659">
        <v>1.02418859768826E-2</v>
      </c>
      <c r="O2659">
        <v>1.1233418505861299E-2</v>
      </c>
    </row>
    <row r="2660" spans="1:15">
      <c r="A2660" t="s">
        <v>187</v>
      </c>
      <c r="B2660" t="s">
        <v>188</v>
      </c>
      <c r="C2660">
        <v>128.03476800000001</v>
      </c>
      <c r="D2660">
        <v>7.97</v>
      </c>
      <c r="E2660" t="s">
        <v>11</v>
      </c>
      <c r="F2660">
        <v>-1</v>
      </c>
      <c r="G2660" t="s">
        <v>5867</v>
      </c>
      <c r="H2660">
        <v>2.04</v>
      </c>
      <c r="I2660">
        <v>61.146524579999998</v>
      </c>
      <c r="J2660">
        <v>90206893.384869993</v>
      </c>
      <c r="K2660">
        <v>3.8056240593442601</v>
      </c>
      <c r="L2660">
        <v>2.5393015005800001E-2</v>
      </c>
      <c r="M2660">
        <v>5.2141209557646801E-3</v>
      </c>
      <c r="N2660">
        <v>1.2696507502401699E-2</v>
      </c>
      <c r="O2660">
        <v>1.392567566747E-2</v>
      </c>
    </row>
    <row r="2661" spans="1:15">
      <c r="A2661" t="s">
        <v>187</v>
      </c>
      <c r="B2661" t="s">
        <v>188</v>
      </c>
      <c r="C2661">
        <v>128.03476800000001</v>
      </c>
      <c r="D2661">
        <v>7.97</v>
      </c>
      <c r="E2661" t="s">
        <v>11</v>
      </c>
      <c r="F2661">
        <v>-1</v>
      </c>
      <c r="G2661" t="s">
        <v>5868</v>
      </c>
      <c r="H2661">
        <v>2.0950000000000002</v>
      </c>
      <c r="I2661">
        <v>62.795082839999999</v>
      </c>
      <c r="J2661">
        <v>87592758.446499795</v>
      </c>
      <c r="K2661">
        <v>3.6953396404652201</v>
      </c>
      <c r="L2661">
        <v>2.4657142555255002E-2</v>
      </c>
      <c r="M2661">
        <v>4.2637774044907697E-3</v>
      </c>
      <c r="N2661">
        <v>1.23285712769992E-2</v>
      </c>
      <c r="O2661">
        <v>1.3522118977546601E-2</v>
      </c>
    </row>
    <row r="2662" spans="1:15">
      <c r="A2662" t="s">
        <v>187</v>
      </c>
      <c r="B2662" t="s">
        <v>188</v>
      </c>
      <c r="C2662">
        <v>128.03476800000001</v>
      </c>
      <c r="D2662">
        <v>7.97</v>
      </c>
      <c r="E2662" t="s">
        <v>11</v>
      </c>
      <c r="F2662">
        <v>-1</v>
      </c>
      <c r="G2662" t="s">
        <v>5869</v>
      </c>
      <c r="H2662">
        <v>1.325</v>
      </c>
      <c r="I2662">
        <v>45.448452899999999</v>
      </c>
      <c r="J2662">
        <v>143640561.15443599</v>
      </c>
      <c r="K2662">
        <v>6.0598692063894601</v>
      </c>
      <c r="L2662">
        <v>3.5333773477979197E-2</v>
      </c>
      <c r="M2662">
        <v>4.7214152104154399E-3</v>
      </c>
      <c r="N2662">
        <v>1.7666886738892398E-2</v>
      </c>
      <c r="O2662">
        <v>1.96225283113492E-2</v>
      </c>
    </row>
    <row r="2663" spans="1:15">
      <c r="A2663" t="s">
        <v>187</v>
      </c>
      <c r="B2663" t="s">
        <v>188</v>
      </c>
      <c r="C2663">
        <v>128.03476800000001</v>
      </c>
      <c r="D2663">
        <v>7.97</v>
      </c>
      <c r="E2663" t="s">
        <v>11</v>
      </c>
      <c r="F2663">
        <v>-1</v>
      </c>
      <c r="G2663" t="s">
        <v>5870</v>
      </c>
      <c r="H2663">
        <v>1.325</v>
      </c>
      <c r="I2663">
        <v>45.448452899999999</v>
      </c>
      <c r="J2663">
        <v>71901675.779669404</v>
      </c>
      <c r="K2663">
        <v>3.03336848201642</v>
      </c>
      <c r="L2663">
        <v>1.7686908936219301E-2</v>
      </c>
      <c r="M2663">
        <v>2.42060165829729E-3</v>
      </c>
      <c r="N2663">
        <v>8.8434544680610107E-3</v>
      </c>
      <c r="O2663">
        <v>9.8223834359926192E-3</v>
      </c>
    </row>
    <row r="2664" spans="1:15">
      <c r="A2664" t="s">
        <v>187</v>
      </c>
      <c r="B2664" t="s">
        <v>188</v>
      </c>
      <c r="C2664">
        <v>128.03476800000001</v>
      </c>
      <c r="D2664">
        <v>7.97</v>
      </c>
      <c r="E2664" t="s">
        <v>11</v>
      </c>
      <c r="F2664">
        <v>-1</v>
      </c>
      <c r="G2664" t="s">
        <v>5871</v>
      </c>
      <c r="H2664">
        <v>1.64</v>
      </c>
      <c r="I2664">
        <v>56.253179439999997</v>
      </c>
      <c r="J2664">
        <v>152702418.89968601</v>
      </c>
      <c r="K2664">
        <v>6.4421684139516104</v>
      </c>
      <c r="L2664">
        <v>3.7562876637575703E-2</v>
      </c>
      <c r="M2664">
        <v>5.2481493400623799E-3</v>
      </c>
      <c r="N2664">
        <v>1.87814383191885E-2</v>
      </c>
      <c r="O2664">
        <v>2.0860455528637099E-2</v>
      </c>
    </row>
    <row r="2665" spans="1:15">
      <c r="A2665" t="s">
        <v>187</v>
      </c>
      <c r="B2665" t="s">
        <v>188</v>
      </c>
      <c r="C2665">
        <v>128.03476800000001</v>
      </c>
      <c r="D2665">
        <v>7.97</v>
      </c>
      <c r="E2665" t="s">
        <v>11</v>
      </c>
      <c r="F2665">
        <v>-1</v>
      </c>
      <c r="G2665" t="s">
        <v>5872</v>
      </c>
      <c r="H2665">
        <v>1.04</v>
      </c>
      <c r="I2665">
        <v>44.045716419999998</v>
      </c>
      <c r="J2665">
        <v>105027206.275711</v>
      </c>
      <c r="K2665">
        <v>4.4308594176195903</v>
      </c>
      <c r="L2665">
        <v>2.09241405015811E-2</v>
      </c>
      <c r="M2665">
        <v>3.9637646139038304E-3</v>
      </c>
      <c r="N2665">
        <v>1.0462070251740599E-2</v>
      </c>
      <c r="O2665">
        <v>1.09167818591306E-2</v>
      </c>
    </row>
    <row r="2666" spans="1:15">
      <c r="A2666" t="s">
        <v>187</v>
      </c>
      <c r="B2666" t="s">
        <v>188</v>
      </c>
      <c r="C2666">
        <v>128.03476800000001</v>
      </c>
      <c r="D2666">
        <v>7.97</v>
      </c>
      <c r="E2666" t="s">
        <v>11</v>
      </c>
      <c r="F2666">
        <v>-1</v>
      </c>
      <c r="G2666" t="s">
        <v>5873</v>
      </c>
      <c r="H2666">
        <v>1.1499999999999999</v>
      </c>
      <c r="I2666">
        <v>48.704397960000001</v>
      </c>
      <c r="J2666">
        <v>196004169.258876</v>
      </c>
      <c r="K2666">
        <v>8.2689709652330396</v>
      </c>
      <c r="L2666">
        <v>3.9049108533598199E-2</v>
      </c>
      <c r="M2666">
        <v>6.1897616741359096E-3</v>
      </c>
      <c r="N2666">
        <v>1.95245542667991E-2</v>
      </c>
      <c r="O2666">
        <v>2.0373147445835599E-2</v>
      </c>
    </row>
    <row r="2667" spans="1:15">
      <c r="A2667" t="s">
        <v>187</v>
      </c>
      <c r="B2667" t="s">
        <v>188</v>
      </c>
      <c r="C2667">
        <v>128.03476800000001</v>
      </c>
      <c r="D2667">
        <v>7.97</v>
      </c>
      <c r="E2667" t="s">
        <v>11</v>
      </c>
      <c r="F2667">
        <v>-1</v>
      </c>
      <c r="G2667" t="s">
        <v>5874</v>
      </c>
      <c r="H2667">
        <v>1.5</v>
      </c>
      <c r="I2667">
        <v>63.527475600000002</v>
      </c>
      <c r="J2667">
        <v>154865028.666605</v>
      </c>
      <c r="K2667">
        <v>6.5334040108238902</v>
      </c>
      <c r="L2667">
        <v>3.0853125907102201E-2</v>
      </c>
      <c r="M2667">
        <v>4.2867500989387701E-3</v>
      </c>
      <c r="N2667">
        <v>1.54265629535511E-2</v>
      </c>
      <c r="O2667">
        <v>1.6097045665703101E-2</v>
      </c>
    </row>
    <row r="2668" spans="1:15">
      <c r="A2668" t="s">
        <v>189</v>
      </c>
      <c r="B2668" t="s">
        <v>189</v>
      </c>
      <c r="C2668">
        <v>147.11335299999999</v>
      </c>
      <c r="D2668">
        <v>17.5</v>
      </c>
      <c r="E2668" t="s">
        <v>11</v>
      </c>
      <c r="F2668">
        <v>1</v>
      </c>
      <c r="G2668" t="s">
        <v>5849</v>
      </c>
      <c r="H2668">
        <v>0.6</v>
      </c>
      <c r="I2668">
        <v>76.763114759999993</v>
      </c>
      <c r="J2668">
        <v>158122653.33333299</v>
      </c>
      <c r="K2668">
        <v>59.856722972326601</v>
      </c>
      <c r="L2668">
        <v>7.7975891363278801E-2</v>
      </c>
      <c r="M2668">
        <v>2.0574118779269599E-2</v>
      </c>
      <c r="N2668">
        <v>4.6785534817967302E-2</v>
      </c>
      <c r="O2668">
        <v>0.117938521299381</v>
      </c>
    </row>
    <row r="2669" spans="1:15">
      <c r="A2669" t="s">
        <v>189</v>
      </c>
      <c r="B2669" t="s">
        <v>189</v>
      </c>
      <c r="C2669">
        <v>147.11335299999999</v>
      </c>
      <c r="D2669">
        <v>17.5</v>
      </c>
      <c r="E2669" t="s">
        <v>11</v>
      </c>
      <c r="F2669">
        <v>1</v>
      </c>
      <c r="G2669" t="s">
        <v>5850</v>
      </c>
      <c r="H2669">
        <v>0.62</v>
      </c>
      <c r="I2669">
        <v>76.758049529999994</v>
      </c>
      <c r="J2669">
        <v>329372774.19354802</v>
      </c>
      <c r="K2669">
        <v>124.682798346224</v>
      </c>
      <c r="L2669">
        <v>0.167850658547644</v>
      </c>
      <c r="M2669">
        <v>4.58410196099866E-2</v>
      </c>
      <c r="N2669">
        <v>0.100710395123338</v>
      </c>
      <c r="O2669">
        <v>0.26066560710780201</v>
      </c>
    </row>
    <row r="2670" spans="1:15">
      <c r="A2670" t="s">
        <v>189</v>
      </c>
      <c r="B2670" t="s">
        <v>189</v>
      </c>
      <c r="C2670">
        <v>147.11335299999999</v>
      </c>
      <c r="D2670">
        <v>17.5</v>
      </c>
      <c r="E2670" t="s">
        <v>11</v>
      </c>
      <c r="F2670">
        <v>1</v>
      </c>
      <c r="G2670" t="s">
        <v>5851</v>
      </c>
      <c r="H2670">
        <v>0.6</v>
      </c>
      <c r="I2670">
        <v>64.527398640000001</v>
      </c>
      <c r="J2670">
        <v>233425386.66666701</v>
      </c>
      <c r="K2670">
        <v>88.362283391240496</v>
      </c>
      <c r="L2670">
        <v>0.136937619141004</v>
      </c>
      <c r="M2670">
        <v>3.8787593217828202E-2</v>
      </c>
      <c r="N2670">
        <v>8.2162571484602306E-2</v>
      </c>
      <c r="O2670">
        <v>0.20453885672557301</v>
      </c>
    </row>
    <row r="2671" spans="1:15">
      <c r="A2671" t="s">
        <v>189</v>
      </c>
      <c r="B2671" t="s">
        <v>189</v>
      </c>
      <c r="C2671">
        <v>147.11335299999999</v>
      </c>
      <c r="D2671">
        <v>17.5</v>
      </c>
      <c r="E2671" t="s">
        <v>11</v>
      </c>
      <c r="F2671">
        <v>1</v>
      </c>
      <c r="G2671" t="s">
        <v>5875</v>
      </c>
      <c r="H2671">
        <v>0.62</v>
      </c>
      <c r="I2671">
        <v>84.003970129999999</v>
      </c>
      <c r="J2671">
        <v>389581212.90322602</v>
      </c>
      <c r="K2671">
        <v>147.474471521884</v>
      </c>
      <c r="L2671">
        <v>0.181408434629279</v>
      </c>
      <c r="M2671">
        <v>2.9988803155327801E-2</v>
      </c>
      <c r="N2671">
        <v>0.108845060780158</v>
      </c>
      <c r="O2671">
        <v>0.22991069000973499</v>
      </c>
    </row>
    <row r="2672" spans="1:15">
      <c r="A2672" t="s">
        <v>189</v>
      </c>
      <c r="B2672" t="s">
        <v>189</v>
      </c>
      <c r="C2672">
        <v>147.11335299999999</v>
      </c>
      <c r="D2672">
        <v>17.5</v>
      </c>
      <c r="E2672" t="s">
        <v>11</v>
      </c>
      <c r="F2672">
        <v>1</v>
      </c>
      <c r="G2672" t="s">
        <v>5876</v>
      </c>
      <c r="H2672">
        <v>0.62</v>
      </c>
      <c r="I2672">
        <v>71.228692989999999</v>
      </c>
      <c r="J2672">
        <v>151593109.67741901</v>
      </c>
      <c r="K2672">
        <v>57.384989305400097</v>
      </c>
      <c r="L2672">
        <v>8.3249909261386701E-2</v>
      </c>
      <c r="M2672">
        <v>1.38623312363292E-2</v>
      </c>
      <c r="N2672">
        <v>4.9949945554027E-2</v>
      </c>
      <c r="O2672">
        <v>0.101581084275488</v>
      </c>
    </row>
    <row r="2673" spans="1:15">
      <c r="A2673" t="s">
        <v>189</v>
      </c>
      <c r="B2673" t="s">
        <v>189</v>
      </c>
      <c r="C2673">
        <v>147.11335299999999</v>
      </c>
      <c r="D2673">
        <v>17.5</v>
      </c>
      <c r="E2673" t="s">
        <v>11</v>
      </c>
      <c r="F2673">
        <v>1</v>
      </c>
      <c r="G2673" t="s">
        <v>5877</v>
      </c>
      <c r="H2673">
        <v>0.78</v>
      </c>
      <c r="I2673">
        <v>85.313345600000005</v>
      </c>
      <c r="J2673">
        <v>282681230.76923102</v>
      </c>
      <c r="K2673">
        <v>107.00789395407401</v>
      </c>
      <c r="L2673">
        <v>0.163058031732255</v>
      </c>
      <c r="M2673">
        <v>2.1473874658656401E-2</v>
      </c>
      <c r="N2673">
        <v>9.7834819041646606E-2</v>
      </c>
      <c r="O2673">
        <v>0.19678774077715999</v>
      </c>
    </row>
    <row r="2674" spans="1:15">
      <c r="A2674" t="s">
        <v>189</v>
      </c>
      <c r="B2674" t="s">
        <v>189</v>
      </c>
      <c r="C2674">
        <v>147.11335299999999</v>
      </c>
      <c r="D2674">
        <v>17.5</v>
      </c>
      <c r="E2674" t="s">
        <v>11</v>
      </c>
      <c r="F2674">
        <v>1</v>
      </c>
      <c r="G2674" t="s">
        <v>5857</v>
      </c>
      <c r="H2674">
        <v>0.44</v>
      </c>
      <c r="I2674">
        <v>25.876674319999999</v>
      </c>
      <c r="J2674">
        <v>41281986.363636397</v>
      </c>
      <c r="K2674">
        <v>15.6271373482868</v>
      </c>
      <c r="L2674">
        <v>4.4286605691132797E-2</v>
      </c>
      <c r="M2674">
        <v>6.9079402031835798E-3</v>
      </c>
      <c r="N2674">
        <v>2.65719634122152E-2</v>
      </c>
      <c r="O2674">
        <v>5.47690829577143E-2</v>
      </c>
    </row>
    <row r="2675" spans="1:15">
      <c r="A2675" t="s">
        <v>189</v>
      </c>
      <c r="B2675" t="s">
        <v>189</v>
      </c>
      <c r="C2675">
        <v>147.11335299999999</v>
      </c>
      <c r="D2675">
        <v>17.5</v>
      </c>
      <c r="E2675" t="s">
        <v>11</v>
      </c>
      <c r="F2675">
        <v>1</v>
      </c>
      <c r="G2675" t="s">
        <v>5858</v>
      </c>
      <c r="H2675">
        <v>0.57999999999999996</v>
      </c>
      <c r="I2675">
        <v>35.992488680000001</v>
      </c>
      <c r="J2675">
        <v>82940793.103448302</v>
      </c>
      <c r="K2675">
        <v>31.396918602374601</v>
      </c>
      <c r="L2675">
        <v>8.4324134734886799E-2</v>
      </c>
      <c r="M2675">
        <v>1.48008149425799E-2</v>
      </c>
      <c r="N2675">
        <v>5.05944808372773E-2</v>
      </c>
      <c r="O2675">
        <v>0.10628729895807</v>
      </c>
    </row>
    <row r="2676" spans="1:15">
      <c r="A2676" t="s">
        <v>189</v>
      </c>
      <c r="B2676" t="s">
        <v>189</v>
      </c>
      <c r="C2676">
        <v>147.11335299999999</v>
      </c>
      <c r="D2676">
        <v>17.5</v>
      </c>
      <c r="E2676" t="s">
        <v>11</v>
      </c>
      <c r="F2676">
        <v>1</v>
      </c>
      <c r="G2676" t="s">
        <v>5859</v>
      </c>
      <c r="H2676">
        <v>0.5</v>
      </c>
      <c r="I2676">
        <v>31.783298599999998</v>
      </c>
      <c r="J2676">
        <v>61562928</v>
      </c>
      <c r="K2676">
        <v>23.304409893079299</v>
      </c>
      <c r="L2676">
        <v>6.1102347563025197E-2</v>
      </c>
      <c r="M2676">
        <v>8.0247525960863396E-3</v>
      </c>
      <c r="N2676">
        <v>3.6661408537815098E-2</v>
      </c>
      <c r="O2676">
        <v>7.6501553160792907E-2</v>
      </c>
    </row>
    <row r="2677" spans="1:15">
      <c r="A2677" t="s">
        <v>189</v>
      </c>
      <c r="B2677" t="s">
        <v>189</v>
      </c>
      <c r="C2677">
        <v>147.11335299999999</v>
      </c>
      <c r="D2677">
        <v>17.5</v>
      </c>
      <c r="E2677" t="s">
        <v>11</v>
      </c>
      <c r="F2677">
        <v>1</v>
      </c>
      <c r="G2677" t="s">
        <v>5852</v>
      </c>
      <c r="H2677">
        <v>0.25</v>
      </c>
      <c r="I2677" t="s">
        <v>305</v>
      </c>
      <c r="J2677">
        <v>228558544</v>
      </c>
      <c r="K2677">
        <v>86.519958796329703</v>
      </c>
      <c r="L2677" t="s">
        <v>305</v>
      </c>
      <c r="M2677">
        <v>1.6652930676162501E-2</v>
      </c>
      <c r="N2677" t="s">
        <v>305</v>
      </c>
      <c r="O2677" t="s">
        <v>305</v>
      </c>
    </row>
    <row r="2678" spans="1:15">
      <c r="A2678" t="s">
        <v>189</v>
      </c>
      <c r="B2678" t="s">
        <v>189</v>
      </c>
      <c r="C2678">
        <v>147.11335299999999</v>
      </c>
      <c r="D2678">
        <v>17.5</v>
      </c>
      <c r="E2678" t="s">
        <v>11</v>
      </c>
      <c r="F2678">
        <v>1</v>
      </c>
      <c r="G2678" t="s">
        <v>5853</v>
      </c>
      <c r="H2678">
        <v>0.5</v>
      </c>
      <c r="I2678" t="s">
        <v>305</v>
      </c>
      <c r="J2678">
        <v>40013064</v>
      </c>
      <c r="K2678">
        <v>15.146791662248701</v>
      </c>
      <c r="L2678" t="s">
        <v>305</v>
      </c>
      <c r="M2678">
        <v>1.0319140811773399E-2</v>
      </c>
      <c r="N2678" t="s">
        <v>305</v>
      </c>
      <c r="O2678" t="s">
        <v>305</v>
      </c>
    </row>
    <row r="2679" spans="1:15">
      <c r="A2679" t="s">
        <v>189</v>
      </c>
      <c r="B2679" t="s">
        <v>189</v>
      </c>
      <c r="C2679">
        <v>147.11335299999999</v>
      </c>
      <c r="D2679">
        <v>17.5</v>
      </c>
      <c r="E2679" t="s">
        <v>11</v>
      </c>
      <c r="F2679">
        <v>1</v>
      </c>
      <c r="G2679" t="s">
        <v>5854</v>
      </c>
      <c r="H2679">
        <v>0.5</v>
      </c>
      <c r="I2679" t="s">
        <v>305</v>
      </c>
      <c r="J2679">
        <v>61329652</v>
      </c>
      <c r="K2679">
        <v>23.216104159436899</v>
      </c>
      <c r="L2679" t="s">
        <v>305</v>
      </c>
      <c r="M2679">
        <v>2.4022277064053899E-2</v>
      </c>
      <c r="N2679" t="s">
        <v>305</v>
      </c>
      <c r="O2679" t="s">
        <v>305</v>
      </c>
    </row>
    <row r="2680" spans="1:15">
      <c r="A2680" t="s">
        <v>189</v>
      </c>
      <c r="B2680" t="s">
        <v>189</v>
      </c>
      <c r="C2680">
        <v>147.11335299999999</v>
      </c>
      <c r="D2680">
        <v>17.5</v>
      </c>
      <c r="E2680" t="s">
        <v>11</v>
      </c>
      <c r="F2680">
        <v>1</v>
      </c>
      <c r="G2680" t="s">
        <v>5855</v>
      </c>
      <c r="H2680">
        <v>0.62</v>
      </c>
      <c r="I2680" t="s">
        <v>305</v>
      </c>
      <c r="J2680">
        <v>77764625.806451604</v>
      </c>
      <c r="K2680">
        <v>29.437500356959699</v>
      </c>
      <c r="L2680" t="s">
        <v>305</v>
      </c>
      <c r="M2680">
        <v>1.4989601605401101E-2</v>
      </c>
      <c r="N2680" t="s">
        <v>305</v>
      </c>
      <c r="O2680" t="s">
        <v>305</v>
      </c>
    </row>
    <row r="2681" spans="1:15">
      <c r="A2681" t="s">
        <v>189</v>
      </c>
      <c r="B2681" t="s">
        <v>189</v>
      </c>
      <c r="C2681">
        <v>147.11335299999999</v>
      </c>
      <c r="D2681">
        <v>17.5</v>
      </c>
      <c r="E2681" t="s">
        <v>11</v>
      </c>
      <c r="F2681">
        <v>1</v>
      </c>
      <c r="G2681" t="s">
        <v>5712</v>
      </c>
      <c r="H2681">
        <v>0.72499999999999998</v>
      </c>
      <c r="I2681">
        <v>9.1442163310000009</v>
      </c>
      <c r="J2681">
        <v>4333813.79310345</v>
      </c>
      <c r="K2681">
        <v>1.6405485625174201</v>
      </c>
      <c r="L2681">
        <v>2.1678506296067698E-2</v>
      </c>
      <c r="M2681">
        <v>1.19705546457616E-2</v>
      </c>
      <c r="N2681">
        <v>1.3007103778351899E-2</v>
      </c>
      <c r="O2681">
        <v>3.5029994120947899E-2</v>
      </c>
    </row>
    <row r="2682" spans="1:15">
      <c r="A2682" t="s">
        <v>189</v>
      </c>
      <c r="B2682" t="s">
        <v>189</v>
      </c>
      <c r="C2682">
        <v>147.11335299999999</v>
      </c>
      <c r="D2682">
        <v>17.5</v>
      </c>
      <c r="E2682" t="s">
        <v>11</v>
      </c>
      <c r="F2682">
        <v>1</v>
      </c>
      <c r="G2682" t="s">
        <v>5713</v>
      </c>
      <c r="H2682">
        <v>1.105</v>
      </c>
      <c r="I2682">
        <v>13.93704696</v>
      </c>
      <c r="J2682">
        <v>2843452.4886877802</v>
      </c>
      <c r="K2682">
        <v>1.0763780161313401</v>
      </c>
      <c r="L2682">
        <v>1.4223454356803601E-2</v>
      </c>
      <c r="M2682">
        <v>5.8356970690018797E-3</v>
      </c>
      <c r="N2682">
        <v>8.5340726147557396E-3</v>
      </c>
      <c r="O2682">
        <v>2.29834803055993E-2</v>
      </c>
    </row>
    <row r="2683" spans="1:15">
      <c r="A2683" t="s">
        <v>189</v>
      </c>
      <c r="B2683" t="s">
        <v>189</v>
      </c>
      <c r="C2683">
        <v>147.11335299999999</v>
      </c>
      <c r="D2683">
        <v>17.5</v>
      </c>
      <c r="E2683" t="s">
        <v>11</v>
      </c>
      <c r="F2683">
        <v>1</v>
      </c>
      <c r="G2683" t="s">
        <v>5714</v>
      </c>
      <c r="H2683">
        <v>1.02</v>
      </c>
      <c r="I2683">
        <v>12.86496642</v>
      </c>
      <c r="J2683">
        <v>3080406.8627451002</v>
      </c>
      <c r="K2683">
        <v>1.16607618414229</v>
      </c>
      <c r="L2683">
        <v>1.54087422253986E-2</v>
      </c>
      <c r="M2683">
        <v>5.9205729188860504E-3</v>
      </c>
      <c r="N2683">
        <v>9.2452453326520492E-3</v>
      </c>
      <c r="O2683">
        <v>2.4898770331065901E-2</v>
      </c>
    </row>
    <row r="2684" spans="1:15">
      <c r="A2684" t="s">
        <v>189</v>
      </c>
      <c r="B2684" t="s">
        <v>189</v>
      </c>
      <c r="C2684">
        <v>147.11335299999999</v>
      </c>
      <c r="D2684">
        <v>17.5</v>
      </c>
      <c r="E2684" t="s">
        <v>11</v>
      </c>
      <c r="F2684">
        <v>1</v>
      </c>
      <c r="G2684" t="s">
        <v>5860</v>
      </c>
      <c r="H2684">
        <v>3.1</v>
      </c>
      <c r="I2684">
        <v>24.21686837</v>
      </c>
      <c r="J2684">
        <v>17107571.6129032</v>
      </c>
      <c r="K2684">
        <v>6.4760055132904899</v>
      </c>
      <c r="L2684">
        <v>0.13816551879233599</v>
      </c>
      <c r="M2684">
        <v>1.93887014032278E-2</v>
      </c>
      <c r="N2684">
        <v>8.2899311260339295E-2</v>
      </c>
      <c r="O2684">
        <v>0.153091144693491</v>
      </c>
    </row>
    <row r="2685" spans="1:15">
      <c r="A2685" t="s">
        <v>189</v>
      </c>
      <c r="B2685" t="s">
        <v>189</v>
      </c>
      <c r="C2685">
        <v>147.11335299999999</v>
      </c>
      <c r="D2685">
        <v>17.5</v>
      </c>
      <c r="E2685" t="s">
        <v>11</v>
      </c>
      <c r="F2685">
        <v>1</v>
      </c>
      <c r="G2685" t="s">
        <v>5861</v>
      </c>
      <c r="H2685">
        <v>3.3</v>
      </c>
      <c r="I2685">
        <v>25.77924698</v>
      </c>
      <c r="J2685">
        <v>5709032.7272727303</v>
      </c>
      <c r="K2685">
        <v>2.1611324069798701</v>
      </c>
      <c r="L2685">
        <v>4.6107740259483998E-2</v>
      </c>
      <c r="M2685">
        <v>7.9509456657575108E-3</v>
      </c>
      <c r="N2685">
        <v>2.7664644156548901E-2</v>
      </c>
      <c r="O2685">
        <v>5.1088627602270599E-2</v>
      </c>
    </row>
    <row r="2686" spans="1:15">
      <c r="A2686" t="s">
        <v>189</v>
      </c>
      <c r="B2686" t="s">
        <v>189</v>
      </c>
      <c r="C2686">
        <v>147.11335299999999</v>
      </c>
      <c r="D2686">
        <v>17.5</v>
      </c>
      <c r="E2686" t="s">
        <v>11</v>
      </c>
      <c r="F2686">
        <v>1</v>
      </c>
      <c r="G2686" t="s">
        <v>5862</v>
      </c>
      <c r="H2686">
        <v>3</v>
      </c>
      <c r="I2686">
        <v>23.435679069999999</v>
      </c>
      <c r="J2686">
        <v>7269214</v>
      </c>
      <c r="K2686">
        <v>2.7517330341485899</v>
      </c>
      <c r="L2686">
        <v>5.87081992787458E-2</v>
      </c>
      <c r="M2686">
        <v>8.1039065056943693E-3</v>
      </c>
      <c r="N2686">
        <v>3.5224919564241397E-2</v>
      </c>
      <c r="O2686">
        <v>6.5050278172887901E-2</v>
      </c>
    </row>
    <row r="2687" spans="1:15">
      <c r="A2687" t="s">
        <v>189</v>
      </c>
      <c r="B2687" t="s">
        <v>189</v>
      </c>
      <c r="C2687">
        <v>147.11335299999999</v>
      </c>
      <c r="D2687">
        <v>17.5</v>
      </c>
      <c r="E2687" t="s">
        <v>11</v>
      </c>
      <c r="F2687">
        <v>1</v>
      </c>
      <c r="G2687" t="s">
        <v>5863</v>
      </c>
      <c r="H2687">
        <v>2.25</v>
      </c>
      <c r="I2687">
        <v>41.689723209999997</v>
      </c>
      <c r="J2687">
        <v>6940784.8888888899</v>
      </c>
      <c r="K2687">
        <v>2.62740745583702</v>
      </c>
      <c r="L2687">
        <v>2.3633589289519401E-2</v>
      </c>
      <c r="M2687">
        <v>4.3830225702981901E-3</v>
      </c>
      <c r="N2687">
        <v>1.4180153574562E-2</v>
      </c>
      <c r="O2687">
        <v>2.4653041196879801E-2</v>
      </c>
    </row>
    <row r="2688" spans="1:15">
      <c r="A2688" t="s">
        <v>189</v>
      </c>
      <c r="B2688" t="s">
        <v>189</v>
      </c>
      <c r="C2688">
        <v>147.11335299999999</v>
      </c>
      <c r="D2688">
        <v>17.5</v>
      </c>
      <c r="E2688" t="s">
        <v>11</v>
      </c>
      <c r="F2688">
        <v>1</v>
      </c>
      <c r="G2688" t="s">
        <v>5864</v>
      </c>
      <c r="H2688">
        <v>2.75</v>
      </c>
      <c r="I2688">
        <v>50.95410614</v>
      </c>
      <c r="J2688">
        <v>5386479.6363636404</v>
      </c>
      <c r="K2688">
        <v>2.0390311735423499</v>
      </c>
      <c r="L2688">
        <v>1.8341131369717E-2</v>
      </c>
      <c r="M2688">
        <v>4.8588908324621004E-3</v>
      </c>
      <c r="N2688">
        <v>1.10046788212903E-2</v>
      </c>
      <c r="O2688">
        <v>1.9132289288205401E-2</v>
      </c>
    </row>
    <row r="2689" spans="1:15">
      <c r="A2689" t="s">
        <v>189</v>
      </c>
      <c r="B2689" t="s">
        <v>189</v>
      </c>
      <c r="C2689">
        <v>147.11335299999999</v>
      </c>
      <c r="D2689">
        <v>17.5</v>
      </c>
      <c r="E2689" t="s">
        <v>11</v>
      </c>
      <c r="F2689">
        <v>1</v>
      </c>
      <c r="G2689" t="s">
        <v>5865</v>
      </c>
      <c r="H2689">
        <v>1.9</v>
      </c>
      <c r="I2689">
        <v>35.204655150000001</v>
      </c>
      <c r="J2689">
        <v>19006113.684210502</v>
      </c>
      <c r="K2689">
        <v>7.1946913209083601</v>
      </c>
      <c r="L2689">
        <v>6.4716410616158196E-2</v>
      </c>
      <c r="M2689">
        <v>1.1006206537490799E-2</v>
      </c>
      <c r="N2689">
        <v>3.8829846366385999E-2</v>
      </c>
      <c r="O2689">
        <v>6.7507999621125303E-2</v>
      </c>
    </row>
    <row r="2690" spans="1:15">
      <c r="A2690" t="s">
        <v>189</v>
      </c>
      <c r="B2690" t="s">
        <v>189</v>
      </c>
      <c r="C2690">
        <v>147.11335299999999</v>
      </c>
      <c r="D2690">
        <v>17.5</v>
      </c>
      <c r="E2690" t="s">
        <v>11</v>
      </c>
      <c r="F2690">
        <v>1</v>
      </c>
      <c r="G2690" t="s">
        <v>5866</v>
      </c>
      <c r="H2690">
        <v>2.2000000000000002</v>
      </c>
      <c r="I2690">
        <v>65.942330429999998</v>
      </c>
      <c r="J2690">
        <v>23308476.363636401</v>
      </c>
      <c r="K2690">
        <v>8.8233341851663294</v>
      </c>
      <c r="L2690">
        <v>4.9061392181085899E-2</v>
      </c>
      <c r="M2690">
        <v>1.22652331512716E-2</v>
      </c>
      <c r="N2690">
        <v>2.9436835307758799E-2</v>
      </c>
      <c r="O2690">
        <v>5.38111000334884E-2</v>
      </c>
    </row>
    <row r="2691" spans="1:15">
      <c r="A2691" t="s">
        <v>189</v>
      </c>
      <c r="B2691" t="s">
        <v>189</v>
      </c>
      <c r="C2691">
        <v>147.11335299999999</v>
      </c>
      <c r="D2691">
        <v>17.5</v>
      </c>
      <c r="E2691" t="s">
        <v>11</v>
      </c>
      <c r="F2691">
        <v>1</v>
      </c>
      <c r="G2691" t="s">
        <v>5867</v>
      </c>
      <c r="H2691">
        <v>2.04</v>
      </c>
      <c r="I2691">
        <v>61.146524579999998</v>
      </c>
      <c r="J2691">
        <v>10025215.686274501</v>
      </c>
      <c r="K2691">
        <v>3.7950068849790601</v>
      </c>
      <c r="L2691">
        <v>2.11018099516798E-2</v>
      </c>
      <c r="M2691">
        <v>5.1995742663162904E-3</v>
      </c>
      <c r="N2691">
        <v>1.26610859705109E-2</v>
      </c>
      <c r="O2691">
        <v>2.3144708205511001E-2</v>
      </c>
    </row>
    <row r="2692" spans="1:15">
      <c r="A2692" t="s">
        <v>189</v>
      </c>
      <c r="B2692" t="s">
        <v>189</v>
      </c>
      <c r="C2692">
        <v>147.11335299999999</v>
      </c>
      <c r="D2692">
        <v>17.5</v>
      </c>
      <c r="E2692" t="s">
        <v>11</v>
      </c>
      <c r="F2692">
        <v>1</v>
      </c>
      <c r="G2692" t="s">
        <v>5868</v>
      </c>
      <c r="H2692">
        <v>2.0950000000000002</v>
      </c>
      <c r="I2692">
        <v>62.795082839999999</v>
      </c>
      <c r="J2692">
        <v>33207725.0596659</v>
      </c>
      <c r="K2692">
        <v>12.5706567499053</v>
      </c>
      <c r="L2692">
        <v>6.9898057565414298E-2</v>
      </c>
      <c r="M2692">
        <v>1.4504345317257E-2</v>
      </c>
      <c r="N2692">
        <v>4.1938834537111398E-2</v>
      </c>
      <c r="O2692">
        <v>7.6664994622217195E-2</v>
      </c>
    </row>
    <row r="2693" spans="1:15">
      <c r="A2693" t="s">
        <v>189</v>
      </c>
      <c r="B2693" t="s">
        <v>189</v>
      </c>
      <c r="C2693">
        <v>147.11335299999999</v>
      </c>
      <c r="D2693">
        <v>17.5</v>
      </c>
      <c r="E2693" t="s">
        <v>11</v>
      </c>
      <c r="F2693">
        <v>1</v>
      </c>
      <c r="G2693" t="s">
        <v>5869</v>
      </c>
      <c r="H2693">
        <v>1.325</v>
      </c>
      <c r="I2693">
        <v>45.448452899999999</v>
      </c>
      <c r="J2693">
        <v>15620916.2264151</v>
      </c>
      <c r="K2693">
        <v>5.9132378278991498</v>
      </c>
      <c r="L2693">
        <v>2.8732331619757499E-2</v>
      </c>
      <c r="M2693">
        <v>4.6071705630229796E-3</v>
      </c>
      <c r="N2693">
        <v>1.72393989717597E-2</v>
      </c>
      <c r="O2693">
        <v>3.1912866086105302E-2</v>
      </c>
    </row>
    <row r="2694" spans="1:15">
      <c r="A2694" t="s">
        <v>189</v>
      </c>
      <c r="B2694" t="s">
        <v>189</v>
      </c>
      <c r="C2694">
        <v>147.11335299999999</v>
      </c>
      <c r="D2694">
        <v>17.5</v>
      </c>
      <c r="E2694" t="s">
        <v>11</v>
      </c>
      <c r="F2694">
        <v>1</v>
      </c>
      <c r="G2694" t="s">
        <v>5870</v>
      </c>
      <c r="H2694">
        <v>1.325</v>
      </c>
      <c r="I2694">
        <v>45.448452899999999</v>
      </c>
      <c r="J2694">
        <v>32584624.905660398</v>
      </c>
      <c r="K2694">
        <v>12.334784580319999</v>
      </c>
      <c r="L2694">
        <v>5.9934528482501297E-2</v>
      </c>
      <c r="M2694">
        <v>9.8430507822824097E-3</v>
      </c>
      <c r="N2694">
        <v>3.5960717089302999E-2</v>
      </c>
      <c r="O2694">
        <v>6.6568999923441396E-2</v>
      </c>
    </row>
    <row r="2695" spans="1:15">
      <c r="A2695" t="s">
        <v>189</v>
      </c>
      <c r="B2695" t="s">
        <v>189</v>
      </c>
      <c r="C2695">
        <v>147.11335299999999</v>
      </c>
      <c r="D2695">
        <v>17.5</v>
      </c>
      <c r="E2695" t="s">
        <v>11</v>
      </c>
      <c r="F2695">
        <v>1</v>
      </c>
      <c r="G2695" t="s">
        <v>5871</v>
      </c>
      <c r="H2695">
        <v>1.64</v>
      </c>
      <c r="I2695">
        <v>56.253179439999997</v>
      </c>
      <c r="J2695">
        <v>17256417.073170699</v>
      </c>
      <c r="K2695">
        <v>6.5323503904671902</v>
      </c>
      <c r="L2695">
        <v>3.1740590034242101E-2</v>
      </c>
      <c r="M2695">
        <v>5.3216166029657697E-3</v>
      </c>
      <c r="N2695">
        <v>1.90443540209515E-2</v>
      </c>
      <c r="O2695">
        <v>3.5254124610875098E-2</v>
      </c>
    </row>
    <row r="2696" spans="1:15">
      <c r="A2696" t="s">
        <v>189</v>
      </c>
      <c r="B2696" t="s">
        <v>189</v>
      </c>
      <c r="C2696">
        <v>147.11335299999999</v>
      </c>
      <c r="D2696">
        <v>17.5</v>
      </c>
      <c r="E2696" t="s">
        <v>11</v>
      </c>
      <c r="F2696">
        <v>1</v>
      </c>
      <c r="G2696" t="s">
        <v>5872</v>
      </c>
      <c r="H2696">
        <v>1.04</v>
      </c>
      <c r="I2696">
        <v>44.045716419999998</v>
      </c>
      <c r="J2696">
        <v>1816792.3076923101</v>
      </c>
      <c r="K2696">
        <v>0.68773974865287502</v>
      </c>
      <c r="L2696">
        <v>2.7064657539706198E-3</v>
      </c>
      <c r="M2696">
        <v>6.1523921712458801E-4</v>
      </c>
      <c r="N2696">
        <v>1.6238794525298499E-3</v>
      </c>
      <c r="O2696">
        <v>2.8240965255487702E-3</v>
      </c>
    </row>
    <row r="2697" spans="1:15">
      <c r="A2697" t="s">
        <v>189</v>
      </c>
      <c r="B2697" t="s">
        <v>189</v>
      </c>
      <c r="C2697">
        <v>147.11335299999999</v>
      </c>
      <c r="D2697">
        <v>17.5</v>
      </c>
      <c r="E2697" t="s">
        <v>11</v>
      </c>
      <c r="F2697">
        <v>1</v>
      </c>
      <c r="G2697" t="s">
        <v>5873</v>
      </c>
      <c r="H2697">
        <v>1.1499999999999999</v>
      </c>
      <c r="I2697">
        <v>48.704397960000001</v>
      </c>
      <c r="J2697">
        <v>17404732.173912998</v>
      </c>
      <c r="K2697">
        <v>6.5884945020830603</v>
      </c>
      <c r="L2697">
        <v>2.5927736148243299E-2</v>
      </c>
      <c r="M2697">
        <v>4.9318362503283503E-3</v>
      </c>
      <c r="N2697">
        <v>1.5556641688946E-2</v>
      </c>
      <c r="O2697">
        <v>2.7054629993941599E-2</v>
      </c>
    </row>
    <row r="2698" spans="1:15">
      <c r="A2698" t="s">
        <v>189</v>
      </c>
      <c r="B2698" t="s">
        <v>189</v>
      </c>
      <c r="C2698">
        <v>147.11335299999999</v>
      </c>
      <c r="D2698">
        <v>17.5</v>
      </c>
      <c r="E2698" t="s">
        <v>11</v>
      </c>
      <c r="F2698">
        <v>1</v>
      </c>
      <c r="G2698" t="s">
        <v>5874</v>
      </c>
      <c r="H2698">
        <v>1.5</v>
      </c>
      <c r="I2698">
        <v>63.527475600000002</v>
      </c>
      <c r="J2698">
        <v>35540192</v>
      </c>
      <c r="K2698">
        <v>13.4536031497192</v>
      </c>
      <c r="L2698">
        <v>5.29440333597926E-2</v>
      </c>
      <c r="M2698">
        <v>8.8272873585647608E-3</v>
      </c>
      <c r="N2698">
        <v>3.1766420015875603E-2</v>
      </c>
      <c r="O2698">
        <v>5.5245133040014299E-2</v>
      </c>
    </row>
    <row r="2699" spans="1:15">
      <c r="A2699" t="s">
        <v>22</v>
      </c>
      <c r="B2699" t="s">
        <v>22</v>
      </c>
      <c r="C2699">
        <v>150.058876</v>
      </c>
      <c r="D2699">
        <v>7.96</v>
      </c>
      <c r="E2699" t="s">
        <v>11</v>
      </c>
      <c r="F2699">
        <v>1</v>
      </c>
      <c r="G2699" t="s">
        <v>5849</v>
      </c>
      <c r="H2699">
        <v>0.6</v>
      </c>
      <c r="I2699">
        <v>76.763114759999993</v>
      </c>
      <c r="J2699">
        <v>423846186.222808</v>
      </c>
      <c r="K2699">
        <v>16.917335486148499</v>
      </c>
      <c r="L2699">
        <v>2.6446038109382002E-2</v>
      </c>
      <c r="M2699">
        <v>5.8148734584365603E-3</v>
      </c>
      <c r="N2699">
        <v>1.3223019054691001E-2</v>
      </c>
      <c r="O2699">
        <v>1.99998138803992E-2</v>
      </c>
    </row>
    <row r="2700" spans="1:15">
      <c r="A2700" t="s">
        <v>22</v>
      </c>
      <c r="B2700" t="s">
        <v>22</v>
      </c>
      <c r="C2700">
        <v>150.058876</v>
      </c>
      <c r="D2700">
        <v>7.96</v>
      </c>
      <c r="E2700" t="s">
        <v>11</v>
      </c>
      <c r="F2700">
        <v>1</v>
      </c>
      <c r="G2700" t="s">
        <v>5850</v>
      </c>
      <c r="H2700">
        <v>0.62</v>
      </c>
      <c r="I2700">
        <v>76.758049529999994</v>
      </c>
      <c r="J2700">
        <v>367809259.48766297</v>
      </c>
      <c r="K2700">
        <v>14.680685682502901</v>
      </c>
      <c r="L2700">
        <v>2.37161448965542E-2</v>
      </c>
      <c r="M2700">
        <v>5.3975176141853503E-3</v>
      </c>
      <c r="N2700">
        <v>1.18580724476592E-2</v>
      </c>
      <c r="O2700">
        <v>1.84151297385651E-2</v>
      </c>
    </row>
    <row r="2701" spans="1:15">
      <c r="A2701" t="s">
        <v>22</v>
      </c>
      <c r="B2701" t="s">
        <v>22</v>
      </c>
      <c r="C2701">
        <v>150.058876</v>
      </c>
      <c r="D2701">
        <v>7.96</v>
      </c>
      <c r="E2701" t="s">
        <v>11</v>
      </c>
      <c r="F2701">
        <v>1</v>
      </c>
      <c r="G2701" t="s">
        <v>5851</v>
      </c>
      <c r="H2701">
        <v>0.6</v>
      </c>
      <c r="I2701">
        <v>64.527398640000001</v>
      </c>
      <c r="J2701">
        <v>272970531.868783</v>
      </c>
      <c r="K2701">
        <v>10.895306400206801</v>
      </c>
      <c r="L2701">
        <v>2.02617306071648E-2</v>
      </c>
      <c r="M2701">
        <v>4.78261421520388E-3</v>
      </c>
      <c r="N2701">
        <v>1.01308653035824E-2</v>
      </c>
      <c r="O2701">
        <v>1.5132113584520801E-2</v>
      </c>
    </row>
    <row r="2702" spans="1:15">
      <c r="A2702" t="s">
        <v>22</v>
      </c>
      <c r="B2702" t="s">
        <v>22</v>
      </c>
      <c r="C2702">
        <v>150.058876</v>
      </c>
      <c r="D2702">
        <v>7.96</v>
      </c>
      <c r="E2702" t="s">
        <v>11</v>
      </c>
      <c r="F2702">
        <v>1</v>
      </c>
      <c r="G2702" t="s">
        <v>5875</v>
      </c>
      <c r="H2702">
        <v>0.62</v>
      </c>
      <c r="I2702">
        <v>84.003970129999999</v>
      </c>
      <c r="J2702">
        <v>373145626.30635202</v>
      </c>
      <c r="K2702">
        <v>14.893680657291799</v>
      </c>
      <c r="L2702">
        <v>2.1984870460838399E-2</v>
      </c>
      <c r="M2702">
        <v>3.02861676926613E-3</v>
      </c>
      <c r="N2702">
        <v>1.09924352306809E-2</v>
      </c>
      <c r="O2702">
        <v>1.39314270247559E-2</v>
      </c>
    </row>
    <row r="2703" spans="1:15">
      <c r="A2703" t="s">
        <v>22</v>
      </c>
      <c r="B2703" t="s">
        <v>22</v>
      </c>
      <c r="C2703">
        <v>150.058876</v>
      </c>
      <c r="D2703">
        <v>7.96</v>
      </c>
      <c r="E2703" t="s">
        <v>11</v>
      </c>
      <c r="F2703">
        <v>1</v>
      </c>
      <c r="G2703" t="s">
        <v>5876</v>
      </c>
      <c r="H2703">
        <v>0.62</v>
      </c>
      <c r="I2703">
        <v>71.228692989999999</v>
      </c>
      <c r="J2703">
        <v>394036057.02016902</v>
      </c>
      <c r="K2703">
        <v>15.727498292848001</v>
      </c>
      <c r="L2703">
        <v>2.7379553189147299E-2</v>
      </c>
      <c r="M2703">
        <v>3.7992477387068999E-3</v>
      </c>
      <c r="N2703">
        <v>1.36897765938049E-2</v>
      </c>
      <c r="O2703">
        <v>1.6704190578751801E-2</v>
      </c>
    </row>
    <row r="2704" spans="1:15">
      <c r="A2704" t="s">
        <v>22</v>
      </c>
      <c r="B2704" t="s">
        <v>22</v>
      </c>
      <c r="C2704">
        <v>150.058876</v>
      </c>
      <c r="D2704">
        <v>7.96</v>
      </c>
      <c r="E2704" t="s">
        <v>11</v>
      </c>
      <c r="F2704">
        <v>1</v>
      </c>
      <c r="G2704" t="s">
        <v>5877</v>
      </c>
      <c r="H2704">
        <v>0.78</v>
      </c>
      <c r="I2704">
        <v>85.313345600000005</v>
      </c>
      <c r="J2704">
        <v>509369543.66451102</v>
      </c>
      <c r="K2704">
        <v>20.330902428054401</v>
      </c>
      <c r="L2704">
        <v>3.7176138814751798E-2</v>
      </c>
      <c r="M2704">
        <v>4.0799162968742E-3</v>
      </c>
      <c r="N2704">
        <v>1.85880694078117E-2</v>
      </c>
      <c r="O2704">
        <v>2.2433143251066101E-2</v>
      </c>
    </row>
    <row r="2705" spans="1:15">
      <c r="A2705" t="s">
        <v>22</v>
      </c>
      <c r="B2705" t="s">
        <v>22</v>
      </c>
      <c r="C2705">
        <v>150.058876</v>
      </c>
      <c r="D2705">
        <v>7.96</v>
      </c>
      <c r="E2705" t="s">
        <v>11</v>
      </c>
      <c r="F2705">
        <v>1</v>
      </c>
      <c r="G2705" t="s">
        <v>5857</v>
      </c>
      <c r="H2705">
        <v>0.44</v>
      </c>
      <c r="I2705">
        <v>25.876674319999999</v>
      </c>
      <c r="J2705">
        <v>167921892.695519</v>
      </c>
      <c r="K2705">
        <v>6.7024101821356696</v>
      </c>
      <c r="L2705">
        <v>2.2793195475358099E-2</v>
      </c>
      <c r="M2705">
        <v>2.9627850401198201E-3</v>
      </c>
      <c r="N2705">
        <v>1.1396597736621999E-2</v>
      </c>
      <c r="O2705">
        <v>1.40941306562047E-2</v>
      </c>
    </row>
    <row r="2706" spans="1:15">
      <c r="A2706" t="s">
        <v>22</v>
      </c>
      <c r="B2706" t="s">
        <v>22</v>
      </c>
      <c r="C2706">
        <v>150.058876</v>
      </c>
      <c r="D2706">
        <v>7.96</v>
      </c>
      <c r="E2706" t="s">
        <v>11</v>
      </c>
      <c r="F2706">
        <v>1</v>
      </c>
      <c r="G2706" t="s">
        <v>5858</v>
      </c>
      <c r="H2706">
        <v>0.57999999999999996</v>
      </c>
      <c r="I2706">
        <v>35.992488680000001</v>
      </c>
      <c r="J2706">
        <v>134491843.83455101</v>
      </c>
      <c r="K2706">
        <v>5.3680880382010496</v>
      </c>
      <c r="L2706">
        <v>1.73007823373252E-2</v>
      </c>
      <c r="M2706">
        <v>2.5305692783138701E-3</v>
      </c>
      <c r="N2706">
        <v>8.6503911680377195E-3</v>
      </c>
      <c r="O2706">
        <v>1.0903482320198801E-2</v>
      </c>
    </row>
    <row r="2707" spans="1:15">
      <c r="A2707" t="s">
        <v>22</v>
      </c>
      <c r="B2707" t="s">
        <v>22</v>
      </c>
      <c r="C2707">
        <v>150.058876</v>
      </c>
      <c r="D2707">
        <v>7.96</v>
      </c>
      <c r="E2707" t="s">
        <v>11</v>
      </c>
      <c r="F2707">
        <v>1</v>
      </c>
      <c r="G2707" t="s">
        <v>5859</v>
      </c>
      <c r="H2707">
        <v>0.5</v>
      </c>
      <c r="I2707">
        <v>31.783298599999998</v>
      </c>
      <c r="J2707">
        <v>246133561.66660401</v>
      </c>
      <c r="K2707">
        <v>9.8241394460151508</v>
      </c>
      <c r="L2707">
        <v>3.0909754112227801E-2</v>
      </c>
      <c r="M2707">
        <v>3.38289143065305E-3</v>
      </c>
      <c r="N2707">
        <v>1.5454877056113901E-2</v>
      </c>
      <c r="O2707">
        <v>1.93498637263043E-2</v>
      </c>
    </row>
    <row r="2708" spans="1:15">
      <c r="A2708" t="s">
        <v>22</v>
      </c>
      <c r="B2708" t="s">
        <v>22</v>
      </c>
      <c r="C2708">
        <v>150.058876</v>
      </c>
      <c r="D2708">
        <v>7.96</v>
      </c>
      <c r="E2708" t="s">
        <v>11</v>
      </c>
      <c r="F2708">
        <v>1</v>
      </c>
      <c r="G2708" t="s">
        <v>5852</v>
      </c>
      <c r="H2708">
        <v>0.25</v>
      </c>
      <c r="I2708" t="s">
        <v>305</v>
      </c>
      <c r="J2708">
        <v>946333063.70597005</v>
      </c>
      <c r="K2708">
        <v>37.771801282488802</v>
      </c>
      <c r="L2708" t="s">
        <v>305</v>
      </c>
      <c r="M2708">
        <v>7.2701281533406699E-3</v>
      </c>
      <c r="N2708" t="s">
        <v>305</v>
      </c>
      <c r="O2708" t="s">
        <v>305</v>
      </c>
    </row>
    <row r="2709" spans="1:15">
      <c r="A2709" t="s">
        <v>22</v>
      </c>
      <c r="B2709" t="s">
        <v>22</v>
      </c>
      <c r="C2709">
        <v>150.058876</v>
      </c>
      <c r="D2709">
        <v>7.96</v>
      </c>
      <c r="E2709" t="s">
        <v>11</v>
      </c>
      <c r="F2709">
        <v>1</v>
      </c>
      <c r="G2709" t="s">
        <v>5853</v>
      </c>
      <c r="H2709">
        <v>0.5</v>
      </c>
      <c r="I2709" t="s">
        <v>305</v>
      </c>
      <c r="J2709">
        <v>117188929.786181</v>
      </c>
      <c r="K2709">
        <v>4.6774620248991496</v>
      </c>
      <c r="L2709" t="s">
        <v>305</v>
      </c>
      <c r="M2709">
        <v>3.1866411285603798E-3</v>
      </c>
      <c r="N2709" t="s">
        <v>305</v>
      </c>
      <c r="O2709" t="s">
        <v>305</v>
      </c>
    </row>
    <row r="2710" spans="1:15">
      <c r="A2710" t="s">
        <v>22</v>
      </c>
      <c r="B2710" t="s">
        <v>22</v>
      </c>
      <c r="C2710">
        <v>150.058876</v>
      </c>
      <c r="D2710">
        <v>7.96</v>
      </c>
      <c r="E2710" t="s">
        <v>11</v>
      </c>
      <c r="F2710">
        <v>1</v>
      </c>
      <c r="G2710" t="s">
        <v>5854</v>
      </c>
      <c r="H2710">
        <v>0.5</v>
      </c>
      <c r="I2710" t="s">
        <v>305</v>
      </c>
      <c r="J2710">
        <v>60150605.1983978</v>
      </c>
      <c r="K2710">
        <v>2.4008425719353701</v>
      </c>
      <c r="L2710" t="s">
        <v>305</v>
      </c>
      <c r="M2710">
        <v>2.4842111774711299E-3</v>
      </c>
      <c r="N2710" t="s">
        <v>305</v>
      </c>
      <c r="O2710" t="s">
        <v>305</v>
      </c>
    </row>
    <row r="2711" spans="1:15">
      <c r="A2711" t="s">
        <v>22</v>
      </c>
      <c r="B2711" t="s">
        <v>22</v>
      </c>
      <c r="C2711">
        <v>150.058876</v>
      </c>
      <c r="D2711">
        <v>7.96</v>
      </c>
      <c r="E2711" t="s">
        <v>11</v>
      </c>
      <c r="F2711">
        <v>1</v>
      </c>
      <c r="G2711" t="s">
        <v>5855</v>
      </c>
      <c r="H2711">
        <v>0.62</v>
      </c>
      <c r="I2711" t="s">
        <v>305</v>
      </c>
      <c r="J2711">
        <v>393053610.69016898</v>
      </c>
      <c r="K2711">
        <v>15.6882850718683</v>
      </c>
      <c r="L2711" t="s">
        <v>305</v>
      </c>
      <c r="M2711">
        <v>7.9884888406861407E-3</v>
      </c>
      <c r="N2711" t="s">
        <v>305</v>
      </c>
      <c r="O2711" t="s">
        <v>305</v>
      </c>
    </row>
    <row r="2712" spans="1:15">
      <c r="A2712" t="s">
        <v>22</v>
      </c>
      <c r="B2712" t="s">
        <v>22</v>
      </c>
      <c r="C2712">
        <v>150.058876</v>
      </c>
      <c r="D2712">
        <v>7.96</v>
      </c>
      <c r="E2712" t="s">
        <v>11</v>
      </c>
      <c r="F2712">
        <v>1</v>
      </c>
      <c r="G2712" t="s">
        <v>5712</v>
      </c>
      <c r="H2712">
        <v>0.72499999999999998</v>
      </c>
      <c r="I2712">
        <v>9.1442163310000009</v>
      </c>
      <c r="J2712">
        <v>1718545.4409886601</v>
      </c>
      <c r="K2712">
        <v>6.8593774624912895E-2</v>
      </c>
      <c r="L2712">
        <v>1.0876926967370499E-3</v>
      </c>
      <c r="M2712">
        <v>5.0050668798647905E-4</v>
      </c>
      <c r="N2712">
        <v>5.4384634839826299E-4</v>
      </c>
      <c r="O2712">
        <v>8.7879368282417502E-4</v>
      </c>
    </row>
    <row r="2713" spans="1:15">
      <c r="A2713" t="s">
        <v>22</v>
      </c>
      <c r="B2713" t="s">
        <v>22</v>
      </c>
      <c r="C2713">
        <v>150.058876</v>
      </c>
      <c r="D2713">
        <v>7.96</v>
      </c>
      <c r="E2713" t="s">
        <v>11</v>
      </c>
      <c r="F2713">
        <v>1</v>
      </c>
      <c r="G2713" t="s">
        <v>5713</v>
      </c>
      <c r="H2713">
        <v>1.105</v>
      </c>
      <c r="I2713">
        <v>13.93704696</v>
      </c>
      <c r="J2713">
        <v>7597348.9986159503</v>
      </c>
      <c r="K2713">
        <v>0.30323949110014298</v>
      </c>
      <c r="L2713">
        <v>4.8084739705240602E-3</v>
      </c>
      <c r="M2713">
        <v>1.64404491999843E-3</v>
      </c>
      <c r="N2713">
        <v>2.4042369854517902E-3</v>
      </c>
      <c r="O2713">
        <v>3.8849728072092001E-3</v>
      </c>
    </row>
    <row r="2714" spans="1:15">
      <c r="A2714" t="s">
        <v>22</v>
      </c>
      <c r="B2714" t="s">
        <v>22</v>
      </c>
      <c r="C2714">
        <v>150.058876</v>
      </c>
      <c r="D2714">
        <v>7.96</v>
      </c>
      <c r="E2714" t="s">
        <v>11</v>
      </c>
      <c r="F2714">
        <v>1</v>
      </c>
      <c r="G2714" t="s">
        <v>5714</v>
      </c>
      <c r="H2714">
        <v>1.02</v>
      </c>
      <c r="I2714">
        <v>12.86496642</v>
      </c>
      <c r="J2714">
        <v>5214929.1575225899</v>
      </c>
      <c r="K2714">
        <v>0.208147929513115</v>
      </c>
      <c r="L2714">
        <v>3.3006053987566699E-3</v>
      </c>
      <c r="M2714">
        <v>1.05683917685362E-3</v>
      </c>
      <c r="N2714">
        <v>1.6503026989165301E-3</v>
      </c>
      <c r="O2714">
        <v>2.6667009732195398E-3</v>
      </c>
    </row>
    <row r="2715" spans="1:15">
      <c r="A2715" t="s">
        <v>22</v>
      </c>
      <c r="B2715" t="s">
        <v>22</v>
      </c>
      <c r="C2715">
        <v>150.058876</v>
      </c>
      <c r="D2715">
        <v>7.96</v>
      </c>
      <c r="E2715" t="s">
        <v>11</v>
      </c>
      <c r="F2715">
        <v>1</v>
      </c>
      <c r="G2715" t="s">
        <v>5860</v>
      </c>
      <c r="H2715">
        <v>3.1</v>
      </c>
      <c r="I2715">
        <v>24.21686837</v>
      </c>
      <c r="J2715">
        <v>14971054.0555162</v>
      </c>
      <c r="K2715">
        <v>0.59755249019816103</v>
      </c>
      <c r="L2715">
        <v>1.52985323396239E-2</v>
      </c>
      <c r="M2715">
        <v>1.7890297933549099E-3</v>
      </c>
      <c r="N2715">
        <v>7.64926616842214E-3</v>
      </c>
      <c r="O2715">
        <v>8.4755945205242603E-3</v>
      </c>
    </row>
    <row r="2716" spans="1:15">
      <c r="A2716" t="s">
        <v>22</v>
      </c>
      <c r="B2716" t="s">
        <v>22</v>
      </c>
      <c r="C2716">
        <v>150.058876</v>
      </c>
      <c r="D2716">
        <v>7.96</v>
      </c>
      <c r="E2716" t="s">
        <v>11</v>
      </c>
      <c r="F2716">
        <v>1</v>
      </c>
      <c r="G2716" t="s">
        <v>5861</v>
      </c>
      <c r="H2716">
        <v>3.3</v>
      </c>
      <c r="I2716">
        <v>25.77924698</v>
      </c>
      <c r="J2716">
        <v>18788613.083265699</v>
      </c>
      <c r="K2716">
        <v>0.74992599009008498</v>
      </c>
      <c r="L2716">
        <v>1.9199597018619199E-2</v>
      </c>
      <c r="M2716">
        <v>2.75902613892977E-3</v>
      </c>
      <c r="N2716">
        <v>9.5997985096075104E-3</v>
      </c>
      <c r="O2716">
        <v>1.06368372932367E-2</v>
      </c>
    </row>
    <row r="2717" spans="1:15">
      <c r="A2717" t="s">
        <v>22</v>
      </c>
      <c r="B2717" t="s">
        <v>22</v>
      </c>
      <c r="C2717">
        <v>150.058876</v>
      </c>
      <c r="D2717">
        <v>7.96</v>
      </c>
      <c r="E2717" t="s">
        <v>11</v>
      </c>
      <c r="F2717">
        <v>1</v>
      </c>
      <c r="G2717" t="s">
        <v>5862</v>
      </c>
      <c r="H2717">
        <v>3</v>
      </c>
      <c r="I2717">
        <v>23.435679069999999</v>
      </c>
      <c r="J2717">
        <v>21347611.1589472</v>
      </c>
      <c r="K2717">
        <v>0.85206546983983</v>
      </c>
      <c r="L2717">
        <v>2.1814570867644899E-2</v>
      </c>
      <c r="M2717">
        <v>2.5093491332995599E-3</v>
      </c>
      <c r="N2717">
        <v>1.09072854328916E-2</v>
      </c>
      <c r="O2717">
        <v>1.2085568290255999E-2</v>
      </c>
    </row>
    <row r="2718" spans="1:15">
      <c r="A2718" t="s">
        <v>22</v>
      </c>
      <c r="B2718" t="s">
        <v>22</v>
      </c>
      <c r="C2718">
        <v>150.058876</v>
      </c>
      <c r="D2718">
        <v>7.96</v>
      </c>
      <c r="E2718" t="s">
        <v>11</v>
      </c>
      <c r="F2718">
        <v>1</v>
      </c>
      <c r="G2718" t="s">
        <v>5863</v>
      </c>
      <c r="H2718">
        <v>2.25</v>
      </c>
      <c r="I2718">
        <v>41.689723209999997</v>
      </c>
      <c r="J2718">
        <v>23573817.717325699</v>
      </c>
      <c r="K2718">
        <v>0.94092195701311598</v>
      </c>
      <c r="L2718">
        <v>1.01563370551316E-2</v>
      </c>
      <c r="M2718">
        <v>1.5696393664848601E-3</v>
      </c>
      <c r="N2718">
        <v>5.0781685278703196E-3</v>
      </c>
      <c r="O2718">
        <v>5.2972189869736003E-3</v>
      </c>
    </row>
    <row r="2719" spans="1:15">
      <c r="A2719" t="s">
        <v>22</v>
      </c>
      <c r="B2719" t="s">
        <v>22</v>
      </c>
      <c r="C2719">
        <v>150.058876</v>
      </c>
      <c r="D2719">
        <v>7.96</v>
      </c>
      <c r="E2719" t="s">
        <v>11</v>
      </c>
      <c r="F2719">
        <v>1</v>
      </c>
      <c r="G2719" t="s">
        <v>5864</v>
      </c>
      <c r="H2719">
        <v>2.75</v>
      </c>
      <c r="I2719">
        <v>50.95410614</v>
      </c>
      <c r="J2719">
        <v>12675267.966453699</v>
      </c>
      <c r="K2719">
        <v>0.50591881568236197</v>
      </c>
      <c r="L2719">
        <v>5.4609013817409104E-3</v>
      </c>
      <c r="M2719">
        <v>1.2055746510331799E-3</v>
      </c>
      <c r="N2719">
        <v>2.7304506907364899E-3</v>
      </c>
      <c r="O2719">
        <v>2.8482306490191199E-3</v>
      </c>
    </row>
    <row r="2720" spans="1:15">
      <c r="A2720" t="s">
        <v>22</v>
      </c>
      <c r="B2720" t="s">
        <v>22</v>
      </c>
      <c r="C2720">
        <v>150.058876</v>
      </c>
      <c r="D2720">
        <v>7.96</v>
      </c>
      <c r="E2720" t="s">
        <v>11</v>
      </c>
      <c r="F2720">
        <v>1</v>
      </c>
      <c r="G2720" t="s">
        <v>5865</v>
      </c>
      <c r="H2720">
        <v>1.9</v>
      </c>
      <c r="I2720">
        <v>35.204655150000001</v>
      </c>
      <c r="J2720">
        <v>17182263.490863401</v>
      </c>
      <c r="K2720">
        <v>0.68581038436791297</v>
      </c>
      <c r="L2720">
        <v>7.4026558405247403E-3</v>
      </c>
      <c r="M2720">
        <v>1.0491305879897299E-3</v>
      </c>
      <c r="N2720">
        <v>3.7013279199469601E-3</v>
      </c>
      <c r="O2720">
        <v>3.86098736718792E-3</v>
      </c>
    </row>
    <row r="2721" spans="1:15">
      <c r="A2721" t="s">
        <v>22</v>
      </c>
      <c r="B2721" t="s">
        <v>22</v>
      </c>
      <c r="C2721">
        <v>150.058876</v>
      </c>
      <c r="D2721">
        <v>7.96</v>
      </c>
      <c r="E2721" t="s">
        <v>11</v>
      </c>
      <c r="F2721">
        <v>1</v>
      </c>
      <c r="G2721" t="s">
        <v>5866</v>
      </c>
      <c r="H2721">
        <v>2.2000000000000002</v>
      </c>
      <c r="I2721">
        <v>65.942330429999998</v>
      </c>
      <c r="J2721">
        <v>9562088.8893433101</v>
      </c>
      <c r="K2721">
        <v>0.38165983544879001</v>
      </c>
      <c r="L2721">
        <v>2.5466240956669101E-3</v>
      </c>
      <c r="M2721">
        <v>5.3054171677247095E-4</v>
      </c>
      <c r="N2721">
        <v>1.2733120477948401E-3</v>
      </c>
      <c r="O2721">
        <v>1.39658332007601E-3</v>
      </c>
    </row>
    <row r="2722" spans="1:15">
      <c r="A2722" t="s">
        <v>22</v>
      </c>
      <c r="B2722" t="s">
        <v>22</v>
      </c>
      <c r="C2722">
        <v>150.058876</v>
      </c>
      <c r="D2722">
        <v>7.96</v>
      </c>
      <c r="E2722" t="s">
        <v>11</v>
      </c>
      <c r="F2722">
        <v>1</v>
      </c>
      <c r="G2722" t="s">
        <v>5867</v>
      </c>
      <c r="H2722">
        <v>2.04</v>
      </c>
      <c r="I2722">
        <v>61.146524579999998</v>
      </c>
      <c r="J2722">
        <v>19119026.700017001</v>
      </c>
      <c r="K2722">
        <v>0.76311407148722199</v>
      </c>
      <c r="L2722">
        <v>5.0918763299365602E-3</v>
      </c>
      <c r="M2722">
        <v>1.04554969427695E-3</v>
      </c>
      <c r="N2722">
        <v>2.5459381648683501E-3</v>
      </c>
      <c r="O2722">
        <v>2.79241430343629E-3</v>
      </c>
    </row>
    <row r="2723" spans="1:15">
      <c r="A2723" t="s">
        <v>22</v>
      </c>
      <c r="B2723" t="s">
        <v>22</v>
      </c>
      <c r="C2723">
        <v>150.058876</v>
      </c>
      <c r="D2723">
        <v>7.96</v>
      </c>
      <c r="E2723" t="s">
        <v>11</v>
      </c>
      <c r="F2723">
        <v>1</v>
      </c>
      <c r="G2723" t="s">
        <v>5868</v>
      </c>
      <c r="H2723">
        <v>2.0950000000000002</v>
      </c>
      <c r="I2723">
        <v>62.795082839999999</v>
      </c>
      <c r="J2723">
        <v>24783322.524454001</v>
      </c>
      <c r="K2723">
        <v>0.98919795726841298</v>
      </c>
      <c r="L2723">
        <v>6.6004203729061401E-3</v>
      </c>
      <c r="M2723">
        <v>1.1413619069229801E-3</v>
      </c>
      <c r="N2723">
        <v>3.3002101862848999E-3</v>
      </c>
      <c r="O2723">
        <v>3.6197085442586201E-3</v>
      </c>
    </row>
    <row r="2724" spans="1:15">
      <c r="A2724" t="s">
        <v>22</v>
      </c>
      <c r="B2724" t="s">
        <v>22</v>
      </c>
      <c r="C2724">
        <v>150.058876</v>
      </c>
      <c r="D2724">
        <v>7.96</v>
      </c>
      <c r="E2724" t="s">
        <v>11</v>
      </c>
      <c r="F2724">
        <v>1</v>
      </c>
      <c r="G2724" t="s">
        <v>5869</v>
      </c>
      <c r="H2724">
        <v>1.325</v>
      </c>
      <c r="I2724">
        <v>45.448452899999999</v>
      </c>
      <c r="J2724">
        <v>31231235.853755102</v>
      </c>
      <c r="K2724">
        <v>1.2465590390077499</v>
      </c>
      <c r="L2724">
        <v>7.2684134279311103E-3</v>
      </c>
      <c r="M2724">
        <v>9.7122934621203202E-4</v>
      </c>
      <c r="N2724">
        <v>3.6342067139455599E-3</v>
      </c>
      <c r="O2724">
        <v>4.0364963667708902E-3</v>
      </c>
    </row>
    <row r="2725" spans="1:15">
      <c r="A2725" t="s">
        <v>22</v>
      </c>
      <c r="B2725" t="s">
        <v>22</v>
      </c>
      <c r="C2725">
        <v>150.058876</v>
      </c>
      <c r="D2725">
        <v>7.96</v>
      </c>
      <c r="E2725" t="s">
        <v>11</v>
      </c>
      <c r="F2725">
        <v>1</v>
      </c>
      <c r="G2725" t="s">
        <v>5870</v>
      </c>
      <c r="H2725">
        <v>1.325</v>
      </c>
      <c r="I2725">
        <v>45.448452899999999</v>
      </c>
      <c r="J2725">
        <v>16061979.8454453</v>
      </c>
      <c r="K2725">
        <v>0.64109554468024099</v>
      </c>
      <c r="L2725">
        <v>3.7380880646052401E-3</v>
      </c>
      <c r="M2725">
        <v>5.1158866711386805E-4</v>
      </c>
      <c r="N2725">
        <v>1.8690440322923401E-3</v>
      </c>
      <c r="O2725">
        <v>2.07593844806151E-3</v>
      </c>
    </row>
    <row r="2726" spans="1:15">
      <c r="A2726" t="s">
        <v>22</v>
      </c>
      <c r="B2726" t="s">
        <v>22</v>
      </c>
      <c r="C2726">
        <v>150.058876</v>
      </c>
      <c r="D2726">
        <v>7.96</v>
      </c>
      <c r="E2726" t="s">
        <v>11</v>
      </c>
      <c r="F2726">
        <v>1</v>
      </c>
      <c r="G2726" t="s">
        <v>5871</v>
      </c>
      <c r="H2726">
        <v>1.64</v>
      </c>
      <c r="I2726">
        <v>56.253179439999997</v>
      </c>
      <c r="J2726">
        <v>32921453.5888547</v>
      </c>
      <c r="K2726">
        <v>1.31402214566949</v>
      </c>
      <c r="L2726">
        <v>7.6617760643964703E-3</v>
      </c>
      <c r="M2726">
        <v>1.0704756556329401E-3</v>
      </c>
      <c r="N2726">
        <v>3.8308880322799601E-3</v>
      </c>
      <c r="O2726">
        <v>4.2549493853683302E-3</v>
      </c>
    </row>
    <row r="2727" spans="1:15">
      <c r="A2727" t="s">
        <v>22</v>
      </c>
      <c r="B2727" t="s">
        <v>22</v>
      </c>
      <c r="C2727">
        <v>150.058876</v>
      </c>
      <c r="D2727">
        <v>7.96</v>
      </c>
      <c r="E2727" t="s">
        <v>11</v>
      </c>
      <c r="F2727">
        <v>1</v>
      </c>
      <c r="G2727" t="s">
        <v>5872</v>
      </c>
      <c r="H2727">
        <v>1.04</v>
      </c>
      <c r="I2727">
        <v>44.045716419999998</v>
      </c>
      <c r="J2727">
        <v>14249935.956626801</v>
      </c>
      <c r="K2727">
        <v>0.56876988650703697</v>
      </c>
      <c r="L2727">
        <v>2.6859396556379901E-3</v>
      </c>
      <c r="M2727">
        <v>5.0881098610929801E-4</v>
      </c>
      <c r="N2727">
        <v>1.34296982794096E-3</v>
      </c>
      <c r="O2727">
        <v>1.4013391520274201E-3</v>
      </c>
    </row>
    <row r="2728" spans="1:15">
      <c r="A2728" t="s">
        <v>22</v>
      </c>
      <c r="B2728" t="s">
        <v>22</v>
      </c>
      <c r="C2728">
        <v>150.058876</v>
      </c>
      <c r="D2728">
        <v>7.96</v>
      </c>
      <c r="E2728" t="s">
        <v>11</v>
      </c>
      <c r="F2728">
        <v>1</v>
      </c>
      <c r="G2728" t="s">
        <v>5873</v>
      </c>
      <c r="H2728">
        <v>1.1499999999999999</v>
      </c>
      <c r="I2728">
        <v>48.704397960000001</v>
      </c>
      <c r="J2728">
        <v>30600670.055299301</v>
      </c>
      <c r="K2728">
        <v>1.2213907267630799</v>
      </c>
      <c r="L2728">
        <v>5.7678542169071296E-3</v>
      </c>
      <c r="M2728">
        <v>9.1427549346221302E-4</v>
      </c>
      <c r="N2728">
        <v>2.88392710845357E-3</v>
      </c>
      <c r="O2728">
        <v>3.00927085969268E-3</v>
      </c>
    </row>
    <row r="2729" spans="1:15">
      <c r="A2729" t="s">
        <v>22</v>
      </c>
      <c r="B2729" t="s">
        <v>22</v>
      </c>
      <c r="C2729">
        <v>150.058876</v>
      </c>
      <c r="D2729">
        <v>7.96</v>
      </c>
      <c r="E2729" t="s">
        <v>11</v>
      </c>
      <c r="F2729">
        <v>1</v>
      </c>
      <c r="G2729" t="s">
        <v>5874</v>
      </c>
      <c r="H2729">
        <v>1.5</v>
      </c>
      <c r="I2729">
        <v>63.527475600000002</v>
      </c>
      <c r="J2729">
        <v>16365566.957145801</v>
      </c>
      <c r="K2729">
        <v>0.65321287682773099</v>
      </c>
      <c r="L2729">
        <v>3.0847103744874602E-3</v>
      </c>
      <c r="M2729">
        <v>4.2859133764425699E-4</v>
      </c>
      <c r="N2729">
        <v>1.5423551872437301E-3</v>
      </c>
      <c r="O2729">
        <v>1.6093903714359901E-3</v>
      </c>
    </row>
    <row r="2730" spans="1:15">
      <c r="A2730" t="s">
        <v>190</v>
      </c>
      <c r="B2730" t="s">
        <v>191</v>
      </c>
      <c r="C2730">
        <v>166.05379099999999</v>
      </c>
      <c r="D2730">
        <v>9.73</v>
      </c>
      <c r="E2730" t="s">
        <v>11</v>
      </c>
      <c r="F2730">
        <v>1</v>
      </c>
      <c r="G2730" t="s">
        <v>5849</v>
      </c>
      <c r="H2730">
        <v>0.6</v>
      </c>
      <c r="I2730">
        <v>76.763114759999993</v>
      </c>
      <c r="J2730">
        <v>296065963.57546502</v>
      </c>
      <c r="K2730">
        <v>17.704039661585998</v>
      </c>
      <c r="L2730">
        <v>2.76758540352685E-2</v>
      </c>
      <c r="M2730">
        <v>6.0852815988401299E-3</v>
      </c>
      <c r="N2730">
        <v>1.38379270176342E-2</v>
      </c>
      <c r="O2730">
        <v>2.0929862060892201E-2</v>
      </c>
    </row>
    <row r="2731" spans="1:15">
      <c r="A2731" t="s">
        <v>190</v>
      </c>
      <c r="B2731" t="s">
        <v>191</v>
      </c>
      <c r="C2731">
        <v>166.05379099999999</v>
      </c>
      <c r="D2731">
        <v>9.73</v>
      </c>
      <c r="E2731" t="s">
        <v>11</v>
      </c>
      <c r="F2731">
        <v>1</v>
      </c>
      <c r="G2731" t="s">
        <v>5850</v>
      </c>
      <c r="H2731">
        <v>0.62</v>
      </c>
      <c r="I2731">
        <v>76.758049529999994</v>
      </c>
      <c r="J2731">
        <v>181396674.60839</v>
      </c>
      <c r="K2731">
        <v>10.847089219454199</v>
      </c>
      <c r="L2731">
        <v>1.7523101113800899E-2</v>
      </c>
      <c r="M2731">
        <v>3.9880531734579304E-3</v>
      </c>
      <c r="N2731">
        <v>8.7615505564438596E-3</v>
      </c>
      <c r="O2731">
        <v>1.3606350519452399E-2</v>
      </c>
    </row>
    <row r="2732" spans="1:15">
      <c r="A2732" t="s">
        <v>190</v>
      </c>
      <c r="B2732" t="s">
        <v>191</v>
      </c>
      <c r="C2732">
        <v>166.05379099999999</v>
      </c>
      <c r="D2732">
        <v>9.73</v>
      </c>
      <c r="E2732" t="s">
        <v>11</v>
      </c>
      <c r="F2732">
        <v>1</v>
      </c>
      <c r="G2732" t="s">
        <v>5851</v>
      </c>
      <c r="H2732">
        <v>0.6</v>
      </c>
      <c r="I2732">
        <v>64.527398640000001</v>
      </c>
      <c r="J2732">
        <v>251598469.00114</v>
      </c>
      <c r="K2732">
        <v>15.0449893672264</v>
      </c>
      <c r="L2732">
        <v>2.7978792917711302E-2</v>
      </c>
      <c r="M2732">
        <v>6.6041630562975601E-3</v>
      </c>
      <c r="N2732">
        <v>1.3989396458855601E-2</v>
      </c>
      <c r="O2732">
        <v>2.0895464489044301E-2</v>
      </c>
    </row>
    <row r="2733" spans="1:15">
      <c r="A2733" t="s">
        <v>190</v>
      </c>
      <c r="B2733" t="s">
        <v>191</v>
      </c>
      <c r="C2733">
        <v>166.05379099999999</v>
      </c>
      <c r="D2733">
        <v>9.73</v>
      </c>
      <c r="E2733" t="s">
        <v>11</v>
      </c>
      <c r="F2733">
        <v>1</v>
      </c>
      <c r="G2733" t="s">
        <v>5875</v>
      </c>
      <c r="H2733">
        <v>0.62</v>
      </c>
      <c r="I2733">
        <v>84.003970129999999</v>
      </c>
      <c r="J2733">
        <v>362274409.55202401</v>
      </c>
      <c r="K2733">
        <v>21.663147082599</v>
      </c>
      <c r="L2733">
        <v>3.1977420044376599E-2</v>
      </c>
      <c r="M2733">
        <v>4.4051817706535802E-3</v>
      </c>
      <c r="N2733">
        <v>1.5988710022568998E-2</v>
      </c>
      <c r="O2733">
        <v>2.02635305303141E-2</v>
      </c>
    </row>
    <row r="2734" spans="1:15">
      <c r="A2734" t="s">
        <v>190</v>
      </c>
      <c r="B2734" t="s">
        <v>191</v>
      </c>
      <c r="C2734">
        <v>166.05379099999999</v>
      </c>
      <c r="D2734">
        <v>9.73</v>
      </c>
      <c r="E2734" t="s">
        <v>11</v>
      </c>
      <c r="F2734">
        <v>1</v>
      </c>
      <c r="G2734" t="s">
        <v>5876</v>
      </c>
      <c r="H2734">
        <v>0.62</v>
      </c>
      <c r="I2734">
        <v>71.228692989999999</v>
      </c>
      <c r="J2734">
        <v>202395808.782455</v>
      </c>
      <c r="K2734">
        <v>12.102787442197901</v>
      </c>
      <c r="L2734">
        <v>2.1069397455365901E-2</v>
      </c>
      <c r="M2734">
        <v>2.9236364846868699E-3</v>
      </c>
      <c r="N2734">
        <v>1.0534698727091301E-2</v>
      </c>
      <c r="O2734">
        <v>1.28543818097588E-2</v>
      </c>
    </row>
    <row r="2735" spans="1:15">
      <c r="A2735" t="s">
        <v>190</v>
      </c>
      <c r="B2735" t="s">
        <v>191</v>
      </c>
      <c r="C2735">
        <v>166.05379099999999</v>
      </c>
      <c r="D2735">
        <v>9.73</v>
      </c>
      <c r="E2735" t="s">
        <v>11</v>
      </c>
      <c r="F2735">
        <v>1</v>
      </c>
      <c r="G2735" t="s">
        <v>5877</v>
      </c>
      <c r="H2735">
        <v>0.78</v>
      </c>
      <c r="I2735">
        <v>85.313345600000005</v>
      </c>
      <c r="J2735">
        <v>478283938.46896601</v>
      </c>
      <c r="K2735">
        <v>28.600240682498502</v>
      </c>
      <c r="L2735">
        <v>5.2297064604506199E-2</v>
      </c>
      <c r="M2735">
        <v>5.7393708158293803E-3</v>
      </c>
      <c r="N2735">
        <v>2.6148532302866099E-2</v>
      </c>
      <c r="O2735">
        <v>3.15575414576841E-2</v>
      </c>
    </row>
    <row r="2736" spans="1:15">
      <c r="A2736" t="s">
        <v>190</v>
      </c>
      <c r="B2736" t="s">
        <v>191</v>
      </c>
      <c r="C2736">
        <v>166.05379099999999</v>
      </c>
      <c r="D2736">
        <v>9.73</v>
      </c>
      <c r="E2736" t="s">
        <v>11</v>
      </c>
      <c r="F2736">
        <v>1</v>
      </c>
      <c r="G2736" t="s">
        <v>5857</v>
      </c>
      <c r="H2736">
        <v>0.44</v>
      </c>
      <c r="I2736">
        <v>25.876674319999999</v>
      </c>
      <c r="J2736">
        <v>51187356.336155802</v>
      </c>
      <c r="K2736">
        <v>3.0608820271096402</v>
      </c>
      <c r="L2736">
        <v>1.0409282702045801E-2</v>
      </c>
      <c r="M2736">
        <v>1.35305587587932E-3</v>
      </c>
      <c r="N2736">
        <v>5.2046413505401701E-3</v>
      </c>
      <c r="O2736">
        <v>6.4365608849629502E-3</v>
      </c>
    </row>
    <row r="2737" spans="1:15">
      <c r="A2737" t="s">
        <v>190</v>
      </c>
      <c r="B2737" t="s">
        <v>191</v>
      </c>
      <c r="C2737">
        <v>166.05379099999999</v>
      </c>
      <c r="D2737">
        <v>9.73</v>
      </c>
      <c r="E2737" t="s">
        <v>11</v>
      </c>
      <c r="F2737">
        <v>1</v>
      </c>
      <c r="G2737" t="s">
        <v>5858</v>
      </c>
      <c r="H2737">
        <v>0.57999999999999996</v>
      </c>
      <c r="I2737">
        <v>35.992488680000001</v>
      </c>
      <c r="J2737">
        <v>48907024.938979402</v>
      </c>
      <c r="K2737">
        <v>2.9245236392368001</v>
      </c>
      <c r="L2737">
        <v>9.4254316551324498E-3</v>
      </c>
      <c r="M2737">
        <v>1.3786490874384801E-3</v>
      </c>
      <c r="N2737">
        <v>4.7127158272257897E-3</v>
      </c>
      <c r="O2737">
        <v>5.9401953858617997E-3</v>
      </c>
    </row>
    <row r="2738" spans="1:15">
      <c r="A2738" t="s">
        <v>190</v>
      </c>
      <c r="B2738" t="s">
        <v>191</v>
      </c>
      <c r="C2738">
        <v>166.05379099999999</v>
      </c>
      <c r="D2738">
        <v>9.73</v>
      </c>
      <c r="E2738" t="s">
        <v>11</v>
      </c>
      <c r="F2738">
        <v>1</v>
      </c>
      <c r="G2738" t="s">
        <v>5859</v>
      </c>
      <c r="H2738">
        <v>0.5</v>
      </c>
      <c r="I2738">
        <v>31.783298599999998</v>
      </c>
      <c r="J2738">
        <v>61518089.605797298</v>
      </c>
      <c r="K2738">
        <v>3.67863527821032</v>
      </c>
      <c r="L2738">
        <v>1.15741142054095E-2</v>
      </c>
      <c r="M2738">
        <v>1.2667189658228399E-3</v>
      </c>
      <c r="N2738">
        <v>5.7870571027047501E-3</v>
      </c>
      <c r="O2738">
        <v>7.2455294148962299E-3</v>
      </c>
    </row>
    <row r="2739" spans="1:15">
      <c r="A2739" t="s">
        <v>190</v>
      </c>
      <c r="B2739" t="s">
        <v>191</v>
      </c>
      <c r="C2739">
        <v>166.05379099999999</v>
      </c>
      <c r="D2739">
        <v>9.73</v>
      </c>
      <c r="E2739" t="s">
        <v>11</v>
      </c>
      <c r="F2739">
        <v>1</v>
      </c>
      <c r="G2739" t="s">
        <v>5852</v>
      </c>
      <c r="H2739">
        <v>0.25</v>
      </c>
      <c r="I2739" t="s">
        <v>305</v>
      </c>
      <c r="J2739">
        <v>176700655.439843</v>
      </c>
      <c r="K2739">
        <v>10.5662784548277</v>
      </c>
      <c r="L2739" t="s">
        <v>305</v>
      </c>
      <c r="M2739">
        <v>2.0337446418286901E-3</v>
      </c>
      <c r="N2739" t="s">
        <v>305</v>
      </c>
      <c r="O2739" t="s">
        <v>305</v>
      </c>
    </row>
    <row r="2740" spans="1:15">
      <c r="A2740" t="s">
        <v>190</v>
      </c>
      <c r="B2740" t="s">
        <v>191</v>
      </c>
      <c r="C2740">
        <v>166.05379099999999</v>
      </c>
      <c r="D2740">
        <v>9.73</v>
      </c>
      <c r="E2740" t="s">
        <v>11</v>
      </c>
      <c r="F2740">
        <v>1</v>
      </c>
      <c r="G2740" t="s">
        <v>5853</v>
      </c>
      <c r="H2740">
        <v>0.5</v>
      </c>
      <c r="I2740" t="s">
        <v>305</v>
      </c>
      <c r="J2740">
        <v>35538309.472290903</v>
      </c>
      <c r="K2740">
        <v>2.12510628646708</v>
      </c>
      <c r="L2740" t="s">
        <v>305</v>
      </c>
      <c r="M2740">
        <v>1.44778323350775E-3</v>
      </c>
      <c r="N2740" t="s">
        <v>305</v>
      </c>
      <c r="O2740" t="s">
        <v>305</v>
      </c>
    </row>
    <row r="2741" spans="1:15">
      <c r="A2741" t="s">
        <v>190</v>
      </c>
      <c r="B2741" t="s">
        <v>191</v>
      </c>
      <c r="C2741">
        <v>166.05379099999999</v>
      </c>
      <c r="D2741">
        <v>9.73</v>
      </c>
      <c r="E2741" t="s">
        <v>11</v>
      </c>
      <c r="F2741">
        <v>1</v>
      </c>
      <c r="G2741" t="s">
        <v>5854</v>
      </c>
      <c r="H2741">
        <v>0.5</v>
      </c>
      <c r="I2741" t="s">
        <v>305</v>
      </c>
      <c r="J2741">
        <v>24748403.2446112</v>
      </c>
      <c r="K2741">
        <v>1.47989558580867</v>
      </c>
      <c r="L2741" t="s">
        <v>305</v>
      </c>
      <c r="M2741">
        <v>1.5312845576511401E-3</v>
      </c>
      <c r="N2741" t="s">
        <v>305</v>
      </c>
      <c r="O2741" t="s">
        <v>305</v>
      </c>
    </row>
    <row r="2742" spans="1:15">
      <c r="A2742" t="s">
        <v>190</v>
      </c>
      <c r="B2742" t="s">
        <v>191</v>
      </c>
      <c r="C2742">
        <v>166.05379099999999</v>
      </c>
      <c r="D2742">
        <v>9.73</v>
      </c>
      <c r="E2742" t="s">
        <v>11</v>
      </c>
      <c r="F2742">
        <v>1</v>
      </c>
      <c r="G2742" t="s">
        <v>5855</v>
      </c>
      <c r="H2742">
        <v>0.62</v>
      </c>
      <c r="I2742" t="s">
        <v>305</v>
      </c>
      <c r="J2742">
        <v>37854924.332240902</v>
      </c>
      <c r="K2742">
        <v>2.2636343390195401</v>
      </c>
      <c r="L2742" t="s">
        <v>305</v>
      </c>
      <c r="M2742">
        <v>1.1526446373082101E-3</v>
      </c>
      <c r="N2742" t="s">
        <v>305</v>
      </c>
      <c r="O2742" t="s">
        <v>305</v>
      </c>
    </row>
    <row r="2743" spans="1:15">
      <c r="A2743" t="s">
        <v>190</v>
      </c>
      <c r="B2743" t="s">
        <v>191</v>
      </c>
      <c r="C2743">
        <v>166.05379099999999</v>
      </c>
      <c r="D2743">
        <v>9.73</v>
      </c>
      <c r="E2743" t="s">
        <v>11</v>
      </c>
      <c r="F2743">
        <v>1</v>
      </c>
      <c r="G2743" t="s">
        <v>5712</v>
      </c>
      <c r="H2743">
        <v>0.72499999999999998</v>
      </c>
      <c r="I2743">
        <v>9.1442163310000009</v>
      </c>
      <c r="J2743">
        <v>2008526.71249746</v>
      </c>
      <c r="K2743">
        <v>0.12010511492094</v>
      </c>
      <c r="L2743">
        <v>1.9045089303603301E-3</v>
      </c>
      <c r="M2743">
        <v>8.7636835278463005E-4</v>
      </c>
      <c r="N2743">
        <v>9.5225446523223504E-4</v>
      </c>
      <c r="O2743">
        <v>1.53873462780774E-3</v>
      </c>
    </row>
    <row r="2744" spans="1:15">
      <c r="A2744" t="s">
        <v>190</v>
      </c>
      <c r="B2744" t="s">
        <v>191</v>
      </c>
      <c r="C2744">
        <v>166.05379099999999</v>
      </c>
      <c r="D2744">
        <v>9.73</v>
      </c>
      <c r="E2744" t="s">
        <v>11</v>
      </c>
      <c r="F2744">
        <v>1</v>
      </c>
      <c r="G2744" t="s">
        <v>5713</v>
      </c>
      <c r="H2744">
        <v>1.105</v>
      </c>
      <c r="I2744">
        <v>13.93704696</v>
      </c>
      <c r="J2744">
        <v>2816671.27754782</v>
      </c>
      <c r="K2744">
        <v>0.16843023564458501</v>
      </c>
      <c r="L2744">
        <v>2.6708012238378302E-3</v>
      </c>
      <c r="M2744">
        <v>9.13162307063011E-4</v>
      </c>
      <c r="N2744">
        <v>1.3354006120243199E-3</v>
      </c>
      <c r="O2744">
        <v>2.15785510989055E-3</v>
      </c>
    </row>
    <row r="2745" spans="1:15">
      <c r="A2745" t="s">
        <v>190</v>
      </c>
      <c r="B2745" t="s">
        <v>191</v>
      </c>
      <c r="C2745">
        <v>166.05379099999999</v>
      </c>
      <c r="D2745">
        <v>9.73</v>
      </c>
      <c r="E2745" t="s">
        <v>11</v>
      </c>
      <c r="F2745">
        <v>1</v>
      </c>
      <c r="G2745" t="s">
        <v>5714</v>
      </c>
      <c r="H2745">
        <v>1.02</v>
      </c>
      <c r="I2745">
        <v>12.86496642</v>
      </c>
      <c r="J2745">
        <v>2498453.9488133499</v>
      </c>
      <c r="K2745">
        <v>0.14940159709092399</v>
      </c>
      <c r="L2745">
        <v>2.3690637667866002E-3</v>
      </c>
      <c r="M2745">
        <v>7.5856368717921899E-4</v>
      </c>
      <c r="N2745">
        <v>1.18453188306184E-3</v>
      </c>
      <c r="O2745">
        <v>1.91406844783348E-3</v>
      </c>
    </row>
    <row r="2746" spans="1:15">
      <c r="A2746" t="s">
        <v>190</v>
      </c>
      <c r="B2746" t="s">
        <v>191</v>
      </c>
      <c r="C2746">
        <v>166.05379099999999</v>
      </c>
      <c r="D2746">
        <v>9.73</v>
      </c>
      <c r="E2746" t="s">
        <v>11</v>
      </c>
      <c r="F2746">
        <v>1</v>
      </c>
      <c r="G2746" t="s">
        <v>5860</v>
      </c>
      <c r="H2746">
        <v>3.1</v>
      </c>
      <c r="I2746">
        <v>24.21686837</v>
      </c>
      <c r="J2746">
        <v>8209038.5720904199</v>
      </c>
      <c r="K2746">
        <v>0.49088096013689198</v>
      </c>
      <c r="L2746">
        <v>1.2567528989912599E-2</v>
      </c>
      <c r="M2746">
        <v>1.46966279461798E-3</v>
      </c>
      <c r="N2746">
        <v>6.2837644938146002E-3</v>
      </c>
      <c r="O2746">
        <v>6.9625816044816598E-3</v>
      </c>
    </row>
    <row r="2747" spans="1:15">
      <c r="A2747" t="s">
        <v>190</v>
      </c>
      <c r="B2747" t="s">
        <v>191</v>
      </c>
      <c r="C2747">
        <v>166.05379099999999</v>
      </c>
      <c r="D2747">
        <v>9.73</v>
      </c>
      <c r="E2747" t="s">
        <v>11</v>
      </c>
      <c r="F2747">
        <v>1</v>
      </c>
      <c r="G2747" t="s">
        <v>5861</v>
      </c>
      <c r="H2747">
        <v>3.3</v>
      </c>
      <c r="I2747">
        <v>25.77924698</v>
      </c>
      <c r="J2747">
        <v>6268177.2411445295</v>
      </c>
      <c r="K2747">
        <v>0.37482207391525302</v>
      </c>
      <c r="L2747">
        <v>9.5961906480818097E-3</v>
      </c>
      <c r="M2747">
        <v>1.3789946115293601E-3</v>
      </c>
      <c r="N2747">
        <v>4.7980953241897996E-3</v>
      </c>
      <c r="O2747">
        <v>5.3164198425382702E-3</v>
      </c>
    </row>
    <row r="2748" spans="1:15">
      <c r="A2748" t="s">
        <v>190</v>
      </c>
      <c r="B2748" t="s">
        <v>191</v>
      </c>
      <c r="C2748">
        <v>166.05379099999999</v>
      </c>
      <c r="D2748">
        <v>9.73</v>
      </c>
      <c r="E2748" t="s">
        <v>11</v>
      </c>
      <c r="F2748">
        <v>1</v>
      </c>
      <c r="G2748" t="s">
        <v>5862</v>
      </c>
      <c r="H2748">
        <v>3</v>
      </c>
      <c r="I2748">
        <v>23.435679069999999</v>
      </c>
      <c r="J2748">
        <v>5025336.1833065599</v>
      </c>
      <c r="K2748">
        <v>0.300503137975146</v>
      </c>
      <c r="L2748">
        <v>7.6934780616573703E-3</v>
      </c>
      <c r="M2748">
        <v>8.8498749864078096E-4</v>
      </c>
      <c r="N2748">
        <v>3.84673903050041E-3</v>
      </c>
      <c r="O2748">
        <v>4.2622912487200503E-3</v>
      </c>
    </row>
    <row r="2749" spans="1:15">
      <c r="A2749" t="s">
        <v>190</v>
      </c>
      <c r="B2749" t="s">
        <v>191</v>
      </c>
      <c r="C2749">
        <v>166.05379099999999</v>
      </c>
      <c r="D2749">
        <v>9.73</v>
      </c>
      <c r="E2749" t="s">
        <v>11</v>
      </c>
      <c r="F2749">
        <v>1</v>
      </c>
      <c r="G2749" t="s">
        <v>5863</v>
      </c>
      <c r="H2749">
        <v>2.25</v>
      </c>
      <c r="I2749">
        <v>41.689723209999997</v>
      </c>
      <c r="J2749">
        <v>6453490.2898298902</v>
      </c>
      <c r="K2749">
        <v>0.38590335297926398</v>
      </c>
      <c r="L2749">
        <v>4.1654512304129298E-3</v>
      </c>
      <c r="M2749">
        <v>6.4376124925131801E-4</v>
      </c>
      <c r="N2749">
        <v>2.0827256153313602E-3</v>
      </c>
      <c r="O2749">
        <v>2.1725654856942001E-3</v>
      </c>
    </row>
    <row r="2750" spans="1:15">
      <c r="A2750" t="s">
        <v>190</v>
      </c>
      <c r="B2750" t="s">
        <v>191</v>
      </c>
      <c r="C2750">
        <v>166.05379099999999</v>
      </c>
      <c r="D2750">
        <v>9.73</v>
      </c>
      <c r="E2750" t="s">
        <v>11</v>
      </c>
      <c r="F2750">
        <v>1</v>
      </c>
      <c r="G2750" t="s">
        <v>5864</v>
      </c>
      <c r="H2750">
        <v>2.75</v>
      </c>
      <c r="I2750">
        <v>50.95410614</v>
      </c>
      <c r="J2750">
        <v>4718008.8439898305</v>
      </c>
      <c r="K2750">
        <v>0.28212569485860201</v>
      </c>
      <c r="L2750">
        <v>3.0452723818938702E-3</v>
      </c>
      <c r="M2750">
        <v>6.7228886450469499E-4</v>
      </c>
      <c r="N2750">
        <v>1.5226361908722301E-3</v>
      </c>
      <c r="O2750">
        <v>1.5883162002747E-3</v>
      </c>
    </row>
    <row r="2751" spans="1:15">
      <c r="A2751" t="s">
        <v>190</v>
      </c>
      <c r="B2751" t="s">
        <v>191</v>
      </c>
      <c r="C2751">
        <v>166.05379099999999</v>
      </c>
      <c r="D2751">
        <v>9.73</v>
      </c>
      <c r="E2751" t="s">
        <v>11</v>
      </c>
      <c r="F2751">
        <v>1</v>
      </c>
      <c r="G2751" t="s">
        <v>5865</v>
      </c>
      <c r="H2751">
        <v>1.9</v>
      </c>
      <c r="I2751">
        <v>35.204655150000001</v>
      </c>
      <c r="J2751">
        <v>8237246.9036998497</v>
      </c>
      <c r="K2751">
        <v>0.49256775120051</v>
      </c>
      <c r="L2751">
        <v>5.31678963076545E-3</v>
      </c>
      <c r="M2751">
        <v>7.5351424565852699E-4</v>
      </c>
      <c r="N2751">
        <v>2.6583948151561901E-3</v>
      </c>
      <c r="O2751">
        <v>2.7730665913175802E-3</v>
      </c>
    </row>
    <row r="2752" spans="1:15">
      <c r="A2752" t="s">
        <v>190</v>
      </c>
      <c r="B2752" t="s">
        <v>191</v>
      </c>
      <c r="C2752">
        <v>166.05379099999999</v>
      </c>
      <c r="D2752">
        <v>9.73</v>
      </c>
      <c r="E2752" t="s">
        <v>11</v>
      </c>
      <c r="F2752">
        <v>1</v>
      </c>
      <c r="G2752" t="s">
        <v>5866</v>
      </c>
      <c r="H2752">
        <v>2.2000000000000002</v>
      </c>
      <c r="I2752">
        <v>65.942330429999998</v>
      </c>
      <c r="J2752">
        <v>7556494.7358398698</v>
      </c>
      <c r="K2752">
        <v>0.45186039249586102</v>
      </c>
      <c r="L2752">
        <v>3.0150370998676102E-3</v>
      </c>
      <c r="M2752">
        <v>6.2812684519014195E-4</v>
      </c>
      <c r="N2752">
        <v>1.50751854988808E-3</v>
      </c>
      <c r="O2752">
        <v>1.6534637091709201E-3</v>
      </c>
    </row>
    <row r="2753" spans="1:15">
      <c r="A2753" t="s">
        <v>190</v>
      </c>
      <c r="B2753" t="s">
        <v>191</v>
      </c>
      <c r="C2753">
        <v>166.05379099999999</v>
      </c>
      <c r="D2753">
        <v>9.73</v>
      </c>
      <c r="E2753" t="s">
        <v>11</v>
      </c>
      <c r="F2753">
        <v>1</v>
      </c>
      <c r="G2753" t="s">
        <v>5867</v>
      </c>
      <c r="H2753">
        <v>2.04</v>
      </c>
      <c r="I2753">
        <v>61.146524579999998</v>
      </c>
      <c r="J2753">
        <v>10157560.252375601</v>
      </c>
      <c r="K2753">
        <v>0.60739791700902601</v>
      </c>
      <c r="L2753">
        <v>4.0528607609652996E-3</v>
      </c>
      <c r="M2753">
        <v>8.3220154123954404E-4</v>
      </c>
      <c r="N2753">
        <v>2.0264303804031201E-3</v>
      </c>
      <c r="O2753">
        <v>2.2226121817252001E-3</v>
      </c>
    </row>
    <row r="2754" spans="1:15">
      <c r="A2754" t="s">
        <v>190</v>
      </c>
      <c r="B2754" t="s">
        <v>191</v>
      </c>
      <c r="C2754">
        <v>166.05379099999999</v>
      </c>
      <c r="D2754">
        <v>9.73</v>
      </c>
      <c r="E2754" t="s">
        <v>11</v>
      </c>
      <c r="F2754">
        <v>1</v>
      </c>
      <c r="G2754" t="s">
        <v>5868</v>
      </c>
      <c r="H2754">
        <v>2.0950000000000002</v>
      </c>
      <c r="I2754">
        <v>62.795082839999999</v>
      </c>
      <c r="J2754">
        <v>8369446.3211026201</v>
      </c>
      <c r="K2754">
        <v>0.50047296158225196</v>
      </c>
      <c r="L2754">
        <v>3.3394043198775301E-3</v>
      </c>
      <c r="M2754">
        <v>5.7745850524428097E-4</v>
      </c>
      <c r="N2754">
        <v>1.6697021598536799E-3</v>
      </c>
      <c r="O2754">
        <v>1.8313485606179199E-3</v>
      </c>
    </row>
    <row r="2755" spans="1:15">
      <c r="A2755" t="s">
        <v>190</v>
      </c>
      <c r="B2755" t="s">
        <v>191</v>
      </c>
      <c r="C2755">
        <v>166.05379099999999</v>
      </c>
      <c r="D2755">
        <v>9.73</v>
      </c>
      <c r="E2755" t="s">
        <v>11</v>
      </c>
      <c r="F2755">
        <v>1</v>
      </c>
      <c r="G2755" t="s">
        <v>5869</v>
      </c>
      <c r="H2755">
        <v>1.325</v>
      </c>
      <c r="I2755">
        <v>45.448452899999999</v>
      </c>
      <c r="J2755">
        <v>12239091.4128068</v>
      </c>
      <c r="K2755">
        <v>0.73186852408611502</v>
      </c>
      <c r="L2755">
        <v>4.2673654768745801E-3</v>
      </c>
      <c r="M2755">
        <v>5.7021943278925795E-4</v>
      </c>
      <c r="N2755">
        <v>2.1336827384255599E-3</v>
      </c>
      <c r="O2755">
        <v>2.3698714188291302E-3</v>
      </c>
    </row>
    <row r="2756" spans="1:15">
      <c r="A2756" t="s">
        <v>190</v>
      </c>
      <c r="B2756" t="s">
        <v>191</v>
      </c>
      <c r="C2756">
        <v>166.05379099999999</v>
      </c>
      <c r="D2756">
        <v>9.73</v>
      </c>
      <c r="E2756" t="s">
        <v>11</v>
      </c>
      <c r="F2756">
        <v>1</v>
      </c>
      <c r="G2756" t="s">
        <v>5870</v>
      </c>
      <c r="H2756">
        <v>1.325</v>
      </c>
      <c r="I2756">
        <v>45.448452899999999</v>
      </c>
      <c r="J2756">
        <v>14064886.2347607</v>
      </c>
      <c r="K2756">
        <v>0.84104670705394902</v>
      </c>
      <c r="L2756">
        <v>4.9039596102356297E-3</v>
      </c>
      <c r="M2756">
        <v>6.7114795510994001E-4</v>
      </c>
      <c r="N2756">
        <v>2.45197980510433E-3</v>
      </c>
      <c r="O2756">
        <v>2.72340247920401E-3</v>
      </c>
    </row>
    <row r="2757" spans="1:15">
      <c r="A2757" t="s">
        <v>190</v>
      </c>
      <c r="B2757" t="s">
        <v>191</v>
      </c>
      <c r="C2757">
        <v>166.05379099999999</v>
      </c>
      <c r="D2757">
        <v>9.73</v>
      </c>
      <c r="E2757" t="s">
        <v>11</v>
      </c>
      <c r="F2757">
        <v>1</v>
      </c>
      <c r="G2757" t="s">
        <v>5871</v>
      </c>
      <c r="H2757">
        <v>1.64</v>
      </c>
      <c r="I2757">
        <v>56.253179439999997</v>
      </c>
      <c r="J2757">
        <v>17446950.604865398</v>
      </c>
      <c r="K2757">
        <v>1.0432861033806</v>
      </c>
      <c r="L2757">
        <v>6.0831733479851796E-3</v>
      </c>
      <c r="M2757">
        <v>8.4991899049012695E-4</v>
      </c>
      <c r="N2757">
        <v>3.0415866740574702E-3</v>
      </c>
      <c r="O2757">
        <v>3.3782760655687999E-3</v>
      </c>
    </row>
    <row r="2758" spans="1:15">
      <c r="A2758" t="s">
        <v>190</v>
      </c>
      <c r="B2758" t="s">
        <v>191</v>
      </c>
      <c r="C2758">
        <v>166.05379099999999</v>
      </c>
      <c r="D2758">
        <v>9.73</v>
      </c>
      <c r="E2758" t="s">
        <v>11</v>
      </c>
      <c r="F2758">
        <v>1</v>
      </c>
      <c r="G2758" t="s">
        <v>5872</v>
      </c>
      <c r="H2758">
        <v>1.04</v>
      </c>
      <c r="I2758">
        <v>44.045716419999998</v>
      </c>
      <c r="J2758">
        <v>14816899.5750833</v>
      </c>
      <c r="K2758">
        <v>0.88601531419246904</v>
      </c>
      <c r="L2758">
        <v>4.18408872260621E-3</v>
      </c>
      <c r="M2758">
        <v>7.9261285876222598E-4</v>
      </c>
      <c r="N2758">
        <v>2.0920443614931001E-3</v>
      </c>
      <c r="O2758">
        <v>2.1829706152321502E-3</v>
      </c>
    </row>
    <row r="2759" spans="1:15">
      <c r="A2759" t="s">
        <v>190</v>
      </c>
      <c r="B2759" t="s">
        <v>191</v>
      </c>
      <c r="C2759">
        <v>166.05379099999999</v>
      </c>
      <c r="D2759">
        <v>9.73</v>
      </c>
      <c r="E2759" t="s">
        <v>11</v>
      </c>
      <c r="F2759">
        <v>1</v>
      </c>
      <c r="G2759" t="s">
        <v>5873</v>
      </c>
      <c r="H2759">
        <v>1.1499999999999999</v>
      </c>
      <c r="I2759">
        <v>48.704397960000001</v>
      </c>
      <c r="J2759">
        <v>25515541.596677698</v>
      </c>
      <c r="K2759">
        <v>1.52576863263544</v>
      </c>
      <c r="L2759">
        <v>7.2052381346415497E-3</v>
      </c>
      <c r="M2759">
        <v>1.1421184383877401E-3</v>
      </c>
      <c r="N2759">
        <v>3.6026190673207801E-3</v>
      </c>
      <c r="O2759">
        <v>3.7591992342951401E-3</v>
      </c>
    </row>
    <row r="2760" spans="1:15">
      <c r="A2760" t="s">
        <v>190</v>
      </c>
      <c r="B2760" t="s">
        <v>191</v>
      </c>
      <c r="C2760">
        <v>166.05379099999999</v>
      </c>
      <c r="D2760">
        <v>9.73</v>
      </c>
      <c r="E2760" t="s">
        <v>11</v>
      </c>
      <c r="F2760">
        <v>1</v>
      </c>
      <c r="G2760" t="s">
        <v>5874</v>
      </c>
      <c r="H2760">
        <v>1.5</v>
      </c>
      <c r="I2760">
        <v>63.527475600000002</v>
      </c>
      <c r="J2760">
        <v>33178968.745833602</v>
      </c>
      <c r="K2760">
        <v>1.98402332883171</v>
      </c>
      <c r="L2760">
        <v>9.3692845973799808E-3</v>
      </c>
      <c r="M2760">
        <v>1.3017734992472399E-3</v>
      </c>
      <c r="N2760">
        <v>4.6846422986899904E-3</v>
      </c>
      <c r="O2760">
        <v>4.8882503015448501E-3</v>
      </c>
    </row>
    <row r="2761" spans="1:15">
      <c r="A2761" t="s">
        <v>192</v>
      </c>
      <c r="B2761" t="s">
        <v>193</v>
      </c>
      <c r="C2761">
        <v>262.12906299999997</v>
      </c>
      <c r="D2761">
        <v>9.67</v>
      </c>
      <c r="E2761" t="s">
        <v>11</v>
      </c>
      <c r="F2761">
        <v>1</v>
      </c>
      <c r="G2761" t="s">
        <v>5849</v>
      </c>
      <c r="H2761">
        <v>0.6</v>
      </c>
      <c r="I2761">
        <v>76.763114759999993</v>
      </c>
      <c r="J2761">
        <v>6142396.6666666698</v>
      </c>
      <c r="K2761">
        <v>7.2786229881247805E-2</v>
      </c>
      <c r="L2761" s="38">
        <v>5.17196052548846E-5</v>
      </c>
      <c r="M2761" s="38">
        <v>2.5018284742456701E-5</v>
      </c>
      <c r="N2761" s="38">
        <v>5.6891565780373101E-5</v>
      </c>
      <c r="O2761" s="38">
        <v>3.91129467025327E-5</v>
      </c>
    </row>
    <row r="2762" spans="1:15">
      <c r="A2762" t="s">
        <v>192</v>
      </c>
      <c r="B2762" t="s">
        <v>193</v>
      </c>
      <c r="C2762">
        <v>262.12906299999997</v>
      </c>
      <c r="D2762">
        <v>9.67</v>
      </c>
      <c r="E2762" t="s">
        <v>11</v>
      </c>
      <c r="F2762">
        <v>1</v>
      </c>
      <c r="G2762" t="s">
        <v>5850</v>
      </c>
      <c r="H2762">
        <v>0.62</v>
      </c>
      <c r="I2762">
        <v>76.758049529999994</v>
      </c>
      <c r="J2762">
        <v>2322253.22580645</v>
      </c>
      <c r="K2762">
        <v>2.7518258150485898E-2</v>
      </c>
      <c r="L2762" s="38">
        <v>2.0206728874063701E-5</v>
      </c>
      <c r="M2762" s="38">
        <v>1.0117394125260301E-5</v>
      </c>
      <c r="N2762" s="38">
        <v>2.2227401760311701E-5</v>
      </c>
      <c r="O2762" s="38">
        <v>1.5690135788551299E-5</v>
      </c>
    </row>
    <row r="2763" spans="1:15">
      <c r="A2763" t="s">
        <v>192</v>
      </c>
      <c r="B2763" t="s">
        <v>193</v>
      </c>
      <c r="C2763">
        <v>262.12906299999997</v>
      </c>
      <c r="D2763">
        <v>9.67</v>
      </c>
      <c r="E2763" t="s">
        <v>11</v>
      </c>
      <c r="F2763">
        <v>1</v>
      </c>
      <c r="G2763" t="s">
        <v>5851</v>
      </c>
      <c r="H2763">
        <v>0.6</v>
      </c>
      <c r="I2763">
        <v>64.527398640000001</v>
      </c>
      <c r="J2763">
        <v>4114156.6666666698</v>
      </c>
      <c r="K2763">
        <v>4.8751972423489699E-2</v>
      </c>
      <c r="L2763" s="38">
        <v>4.12103781009745E-5</v>
      </c>
      <c r="M2763" s="38">
        <v>2.1400212877664801E-5</v>
      </c>
      <c r="N2763" s="38">
        <v>4.5331415911071998E-5</v>
      </c>
      <c r="O2763" s="38">
        <v>3.0777238843777899E-5</v>
      </c>
    </row>
    <row r="2764" spans="1:15">
      <c r="A2764" t="s">
        <v>192</v>
      </c>
      <c r="B2764" t="s">
        <v>193</v>
      </c>
      <c r="C2764">
        <v>262.12906299999997</v>
      </c>
      <c r="D2764">
        <v>9.67</v>
      </c>
      <c r="E2764" t="s">
        <v>11</v>
      </c>
      <c r="F2764">
        <v>1</v>
      </c>
      <c r="G2764" t="s">
        <v>5875</v>
      </c>
      <c r="H2764">
        <v>0.62</v>
      </c>
      <c r="I2764">
        <v>84.003970129999999</v>
      </c>
      <c r="J2764">
        <v>4714120.9677419402</v>
      </c>
      <c r="K2764">
        <v>5.58614350499574E-2</v>
      </c>
      <c r="L2764" s="38">
        <v>3.74810096122143E-5</v>
      </c>
      <c r="M2764" s="38">
        <v>1.13593733369556E-5</v>
      </c>
      <c r="N2764" s="38">
        <v>4.1229110574417299E-5</v>
      </c>
      <c r="O2764" s="38">
        <v>2.3751058763656E-5</v>
      </c>
    </row>
    <row r="2765" spans="1:15">
      <c r="A2765" t="s">
        <v>192</v>
      </c>
      <c r="B2765" t="s">
        <v>193</v>
      </c>
      <c r="C2765">
        <v>262.12906299999997</v>
      </c>
      <c r="D2765">
        <v>9.67</v>
      </c>
      <c r="E2765" t="s">
        <v>11</v>
      </c>
      <c r="F2765">
        <v>1</v>
      </c>
      <c r="G2765" t="s">
        <v>5876</v>
      </c>
      <c r="H2765">
        <v>0.62</v>
      </c>
      <c r="I2765">
        <v>71.228692989999999</v>
      </c>
      <c r="J2765">
        <v>3359079.0322580598</v>
      </c>
      <c r="K2765">
        <v>3.98044463585411E-2</v>
      </c>
      <c r="L2765" s="38">
        <v>3.1497466063622001E-5</v>
      </c>
      <c r="M2765" s="38">
        <v>9.6154486875345892E-6</v>
      </c>
      <c r="N2765" s="38">
        <v>3.4647212668038597E-5</v>
      </c>
      <c r="O2765" s="38">
        <v>1.9216517970171298E-5</v>
      </c>
    </row>
    <row r="2766" spans="1:15">
      <c r="A2766" t="s">
        <v>192</v>
      </c>
      <c r="B2766" t="s">
        <v>193</v>
      </c>
      <c r="C2766">
        <v>262.12906299999997</v>
      </c>
      <c r="D2766">
        <v>9.67</v>
      </c>
      <c r="E2766" t="s">
        <v>11</v>
      </c>
      <c r="F2766">
        <v>1</v>
      </c>
      <c r="G2766" t="s">
        <v>5877</v>
      </c>
      <c r="H2766">
        <v>0.78</v>
      </c>
      <c r="I2766">
        <v>85.313345600000005</v>
      </c>
      <c r="J2766">
        <v>4492352.5641025603</v>
      </c>
      <c r="K2766">
        <v>5.3233521731481902E-2</v>
      </c>
      <c r="L2766" s="38">
        <v>4.4245605483190903E-5</v>
      </c>
      <c r="M2766" s="38">
        <v>1.0682669577548301E-5</v>
      </c>
      <c r="N2766" s="38">
        <v>4.8670166032651E-5</v>
      </c>
      <c r="O2766" s="38">
        <v>2.6699061217210601E-5</v>
      </c>
    </row>
    <row r="2767" spans="1:15">
      <c r="A2767" t="s">
        <v>192</v>
      </c>
      <c r="B2767" t="s">
        <v>193</v>
      </c>
      <c r="C2767">
        <v>262.12906299999997</v>
      </c>
      <c r="D2767">
        <v>9.67</v>
      </c>
      <c r="E2767" t="s">
        <v>11</v>
      </c>
      <c r="F2767">
        <v>1</v>
      </c>
      <c r="G2767" t="s">
        <v>5857</v>
      </c>
      <c r="H2767">
        <v>0.44</v>
      </c>
      <c r="I2767">
        <v>25.876674319999999</v>
      </c>
      <c r="J2767">
        <v>227.272727272727</v>
      </c>
      <c r="K2767" s="38">
        <v>2.6931385045160201E-6</v>
      </c>
      <c r="L2767" s="38">
        <v>4.1630365188535901E-9</v>
      </c>
      <c r="M2767" s="38">
        <v>1.1904956956257501E-9</v>
      </c>
      <c r="N2767" s="38">
        <v>4.57934017031422E-9</v>
      </c>
      <c r="O2767" s="38">
        <v>2.5742060031340202E-9</v>
      </c>
    </row>
    <row r="2768" spans="1:15">
      <c r="A2768" t="s">
        <v>192</v>
      </c>
      <c r="B2768" t="s">
        <v>193</v>
      </c>
      <c r="C2768">
        <v>262.12906299999997</v>
      </c>
      <c r="D2768">
        <v>9.67</v>
      </c>
      <c r="E2768" t="s">
        <v>11</v>
      </c>
      <c r="F2768">
        <v>1</v>
      </c>
      <c r="G2768" t="s">
        <v>5858</v>
      </c>
      <c r="H2768">
        <v>0.57999999999999996</v>
      </c>
      <c r="I2768">
        <v>35.992488680000001</v>
      </c>
      <c r="J2768">
        <v>172.413793103448</v>
      </c>
      <c r="K2768" s="38">
        <v>2.0430705896328398E-6</v>
      </c>
      <c r="L2768" s="38">
        <v>2.9930005990527902E-9</v>
      </c>
      <c r="M2768" s="38">
        <v>9.6312348656712799E-10</v>
      </c>
      <c r="N2768" s="38">
        <v>3.2923006587202399E-9</v>
      </c>
      <c r="O2768" s="38">
        <v>1.8862805438405298E-9</v>
      </c>
    </row>
    <row r="2769" spans="1:15">
      <c r="A2769" t="s">
        <v>192</v>
      </c>
      <c r="B2769" t="s">
        <v>193</v>
      </c>
      <c r="C2769">
        <v>262.12906299999997</v>
      </c>
      <c r="D2769">
        <v>9.67</v>
      </c>
      <c r="E2769" t="s">
        <v>11</v>
      </c>
      <c r="F2769">
        <v>1</v>
      </c>
      <c r="G2769" t="s">
        <v>5859</v>
      </c>
      <c r="H2769">
        <v>0.5</v>
      </c>
      <c r="I2769">
        <v>31.783298599999998</v>
      </c>
      <c r="J2769">
        <v>200</v>
      </c>
      <c r="K2769" s="38">
        <v>2.3699618839740998E-6</v>
      </c>
      <c r="L2769" s="38">
        <v>3.38937570754978E-9</v>
      </c>
      <c r="M2769" s="38">
        <v>8.1608407457228299E-10</v>
      </c>
      <c r="N2769" s="38">
        <v>3.7283132783047501E-9</v>
      </c>
      <c r="O2769" s="38">
        <v>2.1217884108754302E-9</v>
      </c>
    </row>
    <row r="2770" spans="1:15">
      <c r="A2770" t="s">
        <v>192</v>
      </c>
      <c r="B2770" t="s">
        <v>193</v>
      </c>
      <c r="C2770">
        <v>262.12906299999997</v>
      </c>
      <c r="D2770">
        <v>9.67</v>
      </c>
      <c r="E2770" t="s">
        <v>11</v>
      </c>
      <c r="F2770">
        <v>1</v>
      </c>
      <c r="G2770" t="s">
        <v>5852</v>
      </c>
      <c r="H2770">
        <v>0.25</v>
      </c>
      <c r="I2770" t="s">
        <v>305</v>
      </c>
      <c r="J2770">
        <v>1334036</v>
      </c>
      <c r="K2770">
        <v>1.5808072359246399E-2</v>
      </c>
      <c r="L2770" t="s">
        <v>305</v>
      </c>
      <c r="M2770" s="38">
        <v>3.04265902093168E-6</v>
      </c>
      <c r="N2770" t="s">
        <v>305</v>
      </c>
      <c r="O2770" t="s">
        <v>305</v>
      </c>
    </row>
    <row r="2771" spans="1:15">
      <c r="A2771" t="s">
        <v>192</v>
      </c>
      <c r="B2771" t="s">
        <v>193</v>
      </c>
      <c r="C2771">
        <v>262.12906299999997</v>
      </c>
      <c r="D2771">
        <v>9.67</v>
      </c>
      <c r="E2771" t="s">
        <v>11</v>
      </c>
      <c r="F2771">
        <v>1</v>
      </c>
      <c r="G2771" t="s">
        <v>5853</v>
      </c>
      <c r="H2771">
        <v>0.5</v>
      </c>
      <c r="I2771" t="s">
        <v>305</v>
      </c>
      <c r="J2771">
        <v>409300</v>
      </c>
      <c r="K2771">
        <v>4.8501269955529896E-3</v>
      </c>
      <c r="L2771" t="s">
        <v>305</v>
      </c>
      <c r="M2771" s="38">
        <v>3.3042735741084701E-6</v>
      </c>
      <c r="N2771" t="s">
        <v>305</v>
      </c>
      <c r="O2771" t="s">
        <v>305</v>
      </c>
    </row>
    <row r="2772" spans="1:15">
      <c r="A2772" t="s">
        <v>192</v>
      </c>
      <c r="B2772" t="s">
        <v>193</v>
      </c>
      <c r="C2772">
        <v>262.12906299999997</v>
      </c>
      <c r="D2772">
        <v>9.67</v>
      </c>
      <c r="E2772" t="s">
        <v>11</v>
      </c>
      <c r="F2772">
        <v>1</v>
      </c>
      <c r="G2772" t="s">
        <v>5854</v>
      </c>
      <c r="H2772">
        <v>0.5</v>
      </c>
      <c r="I2772" t="s">
        <v>305</v>
      </c>
      <c r="J2772">
        <v>640246</v>
      </c>
      <c r="K2772">
        <v>7.5867930818344E-3</v>
      </c>
      <c r="L2772" t="s">
        <v>305</v>
      </c>
      <c r="M2772" s="38">
        <v>7.8502424087976004E-6</v>
      </c>
      <c r="N2772" t="s">
        <v>305</v>
      </c>
      <c r="O2772" t="s">
        <v>305</v>
      </c>
    </row>
    <row r="2773" spans="1:15">
      <c r="A2773" t="s">
        <v>192</v>
      </c>
      <c r="B2773" t="s">
        <v>193</v>
      </c>
      <c r="C2773">
        <v>262.12906299999997</v>
      </c>
      <c r="D2773">
        <v>9.67</v>
      </c>
      <c r="E2773" t="s">
        <v>11</v>
      </c>
      <c r="F2773">
        <v>1</v>
      </c>
      <c r="G2773" t="s">
        <v>5855</v>
      </c>
      <c r="H2773">
        <v>0.62</v>
      </c>
      <c r="I2773" t="s">
        <v>305</v>
      </c>
      <c r="J2773">
        <v>169535.48387096799</v>
      </c>
      <c r="K2773">
        <v>2.0089631737764901E-3</v>
      </c>
      <c r="L2773" t="s">
        <v>305</v>
      </c>
      <c r="M2773" s="38">
        <v>1.02296585136897E-6</v>
      </c>
      <c r="N2773" t="s">
        <v>305</v>
      </c>
      <c r="O2773" t="s">
        <v>305</v>
      </c>
    </row>
    <row r="2774" spans="1:15">
      <c r="A2774" t="s">
        <v>192</v>
      </c>
      <c r="B2774" t="s">
        <v>193</v>
      </c>
      <c r="C2774">
        <v>262.12906299999997</v>
      </c>
      <c r="D2774">
        <v>9.67</v>
      </c>
      <c r="E2774" t="s">
        <v>11</v>
      </c>
      <c r="F2774">
        <v>1</v>
      </c>
      <c r="G2774" t="s">
        <v>5712</v>
      </c>
      <c r="H2774">
        <v>0.72499999999999998</v>
      </c>
      <c r="I2774">
        <v>9.1442163310000009</v>
      </c>
      <c r="J2774">
        <v>632910.34482758597</v>
      </c>
      <c r="K2774">
        <v>7.4998669660714104E-3</v>
      </c>
      <c r="L2774" s="38">
        <v>5.4057055933499702E-5</v>
      </c>
      <c r="M2774" s="38">
        <v>5.4724114484935597E-5</v>
      </c>
      <c r="N2774" s="38">
        <v>5.9462761530101099E-5</v>
      </c>
      <c r="O2774" s="38">
        <v>4.3675019064614502E-5</v>
      </c>
    </row>
    <row r="2775" spans="1:15">
      <c r="A2775" t="s">
        <v>192</v>
      </c>
      <c r="B2775" t="s">
        <v>193</v>
      </c>
      <c r="C2775">
        <v>262.12906299999997</v>
      </c>
      <c r="D2775">
        <v>9.67</v>
      </c>
      <c r="E2775" t="s">
        <v>11</v>
      </c>
      <c r="F2775">
        <v>1</v>
      </c>
      <c r="G2775" t="s">
        <v>5713</v>
      </c>
      <c r="H2775">
        <v>1.105</v>
      </c>
      <c r="I2775">
        <v>13.93704696</v>
      </c>
      <c r="J2775">
        <v>415257.91855203599</v>
      </c>
      <c r="K2775">
        <v>4.9207271949337304E-3</v>
      </c>
      <c r="L2775" s="38">
        <v>3.5467299141029003E-5</v>
      </c>
      <c r="M2775" s="38">
        <v>2.6678242065962701E-5</v>
      </c>
      <c r="N2775" s="38">
        <v>3.9014029058211101E-5</v>
      </c>
      <c r="O2775" s="38">
        <v>2.8655555494882798E-5</v>
      </c>
    </row>
    <row r="2776" spans="1:15">
      <c r="A2776" t="s">
        <v>192</v>
      </c>
      <c r="B2776" t="s">
        <v>193</v>
      </c>
      <c r="C2776">
        <v>262.12906299999997</v>
      </c>
      <c r="D2776">
        <v>9.67</v>
      </c>
      <c r="E2776" t="s">
        <v>11</v>
      </c>
      <c r="F2776">
        <v>1</v>
      </c>
      <c r="G2776" t="s">
        <v>5714</v>
      </c>
      <c r="H2776">
        <v>1.02</v>
      </c>
      <c r="I2776">
        <v>12.86496642</v>
      </c>
      <c r="J2776">
        <v>449862.74509803898</v>
      </c>
      <c r="K2776">
        <v>5.3307877945115399E-3</v>
      </c>
      <c r="L2776" s="38">
        <v>3.8422907416565803E-5</v>
      </c>
      <c r="M2776" s="38">
        <v>2.7066257146593201E-5</v>
      </c>
      <c r="N2776" s="38">
        <v>4.2265198146395399E-5</v>
      </c>
      <c r="O2776" s="38">
        <v>3.10435184527897E-5</v>
      </c>
    </row>
    <row r="2777" spans="1:15">
      <c r="A2777" t="s">
        <v>192</v>
      </c>
      <c r="B2777" t="s">
        <v>193</v>
      </c>
      <c r="C2777">
        <v>262.12906299999997</v>
      </c>
      <c r="D2777">
        <v>9.67</v>
      </c>
      <c r="E2777" t="s">
        <v>11</v>
      </c>
      <c r="F2777">
        <v>1</v>
      </c>
      <c r="G2777" t="s">
        <v>5860</v>
      </c>
      <c r="H2777">
        <v>3.1</v>
      </c>
      <c r="I2777">
        <v>24.21686837</v>
      </c>
      <c r="J2777">
        <v>148019.35483870999</v>
      </c>
      <c r="K2777">
        <v>1.75400114529089E-3</v>
      </c>
      <c r="L2777" s="38">
        <v>2.0411780999943101E-5</v>
      </c>
      <c r="M2777" s="38">
        <v>5.2513550825692897E-6</v>
      </c>
      <c r="N2777" s="38">
        <v>2.24529590958579E-5</v>
      </c>
      <c r="O2777" s="38">
        <v>1.13084036662246E-5</v>
      </c>
    </row>
    <row r="2778" spans="1:15">
      <c r="A2778" t="s">
        <v>192</v>
      </c>
      <c r="B2778" t="s">
        <v>193</v>
      </c>
      <c r="C2778">
        <v>262.12906299999997</v>
      </c>
      <c r="D2778">
        <v>9.67</v>
      </c>
      <c r="E2778" t="s">
        <v>11</v>
      </c>
      <c r="F2778">
        <v>1</v>
      </c>
      <c r="G2778" t="s">
        <v>5861</v>
      </c>
      <c r="H2778">
        <v>3.3</v>
      </c>
      <c r="I2778">
        <v>25.77924698</v>
      </c>
      <c r="J2778">
        <v>139048.48484848501</v>
      </c>
      <c r="K2778">
        <v>1.6476980455762901E-3</v>
      </c>
      <c r="L2778" s="38">
        <v>1.9174703359504001E-5</v>
      </c>
      <c r="M2778" s="38">
        <v>6.0619874986095697E-6</v>
      </c>
      <c r="N2778" s="38">
        <v>2.1092173696108899E-5</v>
      </c>
      <c r="O2778" s="38">
        <v>1.06230458682716E-5</v>
      </c>
    </row>
    <row r="2779" spans="1:15">
      <c r="A2779" t="s">
        <v>192</v>
      </c>
      <c r="B2779" t="s">
        <v>193</v>
      </c>
      <c r="C2779">
        <v>262.12906299999997</v>
      </c>
      <c r="D2779">
        <v>9.67</v>
      </c>
      <c r="E2779" t="s">
        <v>11</v>
      </c>
      <c r="F2779">
        <v>1</v>
      </c>
      <c r="G2779" t="s">
        <v>5862</v>
      </c>
      <c r="H2779">
        <v>3</v>
      </c>
      <c r="I2779">
        <v>23.435679069999999</v>
      </c>
      <c r="J2779">
        <v>152953.33333333299</v>
      </c>
      <c r="K2779">
        <v>1.81246785013392E-3</v>
      </c>
      <c r="L2779" s="38">
        <v>2.1092173697908901E-5</v>
      </c>
      <c r="M2779" s="38">
        <v>5.33775254350095E-6</v>
      </c>
      <c r="N2779" s="38">
        <v>2.3201391065719799E-5</v>
      </c>
      <c r="O2779" s="38">
        <v>1.16853504550988E-5</v>
      </c>
    </row>
    <row r="2780" spans="1:15">
      <c r="A2780" t="s">
        <v>192</v>
      </c>
      <c r="B2780" t="s">
        <v>193</v>
      </c>
      <c r="C2780">
        <v>262.12906299999997</v>
      </c>
      <c r="D2780">
        <v>9.67</v>
      </c>
      <c r="E2780" t="s">
        <v>11</v>
      </c>
      <c r="F2780">
        <v>1</v>
      </c>
      <c r="G2780" t="s">
        <v>5863</v>
      </c>
      <c r="H2780">
        <v>2.25</v>
      </c>
      <c r="I2780">
        <v>41.689723209999997</v>
      </c>
      <c r="J2780">
        <v>203937.77777777801</v>
      </c>
      <c r="K2780">
        <v>2.4166238001785598E-3</v>
      </c>
      <c r="L2780" s="38">
        <v>1.18568648485131E-5</v>
      </c>
      <c r="M2780" s="38">
        <v>4.0313947639035298E-6</v>
      </c>
      <c r="N2780" s="38">
        <v>1.30425513341465E-5</v>
      </c>
      <c r="O2780" s="38">
        <v>6.1841596296559296E-6</v>
      </c>
    </row>
    <row r="2781" spans="1:15">
      <c r="A2781" t="s">
        <v>192</v>
      </c>
      <c r="B2781" t="s">
        <v>193</v>
      </c>
      <c r="C2781">
        <v>262.12906299999997</v>
      </c>
      <c r="D2781">
        <v>9.67</v>
      </c>
      <c r="E2781" t="s">
        <v>11</v>
      </c>
      <c r="F2781">
        <v>1</v>
      </c>
      <c r="G2781" t="s">
        <v>5864</v>
      </c>
      <c r="H2781">
        <v>2.75</v>
      </c>
      <c r="I2781">
        <v>50.95410614</v>
      </c>
      <c r="J2781">
        <v>166858.181818182</v>
      </c>
      <c r="K2781">
        <v>1.9772376546915498E-3</v>
      </c>
      <c r="L2781" s="38">
        <v>9.7010712407502298E-6</v>
      </c>
      <c r="M2781" s="38">
        <v>4.7116405274419497E-6</v>
      </c>
      <c r="N2781" s="38">
        <v>1.06711783643017E-5</v>
      </c>
      <c r="O2781" s="38">
        <v>5.0597669697184899E-6</v>
      </c>
    </row>
    <row r="2782" spans="1:15">
      <c r="A2782" t="s">
        <v>192</v>
      </c>
      <c r="B2782" t="s">
        <v>193</v>
      </c>
      <c r="C2782">
        <v>262.12906299999997</v>
      </c>
      <c r="D2782">
        <v>9.67</v>
      </c>
      <c r="E2782" t="s">
        <v>11</v>
      </c>
      <c r="F2782">
        <v>1</v>
      </c>
      <c r="G2782" t="s">
        <v>5865</v>
      </c>
      <c r="H2782">
        <v>1.9</v>
      </c>
      <c r="I2782">
        <v>35.204655150000001</v>
      </c>
      <c r="J2782">
        <v>241505.26315789501</v>
      </c>
      <c r="K2782">
        <v>2.8617913423167199E-3</v>
      </c>
      <c r="L2782" s="38">
        <v>1.40410241647514E-5</v>
      </c>
      <c r="M2782" s="38">
        <v>4.3778760166133597E-6</v>
      </c>
      <c r="N2782" s="38">
        <v>1.5445126579910299E-5</v>
      </c>
      <c r="O2782" s="38">
        <v>7.3233469298557101E-6</v>
      </c>
    </row>
    <row r="2783" spans="1:15">
      <c r="A2783" t="s">
        <v>192</v>
      </c>
      <c r="B2783" t="s">
        <v>193</v>
      </c>
      <c r="C2783">
        <v>262.12906299999997</v>
      </c>
      <c r="D2783">
        <v>9.67</v>
      </c>
      <c r="E2783" t="s">
        <v>11</v>
      </c>
      <c r="F2783">
        <v>1</v>
      </c>
      <c r="G2783" t="s">
        <v>5866</v>
      </c>
      <c r="H2783">
        <v>2.2000000000000002</v>
      </c>
      <c r="I2783">
        <v>65.942330429999998</v>
      </c>
      <c r="J2783">
        <v>100478.636363636</v>
      </c>
      <c r="K2783">
        <v>1.19065269167755E-3</v>
      </c>
      <c r="L2783" s="38">
        <v>3.61119385351865E-6</v>
      </c>
      <c r="M2783" s="38">
        <v>1.6551150119833201E-6</v>
      </c>
      <c r="N2783" s="38">
        <v>3.9723132387500401E-6</v>
      </c>
      <c r="O2783" s="38">
        <v>1.98039950614085E-6</v>
      </c>
    </row>
    <row r="2784" spans="1:15">
      <c r="A2784" t="s">
        <v>192</v>
      </c>
      <c r="B2784" t="s">
        <v>193</v>
      </c>
      <c r="C2784">
        <v>262.12906299999997</v>
      </c>
      <c r="D2784">
        <v>9.67</v>
      </c>
      <c r="E2784" t="s">
        <v>11</v>
      </c>
      <c r="F2784">
        <v>1</v>
      </c>
      <c r="G2784" t="s">
        <v>5867</v>
      </c>
      <c r="H2784">
        <v>2.04</v>
      </c>
      <c r="I2784">
        <v>61.146524579999998</v>
      </c>
      <c r="J2784">
        <v>274585.29411764699</v>
      </c>
      <c r="K2784">
        <v>3.2537834047931999E-3</v>
      </c>
      <c r="L2784" s="38">
        <v>9.8685726864816493E-6</v>
      </c>
      <c r="M2784" s="38">
        <v>4.4580389370817002E-6</v>
      </c>
      <c r="N2784" s="38">
        <v>1.08554299547037E-5</v>
      </c>
      <c r="O2784" s="38">
        <v>5.4119820943442703E-6</v>
      </c>
    </row>
    <row r="2785" spans="1:15">
      <c r="A2785" t="s">
        <v>192</v>
      </c>
      <c r="B2785" t="s">
        <v>193</v>
      </c>
      <c r="C2785">
        <v>262.12906299999997</v>
      </c>
      <c r="D2785">
        <v>9.67</v>
      </c>
      <c r="E2785" t="s">
        <v>11</v>
      </c>
      <c r="F2785">
        <v>1</v>
      </c>
      <c r="G2785" t="s">
        <v>5868</v>
      </c>
      <c r="H2785">
        <v>2.0950000000000002</v>
      </c>
      <c r="I2785">
        <v>62.795082839999999</v>
      </c>
      <c r="J2785">
        <v>254944.15274463</v>
      </c>
      <c r="K2785">
        <v>3.0210396227342098E-3</v>
      </c>
      <c r="L2785" s="38">
        <v>9.1626716953944394E-6</v>
      </c>
      <c r="M2785" s="38">
        <v>3.48575279534085E-6</v>
      </c>
      <c r="N2785" s="38">
        <v>1.0078938864420301E-5</v>
      </c>
      <c r="O2785" s="38">
        <v>5.02486192549171E-6</v>
      </c>
    </row>
    <row r="2786" spans="1:15">
      <c r="A2786" t="s">
        <v>192</v>
      </c>
      <c r="B2786" t="s">
        <v>193</v>
      </c>
      <c r="C2786">
        <v>262.12906299999997</v>
      </c>
      <c r="D2786">
        <v>9.67</v>
      </c>
      <c r="E2786" t="s">
        <v>11</v>
      </c>
      <c r="F2786">
        <v>1</v>
      </c>
      <c r="G2786" t="s">
        <v>5869</v>
      </c>
      <c r="H2786">
        <v>1.325</v>
      </c>
      <c r="I2786">
        <v>45.448452899999999</v>
      </c>
      <c r="J2786">
        <v>376429.43396226398</v>
      </c>
      <c r="K2786">
        <v>4.4606170524825496E-3</v>
      </c>
      <c r="L2786" s="38">
        <v>1.18222197944956E-5</v>
      </c>
      <c r="M2786" s="38">
        <v>3.4753926994371E-6</v>
      </c>
      <c r="N2786" s="38">
        <v>1.3004441773873599E-5</v>
      </c>
      <c r="O2786" s="38">
        <v>6.5654420625371004E-6</v>
      </c>
    </row>
    <row r="2787" spans="1:15">
      <c r="A2787" t="s">
        <v>192</v>
      </c>
      <c r="B2787" t="s">
        <v>193</v>
      </c>
      <c r="C2787">
        <v>262.12906299999997</v>
      </c>
      <c r="D2787">
        <v>9.67</v>
      </c>
      <c r="E2787" t="s">
        <v>11</v>
      </c>
      <c r="F2787">
        <v>1</v>
      </c>
      <c r="G2787" t="s">
        <v>5870</v>
      </c>
      <c r="H2787">
        <v>1.325</v>
      </c>
      <c r="I2787">
        <v>45.448452899999999</v>
      </c>
      <c r="J2787">
        <v>379855.094339623</v>
      </c>
      <c r="K2787">
        <v>4.50121047509145E-3</v>
      </c>
      <c r="L2787" s="38">
        <v>1.19298067849605E-5</v>
      </c>
      <c r="M2787" s="38">
        <v>3.59192679852357E-6</v>
      </c>
      <c r="N2787" s="38">
        <v>1.31227874633844E-5</v>
      </c>
      <c r="O2787" s="38">
        <v>6.6251902456075299E-6</v>
      </c>
    </row>
    <row r="2788" spans="1:15">
      <c r="A2788" t="s">
        <v>192</v>
      </c>
      <c r="B2788" t="s">
        <v>193</v>
      </c>
      <c r="C2788">
        <v>262.12906299999997</v>
      </c>
      <c r="D2788">
        <v>9.67</v>
      </c>
      <c r="E2788" t="s">
        <v>11</v>
      </c>
      <c r="F2788">
        <v>1</v>
      </c>
      <c r="G2788" t="s">
        <v>5871</v>
      </c>
      <c r="H2788">
        <v>1.64</v>
      </c>
      <c r="I2788">
        <v>56.253179439999997</v>
      </c>
      <c r="J2788">
        <v>505331.70731707301</v>
      </c>
      <c r="K2788">
        <v>5.9880844255250903E-3</v>
      </c>
      <c r="L2788" s="38">
        <v>1.5870550955557699E-5</v>
      </c>
      <c r="M2788" s="38">
        <v>4.8782272220636401E-6</v>
      </c>
      <c r="N2788" s="38">
        <v>1.7457606051485898E-5</v>
      </c>
      <c r="O2788" s="38">
        <v>8.8136732875298701E-6</v>
      </c>
    </row>
    <row r="2789" spans="1:15">
      <c r="A2789" t="s">
        <v>192</v>
      </c>
      <c r="B2789" t="s">
        <v>193</v>
      </c>
      <c r="C2789">
        <v>262.12906299999997</v>
      </c>
      <c r="D2789">
        <v>9.67</v>
      </c>
      <c r="E2789" t="s">
        <v>11</v>
      </c>
      <c r="F2789">
        <v>1</v>
      </c>
      <c r="G2789" t="s">
        <v>5872</v>
      </c>
      <c r="H2789">
        <v>1.04</v>
      </c>
      <c r="I2789">
        <v>44.045716419999998</v>
      </c>
      <c r="J2789">
        <v>346843.26923076902</v>
      </c>
      <c r="K2789">
        <v>4.1100266389494404E-3</v>
      </c>
      <c r="L2789" s="38">
        <v>8.8222957498985393E-6</v>
      </c>
      <c r="M2789" s="38">
        <v>3.6767535636285398E-6</v>
      </c>
      <c r="N2789" s="38">
        <v>9.7045253257697101E-6</v>
      </c>
      <c r="O2789" s="38">
        <v>4.60286902542542E-6</v>
      </c>
    </row>
    <row r="2790" spans="1:15">
      <c r="A2790" t="s">
        <v>192</v>
      </c>
      <c r="B2790" t="s">
        <v>193</v>
      </c>
      <c r="C2790">
        <v>262.12906299999997</v>
      </c>
      <c r="D2790">
        <v>9.67</v>
      </c>
      <c r="E2790" t="s">
        <v>11</v>
      </c>
      <c r="F2790">
        <v>1</v>
      </c>
      <c r="G2790" t="s">
        <v>5873</v>
      </c>
      <c r="H2790">
        <v>1.1499999999999999</v>
      </c>
      <c r="I2790">
        <v>48.704397960000001</v>
      </c>
      <c r="J2790">
        <v>899177.39130434801</v>
      </c>
      <c r="K2790">
        <v>1.06550807216128E-2</v>
      </c>
      <c r="L2790" s="38">
        <v>2.28714511197609E-5</v>
      </c>
      <c r="M2790" s="38">
        <v>7.9758909013903908E-6</v>
      </c>
      <c r="N2790" s="38">
        <v>2.5158596231736999E-5</v>
      </c>
      <c r="O2790" s="38">
        <v>1.19327550221074E-5</v>
      </c>
    </row>
    <row r="2791" spans="1:15">
      <c r="A2791" t="s">
        <v>192</v>
      </c>
      <c r="B2791" t="s">
        <v>193</v>
      </c>
      <c r="C2791">
        <v>262.12906299999997</v>
      </c>
      <c r="D2791">
        <v>9.67</v>
      </c>
      <c r="E2791" t="s">
        <v>11</v>
      </c>
      <c r="F2791">
        <v>1</v>
      </c>
      <c r="G2791" t="s">
        <v>5874</v>
      </c>
      <c r="H2791">
        <v>1.5</v>
      </c>
      <c r="I2791">
        <v>63.527475600000002</v>
      </c>
      <c r="J2791">
        <v>1366472</v>
      </c>
      <c r="K2791">
        <v>1.6192432777589302E-2</v>
      </c>
      <c r="L2791" s="38">
        <v>3.4757543791427001E-5</v>
      </c>
      <c r="M2791" s="38">
        <v>1.0624310496701901E-5</v>
      </c>
      <c r="N2791" s="38">
        <v>3.8233298170569701E-5</v>
      </c>
      <c r="O2791" s="38">
        <v>1.81341032128443E-5</v>
      </c>
    </row>
    <row r="2792" spans="1:15">
      <c r="A2792" t="s">
        <v>194</v>
      </c>
      <c r="B2792" t="s">
        <v>195</v>
      </c>
      <c r="C2792">
        <v>298.09738700000003</v>
      </c>
      <c r="D2792">
        <v>2.1</v>
      </c>
      <c r="E2792" t="s">
        <v>57</v>
      </c>
      <c r="F2792">
        <v>1</v>
      </c>
      <c r="G2792" t="s">
        <v>5849</v>
      </c>
      <c r="H2792">
        <v>0.6</v>
      </c>
      <c r="I2792">
        <v>76.763114759999993</v>
      </c>
      <c r="J2792">
        <v>25391632.214365099</v>
      </c>
      <c r="K2792">
        <v>0.262013668317299</v>
      </c>
      <c r="L2792">
        <v>1.86178670318055E-4</v>
      </c>
      <c r="M2792" s="38">
        <v>9.0060064535182104E-5</v>
      </c>
      <c r="N2792">
        <v>2.0479653734986001E-4</v>
      </c>
      <c r="O2792">
        <v>7.03988011259109E-4</v>
      </c>
    </row>
    <row r="2793" spans="1:15">
      <c r="A2793" t="s">
        <v>194</v>
      </c>
      <c r="B2793" t="s">
        <v>195</v>
      </c>
      <c r="C2793">
        <v>298.09738700000003</v>
      </c>
      <c r="D2793">
        <v>2.1</v>
      </c>
      <c r="E2793" t="s">
        <v>57</v>
      </c>
      <c r="F2793">
        <v>1</v>
      </c>
      <c r="G2793" t="s">
        <v>5850</v>
      </c>
      <c r="H2793">
        <v>0.62</v>
      </c>
      <c r="I2793">
        <v>76.758049529999994</v>
      </c>
      <c r="J2793">
        <v>11887149.2344086</v>
      </c>
      <c r="K2793">
        <v>0.122662283009144</v>
      </c>
      <c r="L2793" s="38">
        <v>9.0071234970069605E-5</v>
      </c>
      <c r="M2793" s="38">
        <v>4.5098154640496901E-5</v>
      </c>
      <c r="N2793" s="38">
        <v>9.9078358461913394E-5</v>
      </c>
      <c r="O2793">
        <v>3.4969289589886299E-4</v>
      </c>
    </row>
    <row r="2794" spans="1:15">
      <c r="A2794" t="s">
        <v>194</v>
      </c>
      <c r="B2794" t="s">
        <v>195</v>
      </c>
      <c r="C2794">
        <v>298.09738700000003</v>
      </c>
      <c r="D2794">
        <v>2.1</v>
      </c>
      <c r="E2794" t="s">
        <v>57</v>
      </c>
      <c r="F2794">
        <v>1</v>
      </c>
      <c r="G2794" t="s">
        <v>5851</v>
      </c>
      <c r="H2794">
        <v>0.6</v>
      </c>
      <c r="I2794">
        <v>64.527398640000001</v>
      </c>
      <c r="J2794">
        <v>16024499.504786501</v>
      </c>
      <c r="K2794">
        <v>0.16535517932645999</v>
      </c>
      <c r="L2794">
        <v>1.3977587207762999E-4</v>
      </c>
      <c r="M2794" s="38">
        <v>7.2584469142538601E-5</v>
      </c>
      <c r="N2794">
        <v>1.5375345928539299E-4</v>
      </c>
      <c r="O2794">
        <v>5.2194563575586799E-4</v>
      </c>
    </row>
    <row r="2795" spans="1:15">
      <c r="A2795" t="s">
        <v>194</v>
      </c>
      <c r="B2795" t="s">
        <v>195</v>
      </c>
      <c r="C2795">
        <v>298.09738700000003</v>
      </c>
      <c r="D2795">
        <v>2.1</v>
      </c>
      <c r="E2795" t="s">
        <v>57</v>
      </c>
      <c r="F2795">
        <v>1</v>
      </c>
      <c r="G2795" t="s">
        <v>5875</v>
      </c>
      <c r="H2795">
        <v>0.62</v>
      </c>
      <c r="I2795">
        <v>84.003970129999999</v>
      </c>
      <c r="J2795">
        <v>10543927.9394344</v>
      </c>
      <c r="K2795">
        <v>0.108801719186903</v>
      </c>
      <c r="L2795" s="38">
        <v>7.3002032243223597E-5</v>
      </c>
      <c r="M2795" s="38">
        <v>2.21247332232216E-5</v>
      </c>
      <c r="N2795" s="38">
        <v>8.0302235469457902E-5</v>
      </c>
      <c r="O2795">
        <v>2.31300540675682E-4</v>
      </c>
    </row>
    <row r="2796" spans="1:15">
      <c r="A2796" t="s">
        <v>194</v>
      </c>
      <c r="B2796" t="s">
        <v>195</v>
      </c>
      <c r="C2796">
        <v>298.09738700000003</v>
      </c>
      <c r="D2796">
        <v>2.1</v>
      </c>
      <c r="E2796" t="s">
        <v>57</v>
      </c>
      <c r="F2796">
        <v>1</v>
      </c>
      <c r="G2796" t="s">
        <v>5876</v>
      </c>
      <c r="H2796">
        <v>0.62</v>
      </c>
      <c r="I2796">
        <v>71.228692989999999</v>
      </c>
      <c r="J2796">
        <v>16217346.332204999</v>
      </c>
      <c r="K2796">
        <v>0.167345146109559</v>
      </c>
      <c r="L2796">
        <v>1.3242108715743299E-4</v>
      </c>
      <c r="M2796" s="38">
        <v>4.04250985186526E-5</v>
      </c>
      <c r="N2796">
        <v>1.4566319586499599E-4</v>
      </c>
      <c r="O2796">
        <v>4.0394871699367998E-4</v>
      </c>
    </row>
    <row r="2797" spans="1:15">
      <c r="A2797" t="s">
        <v>194</v>
      </c>
      <c r="B2797" t="s">
        <v>195</v>
      </c>
      <c r="C2797">
        <v>298.09738700000003</v>
      </c>
      <c r="D2797">
        <v>2.1</v>
      </c>
      <c r="E2797" t="s">
        <v>57</v>
      </c>
      <c r="F2797">
        <v>1</v>
      </c>
      <c r="G2797" t="s">
        <v>5877</v>
      </c>
      <c r="H2797">
        <v>0.78</v>
      </c>
      <c r="I2797">
        <v>85.313345600000005</v>
      </c>
      <c r="J2797">
        <v>38107.843991938797</v>
      </c>
      <c r="K2797">
        <v>3.9323096332272899E-4</v>
      </c>
      <c r="L2797" s="38">
        <v>3.26838080612335E-7</v>
      </c>
      <c r="M2797" s="38">
        <v>7.8911864408050997E-8</v>
      </c>
      <c r="N2797" s="38">
        <v>3.5952188868199699E-7</v>
      </c>
      <c r="O2797" s="38">
        <v>9.8611713266072304E-7</v>
      </c>
    </row>
    <row r="2798" spans="1:15">
      <c r="A2798" t="s">
        <v>194</v>
      </c>
      <c r="B2798" t="s">
        <v>195</v>
      </c>
      <c r="C2798">
        <v>298.09738700000003</v>
      </c>
      <c r="D2798">
        <v>2.1</v>
      </c>
      <c r="E2798" t="s">
        <v>57</v>
      </c>
      <c r="F2798">
        <v>1</v>
      </c>
      <c r="G2798" t="s">
        <v>5857</v>
      </c>
      <c r="H2798">
        <v>0.44</v>
      </c>
      <c r="I2798">
        <v>25.876674319999999</v>
      </c>
      <c r="J2798">
        <v>5800939.5473028403</v>
      </c>
      <c r="K2798">
        <v>5.9859304736456599E-2</v>
      </c>
      <c r="L2798" s="38">
        <v>9.2530135822270596E-5</v>
      </c>
      <c r="M2798" s="38">
        <v>2.64606682918108E-5</v>
      </c>
      <c r="N2798">
        <v>1.0178314939505799E-4</v>
      </c>
      <c r="O2798">
        <v>2.8607919967284798E-4</v>
      </c>
    </row>
    <row r="2799" spans="1:15">
      <c r="A2799" t="s">
        <v>194</v>
      </c>
      <c r="B2799" t="s">
        <v>195</v>
      </c>
      <c r="C2799">
        <v>298.09738700000003</v>
      </c>
      <c r="D2799">
        <v>2.1</v>
      </c>
      <c r="E2799" t="s">
        <v>57</v>
      </c>
      <c r="F2799">
        <v>1</v>
      </c>
      <c r="G2799" t="s">
        <v>5858</v>
      </c>
      <c r="H2799">
        <v>0.57999999999999996</v>
      </c>
      <c r="I2799">
        <v>35.992488680000001</v>
      </c>
      <c r="J2799">
        <v>3252581.5938069699</v>
      </c>
      <c r="K2799">
        <v>3.35630584004976E-2</v>
      </c>
      <c r="L2799" s="38">
        <v>4.9168273680052099E-5</v>
      </c>
      <c r="M2799" s="38">
        <v>1.5821954459416101E-5</v>
      </c>
      <c r="N2799" s="38">
        <v>5.4085101044150303E-5</v>
      </c>
      <c r="O2799">
        <v>1.5493675150993999E-4</v>
      </c>
    </row>
    <row r="2800" spans="1:15">
      <c r="A2800" t="s">
        <v>194</v>
      </c>
      <c r="B2800" t="s">
        <v>195</v>
      </c>
      <c r="C2800">
        <v>298.09738700000003</v>
      </c>
      <c r="D2800">
        <v>2.1</v>
      </c>
      <c r="E2800" t="s">
        <v>57</v>
      </c>
      <c r="F2800">
        <v>1</v>
      </c>
      <c r="G2800" t="s">
        <v>5859</v>
      </c>
      <c r="H2800">
        <v>0.5</v>
      </c>
      <c r="I2800">
        <v>31.783298599999998</v>
      </c>
      <c r="J2800">
        <v>6713179.6515668798</v>
      </c>
      <c r="K2800">
        <v>6.9272617519443094E-2</v>
      </c>
      <c r="L2800" s="38">
        <v>9.9069495001782805E-5</v>
      </c>
      <c r="M2800" s="38">
        <v>2.3853666315830199E-5</v>
      </c>
      <c r="N2800">
        <v>1.08976444501961E-4</v>
      </c>
      <c r="O2800">
        <v>3.1009325094565E-4</v>
      </c>
    </row>
    <row r="2801" spans="1:15">
      <c r="A2801" t="s">
        <v>194</v>
      </c>
      <c r="B2801" t="s">
        <v>195</v>
      </c>
      <c r="C2801">
        <v>298.09738700000003</v>
      </c>
      <c r="D2801">
        <v>2.1</v>
      </c>
      <c r="E2801" t="s">
        <v>57</v>
      </c>
      <c r="F2801">
        <v>1</v>
      </c>
      <c r="G2801" t="s">
        <v>5852</v>
      </c>
      <c r="H2801">
        <v>0.25</v>
      </c>
      <c r="I2801" t="s">
        <v>305</v>
      </c>
      <c r="J2801">
        <v>5837988.8697498096</v>
      </c>
      <c r="K2801">
        <v>6.0241612923699103E-2</v>
      </c>
      <c r="L2801" t="s">
        <v>305</v>
      </c>
      <c r="M2801" s="38">
        <v>1.15950055662894E-5</v>
      </c>
      <c r="N2801" t="s">
        <v>305</v>
      </c>
      <c r="O2801" t="s">
        <v>305</v>
      </c>
    </row>
    <row r="2802" spans="1:15">
      <c r="A2802" t="s">
        <v>194</v>
      </c>
      <c r="B2802" t="s">
        <v>195</v>
      </c>
      <c r="C2802">
        <v>298.09738700000003</v>
      </c>
      <c r="D2802">
        <v>2.1</v>
      </c>
      <c r="E2802" t="s">
        <v>57</v>
      </c>
      <c r="F2802">
        <v>1</v>
      </c>
      <c r="G2802" t="s">
        <v>5853</v>
      </c>
      <c r="H2802">
        <v>0.5</v>
      </c>
      <c r="I2802" t="s">
        <v>305</v>
      </c>
      <c r="J2802">
        <v>5493889.5694440603</v>
      </c>
      <c r="K2802">
        <v>5.6690887268200603E-2</v>
      </c>
      <c r="L2802" t="s">
        <v>305</v>
      </c>
      <c r="M2802" s="38">
        <v>3.8622122856747999E-5</v>
      </c>
      <c r="N2802" t="s">
        <v>305</v>
      </c>
      <c r="O2802" t="s">
        <v>305</v>
      </c>
    </row>
    <row r="2803" spans="1:15">
      <c r="A2803" t="s">
        <v>194</v>
      </c>
      <c r="B2803" t="s">
        <v>195</v>
      </c>
      <c r="C2803">
        <v>298.09738700000003</v>
      </c>
      <c r="D2803">
        <v>2.1</v>
      </c>
      <c r="E2803" t="s">
        <v>57</v>
      </c>
      <c r="F2803">
        <v>1</v>
      </c>
      <c r="G2803" t="s">
        <v>5854</v>
      </c>
      <c r="H2803">
        <v>0.5</v>
      </c>
      <c r="I2803" t="s">
        <v>305</v>
      </c>
      <c r="J2803">
        <v>3098690.67820522</v>
      </c>
      <c r="K2803">
        <v>3.1975073706283601E-2</v>
      </c>
      <c r="L2803" t="s">
        <v>305</v>
      </c>
      <c r="M2803" s="38">
        <v>3.3085399446903599E-5</v>
      </c>
      <c r="N2803" t="s">
        <v>305</v>
      </c>
      <c r="O2803" t="s">
        <v>305</v>
      </c>
    </row>
    <row r="2804" spans="1:15">
      <c r="A2804" t="s">
        <v>194</v>
      </c>
      <c r="B2804" t="s">
        <v>195</v>
      </c>
      <c r="C2804">
        <v>298.09738700000003</v>
      </c>
      <c r="D2804">
        <v>2.1</v>
      </c>
      <c r="E2804" t="s">
        <v>57</v>
      </c>
      <c r="F2804">
        <v>1</v>
      </c>
      <c r="G2804" t="s">
        <v>5855</v>
      </c>
      <c r="H2804">
        <v>0.62</v>
      </c>
      <c r="I2804" t="s">
        <v>305</v>
      </c>
      <c r="J2804">
        <v>9960808.4064557496</v>
      </c>
      <c r="K2804">
        <v>0.102784568079273</v>
      </c>
      <c r="L2804" t="s">
        <v>305</v>
      </c>
      <c r="M2804" s="38">
        <v>5.2337994327268401E-5</v>
      </c>
      <c r="N2804" t="s">
        <v>305</v>
      </c>
      <c r="O2804" t="s">
        <v>305</v>
      </c>
    </row>
    <row r="2805" spans="1:15">
      <c r="A2805" t="s">
        <v>194</v>
      </c>
      <c r="B2805" t="s">
        <v>195</v>
      </c>
      <c r="C2805">
        <v>298.09738700000003</v>
      </c>
      <c r="D2805">
        <v>2.1</v>
      </c>
      <c r="E2805" t="s">
        <v>57</v>
      </c>
      <c r="F2805">
        <v>1</v>
      </c>
      <c r="G2805" t="s">
        <v>5712</v>
      </c>
      <c r="H2805">
        <v>0.72499999999999998</v>
      </c>
      <c r="I2805">
        <v>9.1442163310000009</v>
      </c>
      <c r="J2805">
        <v>177236.739471004</v>
      </c>
      <c r="K2805">
        <v>1.8288878744519199E-3</v>
      </c>
      <c r="L2805" s="38">
        <v>1.31821397062906E-5</v>
      </c>
      <c r="M2805" s="38">
        <v>1.3344805964477499E-5</v>
      </c>
      <c r="N2805" s="38">
        <v>1.45003536777125E-5</v>
      </c>
      <c r="O2805" s="38">
        <v>5.3252086433721797E-5</v>
      </c>
    </row>
    <row r="2806" spans="1:15">
      <c r="A2806" t="s">
        <v>194</v>
      </c>
      <c r="B2806" t="s">
        <v>195</v>
      </c>
      <c r="C2806">
        <v>298.09738700000003</v>
      </c>
      <c r="D2806">
        <v>2.1</v>
      </c>
      <c r="E2806" t="s">
        <v>57</v>
      </c>
      <c r="F2806">
        <v>1</v>
      </c>
      <c r="G2806" t="s">
        <v>5713</v>
      </c>
      <c r="H2806">
        <v>1.105</v>
      </c>
      <c r="I2806">
        <v>13.93704696</v>
      </c>
      <c r="J2806">
        <v>247660.62923147299</v>
      </c>
      <c r="K2806">
        <v>2.5555848247517201E-3</v>
      </c>
      <c r="L2806" s="38">
        <v>1.8419978972430002E-5</v>
      </c>
      <c r="M2806" s="38">
        <v>1.38553729710971E-5</v>
      </c>
      <c r="N2806" s="38">
        <v>2.0261976871272199E-5</v>
      </c>
      <c r="O2806" s="38">
        <v>7.4411463861430105E-5</v>
      </c>
    </row>
    <row r="2807" spans="1:15">
      <c r="A2807" t="s">
        <v>194</v>
      </c>
      <c r="B2807" t="s">
        <v>195</v>
      </c>
      <c r="C2807">
        <v>298.09738700000003</v>
      </c>
      <c r="D2807">
        <v>2.1</v>
      </c>
      <c r="E2807" t="s">
        <v>57</v>
      </c>
      <c r="F2807">
        <v>1</v>
      </c>
      <c r="G2807" t="s">
        <v>5714</v>
      </c>
      <c r="H2807">
        <v>1.02</v>
      </c>
      <c r="I2807">
        <v>12.86496642</v>
      </c>
      <c r="J2807">
        <v>178363.77642305999</v>
      </c>
      <c r="K2807">
        <v>1.8405176540440399E-3</v>
      </c>
      <c r="L2807" s="38">
        <v>1.3265964083713701E-5</v>
      </c>
      <c r="M2807" s="38">
        <v>9.3449460056335502E-6</v>
      </c>
      <c r="N2807" s="38">
        <v>1.4592560488001601E-5</v>
      </c>
      <c r="O2807" s="38">
        <v>5.3590713003833797E-5</v>
      </c>
    </row>
    <row r="2808" spans="1:15">
      <c r="A2808" t="s">
        <v>194</v>
      </c>
      <c r="B2808" t="s">
        <v>195</v>
      </c>
      <c r="C2808">
        <v>298.09738700000003</v>
      </c>
      <c r="D2808">
        <v>2.1</v>
      </c>
      <c r="E2808" t="s">
        <v>57</v>
      </c>
      <c r="F2808">
        <v>1</v>
      </c>
      <c r="G2808" t="s">
        <v>5860</v>
      </c>
      <c r="H2808">
        <v>3.1</v>
      </c>
      <c r="I2808">
        <v>24.21686837</v>
      </c>
      <c r="J2808">
        <v>463016.885445925</v>
      </c>
      <c r="K2808">
        <v>4.7778241124610803E-3</v>
      </c>
      <c r="L2808" s="38">
        <v>5.5600818563678397E-5</v>
      </c>
      <c r="M2808" s="38">
        <v>1.4304466678346201E-5</v>
      </c>
      <c r="N2808" s="38">
        <v>6.1160900408933804E-5</v>
      </c>
      <c r="O2808">
        <v>1.5401803999669201E-4</v>
      </c>
    </row>
    <row r="2809" spans="1:15">
      <c r="A2809" t="s">
        <v>194</v>
      </c>
      <c r="B2809" t="s">
        <v>195</v>
      </c>
      <c r="C2809">
        <v>298.09738700000003</v>
      </c>
      <c r="D2809">
        <v>2.1</v>
      </c>
      <c r="E2809" t="s">
        <v>57</v>
      </c>
      <c r="F2809">
        <v>1</v>
      </c>
      <c r="G2809" t="s">
        <v>5861</v>
      </c>
      <c r="H2809">
        <v>3.3</v>
      </c>
      <c r="I2809">
        <v>25.77924698</v>
      </c>
      <c r="J2809">
        <v>949115.85910930298</v>
      </c>
      <c r="K2809">
        <v>9.7938299438136804E-3</v>
      </c>
      <c r="L2809">
        <v>1.1397342154422E-4</v>
      </c>
      <c r="M2809" s="38">
        <v>3.6032132733483598E-5</v>
      </c>
      <c r="N2809">
        <v>1.2537076370253299E-4</v>
      </c>
      <c r="O2809">
        <v>3.15714110963808E-4</v>
      </c>
    </row>
    <row r="2810" spans="1:15">
      <c r="A2810" t="s">
        <v>194</v>
      </c>
      <c r="B2810" t="s">
        <v>195</v>
      </c>
      <c r="C2810">
        <v>298.09738700000003</v>
      </c>
      <c r="D2810">
        <v>2.1</v>
      </c>
      <c r="E2810" t="s">
        <v>57</v>
      </c>
      <c r="F2810">
        <v>1</v>
      </c>
      <c r="G2810" t="s">
        <v>5862</v>
      </c>
      <c r="H2810">
        <v>3</v>
      </c>
      <c r="I2810">
        <v>23.435679069999999</v>
      </c>
      <c r="J2810">
        <v>1112546.8967819</v>
      </c>
      <c r="K2810">
        <v>1.1480258186629601E-2</v>
      </c>
      <c r="L2810">
        <v>1.3359883859531099E-4</v>
      </c>
      <c r="M2810" s="38">
        <v>3.3809580308528899E-5</v>
      </c>
      <c r="N2810">
        <v>1.469587224423E-4</v>
      </c>
      <c r="O2810">
        <v>3.70077847769467E-4</v>
      </c>
    </row>
    <row r="2811" spans="1:15">
      <c r="A2811" t="s">
        <v>194</v>
      </c>
      <c r="B2811" t="s">
        <v>195</v>
      </c>
      <c r="C2811">
        <v>298.09738700000003</v>
      </c>
      <c r="D2811">
        <v>2.1</v>
      </c>
      <c r="E2811" t="s">
        <v>57</v>
      </c>
      <c r="F2811">
        <v>1</v>
      </c>
      <c r="G2811" t="s">
        <v>5863</v>
      </c>
      <c r="H2811">
        <v>2.25</v>
      </c>
      <c r="I2811">
        <v>41.689723209999997</v>
      </c>
      <c r="J2811">
        <v>2311091.8907190999</v>
      </c>
      <c r="K2811">
        <v>2.38479219844361E-2</v>
      </c>
      <c r="L2811">
        <v>1.17006870439019E-4</v>
      </c>
      <c r="M2811" s="38">
        <v>3.9782935105965398E-5</v>
      </c>
      <c r="N2811">
        <v>1.2870755749063901E-4</v>
      </c>
      <c r="O2811">
        <v>3.05135115313431E-4</v>
      </c>
    </row>
    <row r="2812" spans="1:15">
      <c r="A2812" t="s">
        <v>194</v>
      </c>
      <c r="B2812" t="s">
        <v>195</v>
      </c>
      <c r="C2812">
        <v>298.09738700000003</v>
      </c>
      <c r="D2812">
        <v>2.1</v>
      </c>
      <c r="E2812" t="s">
        <v>57</v>
      </c>
      <c r="F2812">
        <v>1</v>
      </c>
      <c r="G2812" t="s">
        <v>5864</v>
      </c>
      <c r="H2812">
        <v>2.75</v>
      </c>
      <c r="I2812">
        <v>50.95410614</v>
      </c>
      <c r="J2812">
        <v>746023.49490177305</v>
      </c>
      <c r="K2812">
        <v>7.6981405094360402E-3</v>
      </c>
      <c r="L2812" s="38">
        <v>3.7769971316368798E-5</v>
      </c>
      <c r="M2812" s="38">
        <v>1.8344214072667801E-5</v>
      </c>
      <c r="N2812" s="38">
        <v>4.1546968445967197E-5</v>
      </c>
      <c r="O2812" s="38">
        <v>9.8498015616571395E-5</v>
      </c>
    </row>
    <row r="2813" spans="1:15">
      <c r="A2813" t="s">
        <v>194</v>
      </c>
      <c r="B2813" t="s">
        <v>195</v>
      </c>
      <c r="C2813">
        <v>298.09738700000003</v>
      </c>
      <c r="D2813">
        <v>2.1</v>
      </c>
      <c r="E2813" t="s">
        <v>57</v>
      </c>
      <c r="F2813">
        <v>1</v>
      </c>
      <c r="G2813" t="s">
        <v>5865</v>
      </c>
      <c r="H2813">
        <v>1.9</v>
      </c>
      <c r="I2813">
        <v>35.204655150000001</v>
      </c>
      <c r="J2813">
        <v>1273902.8943940699</v>
      </c>
      <c r="K2813">
        <v>1.31452743022712E-2</v>
      </c>
      <c r="L2813" s="38">
        <v>6.4495657458050904E-5</v>
      </c>
      <c r="M2813" s="38">
        <v>2.0109216297065701E-5</v>
      </c>
      <c r="N2813" s="38">
        <v>7.0945223197810297E-5</v>
      </c>
      <c r="O2813">
        <v>1.6819431029118401E-4</v>
      </c>
    </row>
    <row r="2814" spans="1:15">
      <c r="A2814" t="s">
        <v>194</v>
      </c>
      <c r="B2814" t="s">
        <v>195</v>
      </c>
      <c r="C2814">
        <v>298.09738700000003</v>
      </c>
      <c r="D2814">
        <v>2.1</v>
      </c>
      <c r="E2814" t="s">
        <v>57</v>
      </c>
      <c r="F2814">
        <v>1</v>
      </c>
      <c r="G2814" t="s">
        <v>5866</v>
      </c>
      <c r="H2814">
        <v>2.2000000000000002</v>
      </c>
      <c r="I2814">
        <v>65.942330429999998</v>
      </c>
      <c r="J2814">
        <v>1262954.4788218499</v>
      </c>
      <c r="K2814">
        <v>1.3032298716372501E-2</v>
      </c>
      <c r="L2814" s="38">
        <v>3.9526351681509903E-5</v>
      </c>
      <c r="M2814" s="38">
        <v>1.8116074819205601E-5</v>
      </c>
      <c r="N2814" s="38">
        <v>4.3478986848342199E-5</v>
      </c>
      <c r="O2814">
        <v>1.08382394472315E-4</v>
      </c>
    </row>
    <row r="2815" spans="1:15">
      <c r="A2815" t="s">
        <v>194</v>
      </c>
      <c r="B2815" t="s">
        <v>195</v>
      </c>
      <c r="C2815">
        <v>298.09738700000003</v>
      </c>
      <c r="D2815">
        <v>2.1</v>
      </c>
      <c r="E2815" t="s">
        <v>57</v>
      </c>
      <c r="F2815">
        <v>1</v>
      </c>
      <c r="G2815" t="s">
        <v>5867</v>
      </c>
      <c r="H2815">
        <v>2.04</v>
      </c>
      <c r="I2815">
        <v>61.146524579999998</v>
      </c>
      <c r="J2815">
        <v>2144012.86975512</v>
      </c>
      <c r="K2815">
        <v>2.2123850573348602E-2</v>
      </c>
      <c r="L2815" s="38">
        <v>6.7100602691108003E-5</v>
      </c>
      <c r="M2815" s="38">
        <v>3.03120936534599E-5</v>
      </c>
      <c r="N2815" s="38">
        <v>7.3810662957321703E-5</v>
      </c>
      <c r="O2815">
        <v>1.8399178473977199E-4</v>
      </c>
    </row>
    <row r="2816" spans="1:15">
      <c r="A2816" t="s">
        <v>194</v>
      </c>
      <c r="B2816" t="s">
        <v>195</v>
      </c>
      <c r="C2816">
        <v>298.09738700000003</v>
      </c>
      <c r="D2816">
        <v>2.1</v>
      </c>
      <c r="E2816" t="s">
        <v>57</v>
      </c>
      <c r="F2816">
        <v>1</v>
      </c>
      <c r="G2816" t="s">
        <v>5868</v>
      </c>
      <c r="H2816">
        <v>2.0950000000000002</v>
      </c>
      <c r="I2816">
        <v>62.795082839999999</v>
      </c>
      <c r="J2816">
        <v>1438939.6993555599</v>
      </c>
      <c r="K2816">
        <v>1.48482722942972E-2</v>
      </c>
      <c r="L2816" s="38">
        <v>4.50341144990788E-5</v>
      </c>
      <c r="M2816" s="38">
        <v>1.71323163941111E-5</v>
      </c>
      <c r="N2816" s="38">
        <v>4.9537525946462201E-5</v>
      </c>
      <c r="O2816">
        <v>1.2348483871161601E-4</v>
      </c>
    </row>
    <row r="2817" spans="1:15">
      <c r="A2817" t="s">
        <v>194</v>
      </c>
      <c r="B2817" t="s">
        <v>195</v>
      </c>
      <c r="C2817">
        <v>298.09738700000003</v>
      </c>
      <c r="D2817">
        <v>2.1</v>
      </c>
      <c r="E2817" t="s">
        <v>57</v>
      </c>
      <c r="F2817">
        <v>1</v>
      </c>
      <c r="G2817" t="s">
        <v>5869</v>
      </c>
      <c r="H2817">
        <v>1.325</v>
      </c>
      <c r="I2817">
        <v>45.448452899999999</v>
      </c>
      <c r="J2817">
        <v>5450662.0887665804</v>
      </c>
      <c r="K2817">
        <v>5.6244827295025203E-2</v>
      </c>
      <c r="L2817">
        <v>1.4906877294368099E-4</v>
      </c>
      <c r="M2817" s="38">
        <v>4.3821933123230302E-5</v>
      </c>
      <c r="N2817">
        <v>1.6397565023714699E-4</v>
      </c>
      <c r="O2817">
        <v>4.13924968875522E-4</v>
      </c>
    </row>
    <row r="2818" spans="1:15">
      <c r="A2818" t="s">
        <v>194</v>
      </c>
      <c r="B2818" t="s">
        <v>195</v>
      </c>
      <c r="C2818">
        <v>298.09738700000003</v>
      </c>
      <c r="D2818">
        <v>2.1</v>
      </c>
      <c r="E2818" t="s">
        <v>57</v>
      </c>
      <c r="F2818">
        <v>1</v>
      </c>
      <c r="G2818" t="s">
        <v>5870</v>
      </c>
      <c r="H2818">
        <v>1.325</v>
      </c>
      <c r="I2818">
        <v>45.448452899999999</v>
      </c>
      <c r="J2818">
        <v>2672316.3538110899</v>
      </c>
      <c r="K2818">
        <v>2.7575360451630601E-2</v>
      </c>
      <c r="L2818" s="38">
        <v>7.3084501165636206E-5</v>
      </c>
      <c r="M2818" s="38">
        <v>2.2004897734346999E-5</v>
      </c>
      <c r="N2818" s="38">
        <v>8.0392951281757602E-5</v>
      </c>
      <c r="O2818">
        <v>2.0293653239970201E-4</v>
      </c>
    </row>
    <row r="2819" spans="1:15">
      <c r="A2819" t="s">
        <v>194</v>
      </c>
      <c r="B2819" t="s">
        <v>195</v>
      </c>
      <c r="C2819">
        <v>298.09738700000003</v>
      </c>
      <c r="D2819">
        <v>2.1</v>
      </c>
      <c r="E2819" t="s">
        <v>57</v>
      </c>
      <c r="F2819">
        <v>1</v>
      </c>
      <c r="G2819" t="s">
        <v>5871</v>
      </c>
      <c r="H2819">
        <v>1.64</v>
      </c>
      <c r="I2819">
        <v>56.253179439999997</v>
      </c>
      <c r="J2819">
        <v>2354641.2543018302</v>
      </c>
      <c r="K2819">
        <v>2.42973034345478E-2</v>
      </c>
      <c r="L2819" s="38">
        <v>6.4396485560041798E-5</v>
      </c>
      <c r="M2819" s="38">
        <v>1.9793937194991699E-5</v>
      </c>
      <c r="N2819" s="38">
        <v>7.0836134117556996E-5</v>
      </c>
      <c r="O2819">
        <v>1.7881218685498299E-4</v>
      </c>
    </row>
    <row r="2820" spans="1:15">
      <c r="A2820" t="s">
        <v>194</v>
      </c>
      <c r="B2820" t="s">
        <v>195</v>
      </c>
      <c r="C2820">
        <v>298.09738700000003</v>
      </c>
      <c r="D2820">
        <v>2.1</v>
      </c>
      <c r="E2820" t="s">
        <v>57</v>
      </c>
      <c r="F2820">
        <v>1</v>
      </c>
      <c r="G2820" t="s">
        <v>5872</v>
      </c>
      <c r="H2820">
        <v>1.04</v>
      </c>
      <c r="I2820">
        <v>44.045716419999998</v>
      </c>
      <c r="J2820">
        <v>2110650.3302378599</v>
      </c>
      <c r="K2820">
        <v>2.1779585923896401E-2</v>
      </c>
      <c r="L2820" s="38">
        <v>4.6750535996539197E-5</v>
      </c>
      <c r="M2820" s="38">
        <v>1.948361341534E-5</v>
      </c>
      <c r="N2820" s="38">
        <v>5.1425589600863402E-5</v>
      </c>
      <c r="O2820">
        <v>1.21956121264117E-4</v>
      </c>
    </row>
    <row r="2821" spans="1:15">
      <c r="A2821" t="s">
        <v>194</v>
      </c>
      <c r="B2821" t="s">
        <v>195</v>
      </c>
      <c r="C2821">
        <v>298.09738700000003</v>
      </c>
      <c r="D2821">
        <v>2.1</v>
      </c>
      <c r="E2821" t="s">
        <v>57</v>
      </c>
      <c r="F2821">
        <v>1</v>
      </c>
      <c r="G2821" t="s">
        <v>5873</v>
      </c>
      <c r="H2821">
        <v>1.1499999999999999</v>
      </c>
      <c r="I2821">
        <v>48.704397960000001</v>
      </c>
      <c r="J2821">
        <v>3842941.0956760799</v>
      </c>
      <c r="K2821">
        <v>3.9654918010183803E-2</v>
      </c>
      <c r="L2821" s="38">
        <v>8.5120473755618799E-5</v>
      </c>
      <c r="M2821" s="38">
        <v>2.9683801372922099E-5</v>
      </c>
      <c r="N2821" s="38">
        <v>9.3632521131180703E-5</v>
      </c>
      <c r="O2821">
        <v>2.22050134766906E-4</v>
      </c>
    </row>
    <row r="2822" spans="1:15">
      <c r="A2822" t="s">
        <v>194</v>
      </c>
      <c r="B2822" t="s">
        <v>195</v>
      </c>
      <c r="C2822">
        <v>298.09738700000003</v>
      </c>
      <c r="D2822">
        <v>2.1</v>
      </c>
      <c r="E2822" t="s">
        <v>57</v>
      </c>
      <c r="F2822">
        <v>1</v>
      </c>
      <c r="G2822" t="s">
        <v>5874</v>
      </c>
      <c r="H2822">
        <v>1.5</v>
      </c>
      <c r="I2822">
        <v>63.527475600000002</v>
      </c>
      <c r="J2822">
        <v>3123019.8290117201</v>
      </c>
      <c r="K2822">
        <v>3.2226123737098399E-2</v>
      </c>
      <c r="L2822" s="38">
        <v>6.9174343497685603E-5</v>
      </c>
      <c r="M2822" s="38">
        <v>2.11444660225442E-5</v>
      </c>
      <c r="N2822" s="38">
        <v>7.6091777847454105E-5</v>
      </c>
      <c r="O2822">
        <v>1.8045214762517001E-4</v>
      </c>
    </row>
    <row r="2823" spans="1:15">
      <c r="A2823" t="s">
        <v>196</v>
      </c>
      <c r="B2823" t="s">
        <v>197</v>
      </c>
      <c r="C2823">
        <v>252.108329</v>
      </c>
      <c r="D2823">
        <v>11</v>
      </c>
      <c r="E2823" t="s">
        <v>11</v>
      </c>
      <c r="F2823">
        <v>1</v>
      </c>
      <c r="G2823" t="s">
        <v>5849</v>
      </c>
      <c r="H2823">
        <v>0.6</v>
      </c>
      <c r="I2823">
        <v>76.763114759999993</v>
      </c>
      <c r="J2823">
        <v>166.666666666667</v>
      </c>
      <c r="K2823" s="38">
        <v>2.3944275804801299E-5</v>
      </c>
      <c r="L2823" s="38">
        <v>2.07949489627174E-8</v>
      </c>
      <c r="M2823" s="38">
        <v>8.2301928677139795E-9</v>
      </c>
      <c r="N2823" s="38">
        <v>1.87154540664457E-8</v>
      </c>
      <c r="O2823" s="38">
        <v>1.5726178234584202E-8</v>
      </c>
    </row>
    <row r="2824" spans="1:15">
      <c r="A2824" t="s">
        <v>196</v>
      </c>
      <c r="B2824" t="s">
        <v>197</v>
      </c>
      <c r="C2824">
        <v>252.108329</v>
      </c>
      <c r="D2824">
        <v>11</v>
      </c>
      <c r="E2824" t="s">
        <v>11</v>
      </c>
      <c r="F2824">
        <v>1</v>
      </c>
      <c r="G2824" t="s">
        <v>5850</v>
      </c>
      <c r="H2824">
        <v>0.62</v>
      </c>
      <c r="I2824">
        <v>76.758049529999994</v>
      </c>
      <c r="J2824">
        <v>123729.032258065</v>
      </c>
      <c r="K2824">
        <v>1.7775612440689498E-2</v>
      </c>
      <c r="L2824" s="38">
        <v>1.5953273928358699E-5</v>
      </c>
      <c r="M2824" s="38">
        <v>6.5354019101372402E-6</v>
      </c>
      <c r="N2824" s="38">
        <v>1.43579465347746E-5</v>
      </c>
      <c r="O2824" s="38">
        <v>1.2387409944871699E-5</v>
      </c>
    </row>
    <row r="2825" spans="1:15">
      <c r="A2825" t="s">
        <v>196</v>
      </c>
      <c r="B2825" t="s">
        <v>197</v>
      </c>
      <c r="C2825">
        <v>252.108329</v>
      </c>
      <c r="D2825">
        <v>11</v>
      </c>
      <c r="E2825" t="s">
        <v>11</v>
      </c>
      <c r="F2825">
        <v>1</v>
      </c>
      <c r="G2825" t="s">
        <v>5851</v>
      </c>
      <c r="H2825">
        <v>0.6</v>
      </c>
      <c r="I2825">
        <v>64.527398640000001</v>
      </c>
      <c r="J2825">
        <v>202063.33333333299</v>
      </c>
      <c r="K2825">
        <v>2.9029561100225001E-2</v>
      </c>
      <c r="L2825" s="38">
        <v>2.9991974171242299E-5</v>
      </c>
      <c r="M2825" s="38">
        <v>1.27428441642018E-5</v>
      </c>
      <c r="N2825" s="38">
        <v>2.69927767541181E-5</v>
      </c>
      <c r="O2825" s="38">
        <v>2.239897314708E-5</v>
      </c>
    </row>
    <row r="2826" spans="1:15">
      <c r="A2826" t="s">
        <v>196</v>
      </c>
      <c r="B2826" t="s">
        <v>197</v>
      </c>
      <c r="C2826">
        <v>252.108329</v>
      </c>
      <c r="D2826">
        <v>11</v>
      </c>
      <c r="E2826" t="s">
        <v>11</v>
      </c>
      <c r="F2826">
        <v>1</v>
      </c>
      <c r="G2826" t="s">
        <v>5875</v>
      </c>
      <c r="H2826">
        <v>0.62</v>
      </c>
      <c r="I2826">
        <v>84.003970129999999</v>
      </c>
      <c r="J2826">
        <v>1225575.8064516101</v>
      </c>
      <c r="K2826">
        <v>0.17607315077621499</v>
      </c>
      <c r="L2826">
        <v>1.44391791261393E-4</v>
      </c>
      <c r="M2826" s="38">
        <v>3.5804319249808201E-5</v>
      </c>
      <c r="N2826">
        <v>1.29952612138348E-4</v>
      </c>
      <c r="O2826" s="38">
        <v>9.1498546990082105E-5</v>
      </c>
    </row>
    <row r="2827" spans="1:15">
      <c r="A2827" t="s">
        <v>196</v>
      </c>
      <c r="B2827" t="s">
        <v>197</v>
      </c>
      <c r="C2827">
        <v>252.108329</v>
      </c>
      <c r="D2827">
        <v>11</v>
      </c>
      <c r="E2827" t="s">
        <v>11</v>
      </c>
      <c r="F2827">
        <v>1</v>
      </c>
      <c r="G2827" t="s">
        <v>5876</v>
      </c>
      <c r="H2827">
        <v>0.62</v>
      </c>
      <c r="I2827">
        <v>71.228692989999999</v>
      </c>
      <c r="J2827">
        <v>889972.58064516098</v>
      </c>
      <c r="K2827">
        <v>0.127858493578071</v>
      </c>
      <c r="L2827">
        <v>1.2365844700866599E-4</v>
      </c>
      <c r="M2827" s="38">
        <v>3.0886418396361199E-5</v>
      </c>
      <c r="N2827">
        <v>1.1129260230155E-4</v>
      </c>
      <c r="O2827" s="38">
        <v>7.5443680590229698E-5</v>
      </c>
    </row>
    <row r="2828" spans="1:15">
      <c r="A2828" t="s">
        <v>196</v>
      </c>
      <c r="B2828" t="s">
        <v>197</v>
      </c>
      <c r="C2828">
        <v>252.108329</v>
      </c>
      <c r="D2828">
        <v>11</v>
      </c>
      <c r="E2828" t="s">
        <v>11</v>
      </c>
      <c r="F2828">
        <v>1</v>
      </c>
      <c r="G2828" t="s">
        <v>5877</v>
      </c>
      <c r="H2828">
        <v>0.78</v>
      </c>
      <c r="I2828">
        <v>85.313345600000005</v>
      </c>
      <c r="J2828">
        <v>1112371.7948717901</v>
      </c>
      <c r="K2828">
        <v>0.159809622323353</v>
      </c>
      <c r="L2828">
        <v>1.62344673868046E-4</v>
      </c>
      <c r="M2828" s="38">
        <v>3.2069893838782897E-5</v>
      </c>
      <c r="N2828">
        <v>1.4611020648466701E-4</v>
      </c>
      <c r="O2828" s="38">
        <v>9.7963409892485998E-5</v>
      </c>
    </row>
    <row r="2829" spans="1:15">
      <c r="A2829" t="s">
        <v>196</v>
      </c>
      <c r="B2829" t="s">
        <v>197</v>
      </c>
      <c r="C2829">
        <v>252.108329</v>
      </c>
      <c r="D2829">
        <v>11</v>
      </c>
      <c r="E2829" t="s">
        <v>11</v>
      </c>
      <c r="F2829">
        <v>1</v>
      </c>
      <c r="G2829" t="s">
        <v>5857</v>
      </c>
      <c r="H2829">
        <v>0.44</v>
      </c>
      <c r="I2829">
        <v>25.876674319999999</v>
      </c>
      <c r="J2829">
        <v>22345.4545454545</v>
      </c>
      <c r="K2829">
        <v>3.21027435972009E-3</v>
      </c>
      <c r="L2829" s="38">
        <v>6.0651822770710804E-6</v>
      </c>
      <c r="M2829" s="38">
        <v>1.41909441367974E-6</v>
      </c>
      <c r="N2829" s="38">
        <v>5.4586640488576996E-6</v>
      </c>
      <c r="O2829" s="38">
        <v>3.7503943472583201E-6</v>
      </c>
    </row>
    <row r="2830" spans="1:15">
      <c r="A2830" t="s">
        <v>196</v>
      </c>
      <c r="B2830" t="s">
        <v>197</v>
      </c>
      <c r="C2830">
        <v>252.108329</v>
      </c>
      <c r="D2830">
        <v>11</v>
      </c>
      <c r="E2830" t="s">
        <v>11</v>
      </c>
      <c r="F2830">
        <v>1</v>
      </c>
      <c r="G2830" t="s">
        <v>5858</v>
      </c>
      <c r="H2830">
        <v>0.57999999999999996</v>
      </c>
      <c r="I2830">
        <v>35.992488680000001</v>
      </c>
      <c r="J2830">
        <v>16951.724137931</v>
      </c>
      <c r="K2830">
        <v>2.4353805487531701E-3</v>
      </c>
      <c r="L2830" s="38">
        <v>4.36054166386153E-6</v>
      </c>
      <c r="M2830" s="38">
        <v>1.1480622437301299E-6</v>
      </c>
      <c r="N2830" s="38">
        <v>3.9244874971918802E-6</v>
      </c>
      <c r="O2830" s="38">
        <v>2.7481467607293799E-6</v>
      </c>
    </row>
    <row r="2831" spans="1:15">
      <c r="A2831" t="s">
        <v>196</v>
      </c>
      <c r="B2831" t="s">
        <v>197</v>
      </c>
      <c r="C2831">
        <v>252.108329</v>
      </c>
      <c r="D2831">
        <v>11</v>
      </c>
      <c r="E2831" t="s">
        <v>11</v>
      </c>
      <c r="F2831">
        <v>1</v>
      </c>
      <c r="G2831" t="s">
        <v>5859</v>
      </c>
      <c r="H2831">
        <v>0.5</v>
      </c>
      <c r="I2831">
        <v>31.783298599999998</v>
      </c>
      <c r="J2831">
        <v>19664</v>
      </c>
      <c r="K2831">
        <v>2.8250414365536699E-3</v>
      </c>
      <c r="L2831" s="38">
        <v>4.9380257364226002E-6</v>
      </c>
      <c r="M2831" s="38">
        <v>9.727883566263539E-7</v>
      </c>
      <c r="N2831" s="38">
        <v>4.4442231627803398E-6</v>
      </c>
      <c r="O2831" s="38">
        <v>3.09126124814306E-6</v>
      </c>
    </row>
    <row r="2832" spans="1:15">
      <c r="A2832" t="s">
        <v>196</v>
      </c>
      <c r="B2832" t="s">
        <v>197</v>
      </c>
      <c r="C2832">
        <v>252.108329</v>
      </c>
      <c r="D2832">
        <v>11</v>
      </c>
      <c r="E2832" t="s">
        <v>11</v>
      </c>
      <c r="F2832">
        <v>1</v>
      </c>
      <c r="G2832" t="s">
        <v>5852</v>
      </c>
      <c r="H2832">
        <v>0.25</v>
      </c>
      <c r="I2832" t="s">
        <v>305</v>
      </c>
      <c r="J2832">
        <v>1758160</v>
      </c>
      <c r="K2832">
        <v>0.25258720769381698</v>
      </c>
      <c r="L2832" t="s">
        <v>305</v>
      </c>
      <c r="M2832" s="38">
        <v>4.8616727491888599E-5</v>
      </c>
      <c r="N2832" t="s">
        <v>305</v>
      </c>
      <c r="O2832" t="s">
        <v>305</v>
      </c>
    </row>
    <row r="2833" spans="1:15">
      <c r="A2833" t="s">
        <v>196</v>
      </c>
      <c r="B2833" t="s">
        <v>197</v>
      </c>
      <c r="C2833">
        <v>252.108329</v>
      </c>
      <c r="D2833">
        <v>11</v>
      </c>
      <c r="E2833" t="s">
        <v>11</v>
      </c>
      <c r="F2833">
        <v>1</v>
      </c>
      <c r="G2833" t="s">
        <v>5853</v>
      </c>
      <c r="H2833">
        <v>0.5</v>
      </c>
      <c r="I2833" t="s">
        <v>305</v>
      </c>
      <c r="J2833">
        <v>109610</v>
      </c>
      <c r="K2833">
        <v>1.5747192425785601E-2</v>
      </c>
      <c r="L2833" t="s">
        <v>305</v>
      </c>
      <c r="M2833" s="38">
        <v>1.0728179251106799E-5</v>
      </c>
      <c r="N2833" t="s">
        <v>305</v>
      </c>
      <c r="O2833" t="s">
        <v>305</v>
      </c>
    </row>
    <row r="2834" spans="1:15">
      <c r="A2834" t="s">
        <v>196</v>
      </c>
      <c r="B2834" t="s">
        <v>197</v>
      </c>
      <c r="C2834">
        <v>252.108329</v>
      </c>
      <c r="D2834">
        <v>11</v>
      </c>
      <c r="E2834" t="s">
        <v>11</v>
      </c>
      <c r="F2834">
        <v>1</v>
      </c>
      <c r="G2834" t="s">
        <v>5854</v>
      </c>
      <c r="H2834">
        <v>0.5</v>
      </c>
      <c r="I2834" t="s">
        <v>305</v>
      </c>
      <c r="J2834">
        <v>290088</v>
      </c>
      <c r="K2834">
        <v>4.1675682477979203E-2</v>
      </c>
      <c r="L2834" t="s">
        <v>305</v>
      </c>
      <c r="M2834" s="38">
        <v>4.3122859220659097E-5</v>
      </c>
      <c r="N2834" t="s">
        <v>305</v>
      </c>
      <c r="O2834" t="s">
        <v>305</v>
      </c>
    </row>
    <row r="2835" spans="1:15">
      <c r="A2835" t="s">
        <v>196</v>
      </c>
      <c r="B2835" t="s">
        <v>197</v>
      </c>
      <c r="C2835">
        <v>252.108329</v>
      </c>
      <c r="D2835">
        <v>11</v>
      </c>
      <c r="E2835" t="s">
        <v>11</v>
      </c>
      <c r="F2835">
        <v>1</v>
      </c>
      <c r="G2835" t="s">
        <v>5855</v>
      </c>
      <c r="H2835">
        <v>0.62</v>
      </c>
      <c r="I2835" t="s">
        <v>305</v>
      </c>
      <c r="J2835">
        <v>582166.12903225794</v>
      </c>
      <c r="K2835">
        <v>8.3637278146571598E-2</v>
      </c>
      <c r="L2835" t="s">
        <v>305</v>
      </c>
      <c r="M2835" s="38">
        <v>4.2588177106580398E-5</v>
      </c>
      <c r="N2835" t="s">
        <v>305</v>
      </c>
      <c r="O2835" t="s">
        <v>305</v>
      </c>
    </row>
    <row r="2836" spans="1:15">
      <c r="A2836" t="s">
        <v>196</v>
      </c>
      <c r="B2836" t="s">
        <v>197</v>
      </c>
      <c r="C2836">
        <v>252.108329</v>
      </c>
      <c r="D2836">
        <v>11</v>
      </c>
      <c r="E2836" t="s">
        <v>11</v>
      </c>
      <c r="F2836">
        <v>1</v>
      </c>
      <c r="G2836" t="s">
        <v>5712</v>
      </c>
      <c r="H2836">
        <v>0.72499999999999998</v>
      </c>
      <c r="I2836">
        <v>9.1442163310000009</v>
      </c>
      <c r="J2836">
        <v>498026.206896552</v>
      </c>
      <c r="K2836">
        <v>7.1549261135700495E-2</v>
      </c>
      <c r="L2836">
        <v>6.3030994365654495E-4</v>
      </c>
      <c r="M2836">
        <v>5.2207192146417898E-4</v>
      </c>
      <c r="N2836">
        <v>5.67278949321909E-4</v>
      </c>
      <c r="O2836">
        <v>5.0925449657638201E-4</v>
      </c>
    </row>
    <row r="2837" spans="1:15">
      <c r="A2837" t="s">
        <v>196</v>
      </c>
      <c r="B2837" t="s">
        <v>197</v>
      </c>
      <c r="C2837">
        <v>252.108329</v>
      </c>
      <c r="D2837">
        <v>11</v>
      </c>
      <c r="E2837" t="s">
        <v>11</v>
      </c>
      <c r="F2837">
        <v>1</v>
      </c>
      <c r="G2837" t="s">
        <v>5713</v>
      </c>
      <c r="H2837">
        <v>1.105</v>
      </c>
      <c r="I2837">
        <v>13.93704696</v>
      </c>
      <c r="J2837">
        <v>326759.27601809998</v>
      </c>
      <c r="K2837">
        <v>4.69440853605275E-2</v>
      </c>
      <c r="L2837">
        <v>4.1355177297729899E-4</v>
      </c>
      <c r="M2837">
        <v>2.5451231559896198E-4</v>
      </c>
      <c r="N2837">
        <v>3.7219659570894499E-4</v>
      </c>
      <c r="O2837">
        <v>3.3412625340984299E-4</v>
      </c>
    </row>
    <row r="2838" spans="1:15">
      <c r="A2838" t="s">
        <v>196</v>
      </c>
      <c r="B2838" t="s">
        <v>197</v>
      </c>
      <c r="C2838">
        <v>252.108329</v>
      </c>
      <c r="D2838">
        <v>11</v>
      </c>
      <c r="E2838" t="s">
        <v>11</v>
      </c>
      <c r="F2838">
        <v>1</v>
      </c>
      <c r="G2838" t="s">
        <v>5714</v>
      </c>
      <c r="H2838">
        <v>1.02</v>
      </c>
      <c r="I2838">
        <v>12.86496642</v>
      </c>
      <c r="J2838">
        <v>353989.21568627498</v>
      </c>
      <c r="K2838">
        <v>5.0856092473904699E-2</v>
      </c>
      <c r="L2838">
        <v>4.4801442088613502E-4</v>
      </c>
      <c r="M2838">
        <v>2.5821400690284E-4</v>
      </c>
      <c r="N2838">
        <v>4.0321297868469E-4</v>
      </c>
      <c r="O2838">
        <v>3.6197010786066401E-4</v>
      </c>
    </row>
    <row r="2839" spans="1:15">
      <c r="A2839" t="s">
        <v>196</v>
      </c>
      <c r="B2839" t="s">
        <v>197</v>
      </c>
      <c r="C2839">
        <v>252.108329</v>
      </c>
      <c r="D2839">
        <v>11</v>
      </c>
      <c r="E2839" t="s">
        <v>11</v>
      </c>
      <c r="F2839">
        <v>1</v>
      </c>
      <c r="G2839" t="s">
        <v>5860</v>
      </c>
      <c r="H2839">
        <v>3.1</v>
      </c>
      <c r="I2839">
        <v>24.21686837</v>
      </c>
      <c r="J2839">
        <v>116473.870967742</v>
      </c>
      <c r="K2839">
        <v>1.6733294943026701E-2</v>
      </c>
      <c r="L2839">
        <v>2.38003130393027E-4</v>
      </c>
      <c r="M2839" s="38">
        <v>5.0098298785672101E-5</v>
      </c>
      <c r="N2839">
        <v>2.1420281731480501E-4</v>
      </c>
      <c r="O2839">
        <v>1.3185696399138001E-4</v>
      </c>
    </row>
    <row r="2840" spans="1:15">
      <c r="A2840" t="s">
        <v>196</v>
      </c>
      <c r="B2840" t="s">
        <v>197</v>
      </c>
      <c r="C2840">
        <v>252.108329</v>
      </c>
      <c r="D2840">
        <v>11</v>
      </c>
      <c r="E2840" t="s">
        <v>11</v>
      </c>
      <c r="F2840">
        <v>1</v>
      </c>
      <c r="G2840" t="s">
        <v>5861</v>
      </c>
      <c r="H2840">
        <v>3.3</v>
      </c>
      <c r="I2840">
        <v>25.77924698</v>
      </c>
      <c r="J2840">
        <v>109414.848484848</v>
      </c>
      <c r="K2840">
        <v>1.5719155855570599E-2</v>
      </c>
      <c r="L2840">
        <v>2.2357869820043401E-4</v>
      </c>
      <c r="M2840" s="38">
        <v>5.78317893506003E-5</v>
      </c>
      <c r="N2840">
        <v>2.0122082838663501E-4</v>
      </c>
      <c r="O2840">
        <v>1.23865632840388E-4</v>
      </c>
    </row>
    <row r="2841" spans="1:15">
      <c r="A2841" t="s">
        <v>196</v>
      </c>
      <c r="B2841" t="s">
        <v>197</v>
      </c>
      <c r="C2841">
        <v>252.108329</v>
      </c>
      <c r="D2841">
        <v>11</v>
      </c>
      <c r="E2841" t="s">
        <v>11</v>
      </c>
      <c r="F2841">
        <v>1</v>
      </c>
      <c r="G2841" t="s">
        <v>5862</v>
      </c>
      <c r="H2841">
        <v>3</v>
      </c>
      <c r="I2841">
        <v>23.435679069999999</v>
      </c>
      <c r="J2841">
        <v>120356.33333333299</v>
      </c>
      <c r="K2841">
        <v>1.7291071441127601E-2</v>
      </c>
      <c r="L2841">
        <v>2.4593656804909798E-4</v>
      </c>
      <c r="M2841" s="38">
        <v>5.0922536671707499E-5</v>
      </c>
      <c r="N2841">
        <v>2.2134291122529899E-4</v>
      </c>
      <c r="O2841">
        <v>1.3625219612442601E-4</v>
      </c>
    </row>
    <row r="2842" spans="1:15">
      <c r="A2842" t="s">
        <v>196</v>
      </c>
      <c r="B2842" t="s">
        <v>197</v>
      </c>
      <c r="C2842">
        <v>252.108329</v>
      </c>
      <c r="D2842">
        <v>11</v>
      </c>
      <c r="E2842" t="s">
        <v>11</v>
      </c>
      <c r="F2842">
        <v>1</v>
      </c>
      <c r="G2842" t="s">
        <v>5863</v>
      </c>
      <c r="H2842">
        <v>2.25</v>
      </c>
      <c r="I2842">
        <v>41.689723209999997</v>
      </c>
      <c r="J2842">
        <v>160475.11111111101</v>
      </c>
      <c r="K2842">
        <v>2.3054761921503499E-2</v>
      </c>
      <c r="L2842">
        <v>1.38252068773471E-4</v>
      </c>
      <c r="M2842" s="38">
        <v>3.8459791088097297E-5</v>
      </c>
      <c r="N2842">
        <v>1.2442686190358501E-4</v>
      </c>
      <c r="O2842" s="38">
        <v>7.2107835700980496E-5</v>
      </c>
    </row>
    <row r="2843" spans="1:15">
      <c r="A2843" t="s">
        <v>196</v>
      </c>
      <c r="B2843" t="s">
        <v>197</v>
      </c>
      <c r="C2843">
        <v>252.108329</v>
      </c>
      <c r="D2843">
        <v>11</v>
      </c>
      <c r="E2843" t="s">
        <v>11</v>
      </c>
      <c r="F2843">
        <v>1</v>
      </c>
      <c r="G2843" t="s">
        <v>5864</v>
      </c>
      <c r="H2843">
        <v>2.75</v>
      </c>
      <c r="I2843">
        <v>50.95410614</v>
      </c>
      <c r="J2843">
        <v>131297.818181818</v>
      </c>
      <c r="K2843">
        <v>1.8862987026684701E-2</v>
      </c>
      <c r="L2843">
        <v>1.13115329008809E-4</v>
      </c>
      <c r="M2843" s="38">
        <v>4.4949383769147198E-5</v>
      </c>
      <c r="N2843">
        <v>1.0180379610293299E-4</v>
      </c>
      <c r="O2843" s="38">
        <v>5.89973201189841E-5</v>
      </c>
    </row>
    <row r="2844" spans="1:15">
      <c r="A2844" t="s">
        <v>196</v>
      </c>
      <c r="B2844" t="s">
        <v>197</v>
      </c>
      <c r="C2844">
        <v>252.108329</v>
      </c>
      <c r="D2844">
        <v>11</v>
      </c>
      <c r="E2844" t="s">
        <v>11</v>
      </c>
      <c r="F2844">
        <v>1</v>
      </c>
      <c r="G2844" t="s">
        <v>5865</v>
      </c>
      <c r="H2844">
        <v>1.9</v>
      </c>
      <c r="I2844">
        <v>35.204655150000001</v>
      </c>
      <c r="J2844">
        <v>190036.315789474</v>
      </c>
      <c r="K2844">
        <v>2.7301691749148899E-2</v>
      </c>
      <c r="L2844">
        <v>1.6371955515024801E-4</v>
      </c>
      <c r="M2844" s="38">
        <v>4.1765246736965499E-5</v>
      </c>
      <c r="N2844">
        <v>1.4734759962266601E-4</v>
      </c>
      <c r="O2844" s="38">
        <v>8.5390858066950603E-5</v>
      </c>
    </row>
    <row r="2845" spans="1:15">
      <c r="A2845" t="s">
        <v>196</v>
      </c>
      <c r="B2845" t="s">
        <v>197</v>
      </c>
      <c r="C2845">
        <v>252.108329</v>
      </c>
      <c r="D2845">
        <v>11</v>
      </c>
      <c r="E2845" t="s">
        <v>11</v>
      </c>
      <c r="F2845">
        <v>1</v>
      </c>
      <c r="G2845" t="s">
        <v>5866</v>
      </c>
      <c r="H2845">
        <v>2.2000000000000002</v>
      </c>
      <c r="I2845">
        <v>65.942330429999998</v>
      </c>
      <c r="J2845">
        <v>109962.727272727</v>
      </c>
      <c r="K2845">
        <v>1.5797867220397999E-2</v>
      </c>
      <c r="L2845" s="38">
        <v>5.8561789535124302E-5</v>
      </c>
      <c r="M2845" s="38">
        <v>2.1960465362035998E-5</v>
      </c>
      <c r="N2845" s="38">
        <v>5.27056105800134E-5</v>
      </c>
      <c r="O2845" s="38">
        <v>3.2115622638502497E-5</v>
      </c>
    </row>
    <row r="2846" spans="1:15">
      <c r="A2846" t="s">
        <v>196</v>
      </c>
      <c r="B2846" t="s">
        <v>197</v>
      </c>
      <c r="C2846">
        <v>252.108329</v>
      </c>
      <c r="D2846">
        <v>11</v>
      </c>
      <c r="E2846" t="s">
        <v>11</v>
      </c>
      <c r="F2846">
        <v>1</v>
      </c>
      <c r="G2846" t="s">
        <v>5867</v>
      </c>
      <c r="H2846">
        <v>2.04</v>
      </c>
      <c r="I2846">
        <v>61.146524579999998</v>
      </c>
      <c r="J2846">
        <v>118587.254901961</v>
      </c>
      <c r="K2846">
        <v>1.7036915629840998E-2</v>
      </c>
      <c r="L2846" s="38">
        <v>6.3154871067854306E-5</v>
      </c>
      <c r="M2846" s="38">
        <v>2.3342436725727201E-5</v>
      </c>
      <c r="N2846" s="38">
        <v>5.6839383958837898E-5</v>
      </c>
      <c r="O2846" s="38">
        <v>3.4634495002306601E-5</v>
      </c>
    </row>
    <row r="2847" spans="1:15">
      <c r="A2847" t="s">
        <v>196</v>
      </c>
      <c r="B2847" t="s">
        <v>197</v>
      </c>
      <c r="C2847">
        <v>252.108329</v>
      </c>
      <c r="D2847">
        <v>11</v>
      </c>
      <c r="E2847" t="s">
        <v>11</v>
      </c>
      <c r="F2847">
        <v>1</v>
      </c>
      <c r="G2847" t="s">
        <v>5868</v>
      </c>
      <c r="H2847">
        <v>2.0950000000000002</v>
      </c>
      <c r="I2847">
        <v>62.795082839999999</v>
      </c>
      <c r="J2847">
        <v>115473.98568019101</v>
      </c>
      <c r="K2847">
        <v>1.6589645768437002E-2</v>
      </c>
      <c r="L2847" s="38">
        <v>6.1496867293523303E-5</v>
      </c>
      <c r="M2847" s="38">
        <v>1.9141557653158699E-5</v>
      </c>
      <c r="N2847" s="38">
        <v>5.5347180561350502E-5</v>
      </c>
      <c r="O2847" s="38">
        <v>3.3725236183630297E-5</v>
      </c>
    </row>
    <row r="2848" spans="1:15">
      <c r="A2848" t="s">
        <v>196</v>
      </c>
      <c r="B2848" t="s">
        <v>197</v>
      </c>
      <c r="C2848">
        <v>252.108329</v>
      </c>
      <c r="D2848">
        <v>11</v>
      </c>
      <c r="E2848" t="s">
        <v>11</v>
      </c>
      <c r="F2848">
        <v>1</v>
      </c>
      <c r="G2848" t="s">
        <v>5869</v>
      </c>
      <c r="H2848">
        <v>1.325</v>
      </c>
      <c r="I2848">
        <v>45.448452899999999</v>
      </c>
      <c r="J2848">
        <v>67846.037735849095</v>
      </c>
      <c r="K2848">
        <v>9.7471454388607694E-3</v>
      </c>
      <c r="L2848" s="38">
        <v>3.15741531398152E-5</v>
      </c>
      <c r="M2848" s="38">
        <v>7.5942762402603403E-6</v>
      </c>
      <c r="N2848" s="38">
        <v>2.84167378256774E-5</v>
      </c>
      <c r="O2848" s="38">
        <v>1.7534631965618601E-5</v>
      </c>
    </row>
    <row r="2849" spans="1:15">
      <c r="A2849" t="s">
        <v>196</v>
      </c>
      <c r="B2849" t="s">
        <v>197</v>
      </c>
      <c r="C2849">
        <v>252.108329</v>
      </c>
      <c r="D2849">
        <v>11</v>
      </c>
      <c r="E2849" t="s">
        <v>11</v>
      </c>
      <c r="F2849">
        <v>1</v>
      </c>
      <c r="G2849" t="s">
        <v>5870</v>
      </c>
      <c r="H2849">
        <v>1.325</v>
      </c>
      <c r="I2849">
        <v>45.448452899999999</v>
      </c>
      <c r="J2849">
        <v>67846.037735849095</v>
      </c>
      <c r="K2849">
        <v>9.7471454388607694E-3</v>
      </c>
      <c r="L2849" s="38">
        <v>3.15741531398152E-5</v>
      </c>
      <c r="M2849" s="38">
        <v>7.7781372598977201E-6</v>
      </c>
      <c r="N2849" s="38">
        <v>2.84167378256774E-5</v>
      </c>
      <c r="O2849" s="38">
        <v>1.7534631965618601E-5</v>
      </c>
    </row>
    <row r="2850" spans="1:15">
      <c r="A2850" t="s">
        <v>196</v>
      </c>
      <c r="B2850" t="s">
        <v>197</v>
      </c>
      <c r="C2850">
        <v>252.108329</v>
      </c>
      <c r="D2850">
        <v>11</v>
      </c>
      <c r="E2850" t="s">
        <v>11</v>
      </c>
      <c r="F2850">
        <v>1</v>
      </c>
      <c r="G2850" t="s">
        <v>5871</v>
      </c>
      <c r="H2850">
        <v>1.64</v>
      </c>
      <c r="I2850">
        <v>56.253179439999997</v>
      </c>
      <c r="J2850">
        <v>54814.634146341501</v>
      </c>
      <c r="K2850">
        <v>7.8749803088356794E-3</v>
      </c>
      <c r="L2850" s="38">
        <v>2.55096054323979E-5</v>
      </c>
      <c r="M2850" s="38">
        <v>6.4153977442308197E-6</v>
      </c>
      <c r="N2850" s="38">
        <v>2.2958644889647901E-5</v>
      </c>
      <c r="O2850" s="38">
        <v>1.41666996063686E-5</v>
      </c>
    </row>
    <row r="2851" spans="1:15">
      <c r="A2851" t="s">
        <v>196</v>
      </c>
      <c r="B2851" t="s">
        <v>197</v>
      </c>
      <c r="C2851">
        <v>252.108329</v>
      </c>
      <c r="D2851">
        <v>11</v>
      </c>
      <c r="E2851" t="s">
        <v>11</v>
      </c>
      <c r="F2851">
        <v>1</v>
      </c>
      <c r="G2851" t="s">
        <v>5872</v>
      </c>
      <c r="H2851">
        <v>1.04</v>
      </c>
      <c r="I2851">
        <v>44.045716419999998</v>
      </c>
      <c r="J2851">
        <v>86438.461538461503</v>
      </c>
      <c r="K2851">
        <v>1.24182381793178E-2</v>
      </c>
      <c r="L2851" s="38">
        <v>3.2579704190727798E-5</v>
      </c>
      <c r="M2851" s="38">
        <v>1.11091254365849E-5</v>
      </c>
      <c r="N2851" s="38">
        <v>2.9321733774317799E-5</v>
      </c>
      <c r="O2851" s="38">
        <v>1.6997855833471501E-5</v>
      </c>
    </row>
    <row r="2852" spans="1:15">
      <c r="A2852" t="s">
        <v>196</v>
      </c>
      <c r="B2852" t="s">
        <v>197</v>
      </c>
      <c r="C2852">
        <v>252.108329</v>
      </c>
      <c r="D2852">
        <v>11</v>
      </c>
      <c r="E2852" t="s">
        <v>11</v>
      </c>
      <c r="F2852">
        <v>1</v>
      </c>
      <c r="G2852" t="s">
        <v>5873</v>
      </c>
      <c r="H2852">
        <v>1.1499999999999999</v>
      </c>
      <c r="I2852">
        <v>48.704397960000001</v>
      </c>
      <c r="J2852">
        <v>78170.434782608703</v>
      </c>
      <c r="K2852">
        <v>1.1230406701296099E-2</v>
      </c>
      <c r="L2852" s="38">
        <v>2.94633846621165E-5</v>
      </c>
      <c r="M2852" s="38">
        <v>8.4065527956153204E-6</v>
      </c>
      <c r="N2852" s="38">
        <v>2.6517046195904798E-5</v>
      </c>
      <c r="O2852" s="38">
        <v>1.5371973971139399E-5</v>
      </c>
    </row>
    <row r="2853" spans="1:15">
      <c r="A2853" t="s">
        <v>196</v>
      </c>
      <c r="B2853" t="s">
        <v>197</v>
      </c>
      <c r="C2853">
        <v>252.108329</v>
      </c>
      <c r="D2853">
        <v>11</v>
      </c>
      <c r="E2853" t="s">
        <v>11</v>
      </c>
      <c r="F2853">
        <v>1</v>
      </c>
      <c r="G2853" t="s">
        <v>5874</v>
      </c>
      <c r="H2853">
        <v>1.5</v>
      </c>
      <c r="I2853">
        <v>63.527475600000002</v>
      </c>
      <c r="J2853">
        <v>59930.666666666701</v>
      </c>
      <c r="K2853">
        <v>8.6099784709936702E-3</v>
      </c>
      <c r="L2853" s="38">
        <v>2.2588594907622599E-5</v>
      </c>
      <c r="M2853" s="38">
        <v>5.6492489981097299E-6</v>
      </c>
      <c r="N2853" s="38">
        <v>2.0329735416860399E-5</v>
      </c>
      <c r="O2853" s="38">
        <v>1.17851800445402E-5</v>
      </c>
    </row>
    <row r="2854" spans="1:15">
      <c r="A2854" t="s">
        <v>198</v>
      </c>
      <c r="B2854" t="s">
        <v>199</v>
      </c>
      <c r="C2854">
        <v>148.06098399999999</v>
      </c>
      <c r="D2854">
        <v>6.27</v>
      </c>
      <c r="E2854" t="s">
        <v>11</v>
      </c>
      <c r="F2854">
        <v>1</v>
      </c>
      <c r="G2854" t="s">
        <v>5849</v>
      </c>
      <c r="H2854">
        <v>0.6</v>
      </c>
      <c r="I2854">
        <v>76.763114759999993</v>
      </c>
      <c r="J2854">
        <v>447621.66666666698</v>
      </c>
      <c r="K2854">
        <v>113.567340359729</v>
      </c>
      <c r="L2854">
        <v>0.17753423484411299</v>
      </c>
      <c r="M2854">
        <v>3.9035681106148197E-2</v>
      </c>
      <c r="N2854">
        <v>8.8767117422056493E-2</v>
      </c>
      <c r="O2854">
        <v>0.134260248722159</v>
      </c>
    </row>
    <row r="2855" spans="1:15">
      <c r="A2855" t="s">
        <v>198</v>
      </c>
      <c r="B2855" t="s">
        <v>199</v>
      </c>
      <c r="C2855">
        <v>148.06098399999999</v>
      </c>
      <c r="D2855">
        <v>6.27</v>
      </c>
      <c r="E2855" t="s">
        <v>11</v>
      </c>
      <c r="F2855">
        <v>1</v>
      </c>
      <c r="G2855" t="s">
        <v>5850</v>
      </c>
      <c r="H2855">
        <v>0.62</v>
      </c>
      <c r="I2855">
        <v>76.758049529999994</v>
      </c>
      <c r="J2855">
        <v>941533.87096774206</v>
      </c>
      <c r="K2855">
        <v>238.87918201250201</v>
      </c>
      <c r="L2855">
        <v>0.38590113676576998</v>
      </c>
      <c r="M2855">
        <v>8.7826592058392702E-2</v>
      </c>
      <c r="N2855">
        <v>0.19295056837283001</v>
      </c>
      <c r="O2855">
        <v>0.29964480023201101</v>
      </c>
    </row>
    <row r="2856" spans="1:15">
      <c r="A2856" t="s">
        <v>198</v>
      </c>
      <c r="B2856" t="s">
        <v>199</v>
      </c>
      <c r="C2856">
        <v>148.06098399999999</v>
      </c>
      <c r="D2856">
        <v>6.27</v>
      </c>
      <c r="E2856" t="s">
        <v>11</v>
      </c>
      <c r="F2856">
        <v>1</v>
      </c>
      <c r="G2856" t="s">
        <v>5851</v>
      </c>
      <c r="H2856">
        <v>0.6</v>
      </c>
      <c r="I2856">
        <v>64.527398640000001</v>
      </c>
      <c r="J2856">
        <v>791741.66666666698</v>
      </c>
      <c r="K2856">
        <v>200.87498445929899</v>
      </c>
      <c r="L2856">
        <v>0.37356221764956399</v>
      </c>
      <c r="M2856">
        <v>8.8176277092644903E-2</v>
      </c>
      <c r="N2856">
        <v>0.18678110882478199</v>
      </c>
      <c r="O2856">
        <v>0.27898830647564599</v>
      </c>
    </row>
    <row r="2857" spans="1:15">
      <c r="A2857" t="s">
        <v>198</v>
      </c>
      <c r="B2857" t="s">
        <v>199</v>
      </c>
      <c r="C2857">
        <v>148.06098399999999</v>
      </c>
      <c r="D2857">
        <v>6.27</v>
      </c>
      <c r="E2857" t="s">
        <v>11</v>
      </c>
      <c r="F2857">
        <v>1</v>
      </c>
      <c r="G2857" t="s">
        <v>5875</v>
      </c>
      <c r="H2857">
        <v>0.62</v>
      </c>
      <c r="I2857">
        <v>84.003970129999999</v>
      </c>
      <c r="J2857">
        <v>455851.61290322599</v>
      </c>
      <c r="K2857">
        <v>115.655382952371</v>
      </c>
      <c r="L2857">
        <v>0.17072130595613799</v>
      </c>
      <c r="M2857">
        <v>2.35184196791513E-2</v>
      </c>
      <c r="N2857">
        <v>8.5360652980101301E-2</v>
      </c>
      <c r="O2857">
        <v>0.108183098905931</v>
      </c>
    </row>
    <row r="2858" spans="1:15">
      <c r="A2858" t="s">
        <v>198</v>
      </c>
      <c r="B2858" t="s">
        <v>199</v>
      </c>
      <c r="C2858">
        <v>148.06098399999999</v>
      </c>
      <c r="D2858">
        <v>6.27</v>
      </c>
      <c r="E2858" t="s">
        <v>11</v>
      </c>
      <c r="F2858">
        <v>1</v>
      </c>
      <c r="G2858" t="s">
        <v>5876</v>
      </c>
      <c r="H2858">
        <v>0.62</v>
      </c>
      <c r="I2858">
        <v>71.228692989999999</v>
      </c>
      <c r="J2858">
        <v>242417.74193548399</v>
      </c>
      <c r="K2858">
        <v>61.504480809963702</v>
      </c>
      <c r="L2858">
        <v>0.107071396375421</v>
      </c>
      <c r="M2858">
        <v>1.48574652679414E-2</v>
      </c>
      <c r="N2858">
        <v>5.35356981847043E-2</v>
      </c>
      <c r="O2858">
        <v>6.5323966327436395E-2</v>
      </c>
    </row>
    <row r="2859" spans="1:15">
      <c r="A2859" t="s">
        <v>198</v>
      </c>
      <c r="B2859" t="s">
        <v>199</v>
      </c>
      <c r="C2859">
        <v>148.06098399999999</v>
      </c>
      <c r="D2859">
        <v>6.27</v>
      </c>
      <c r="E2859" t="s">
        <v>11</v>
      </c>
      <c r="F2859">
        <v>1</v>
      </c>
      <c r="G2859" t="s">
        <v>5877</v>
      </c>
      <c r="H2859">
        <v>0.78</v>
      </c>
      <c r="I2859">
        <v>85.313345600000005</v>
      </c>
      <c r="J2859">
        <v>527917.94871794898</v>
      </c>
      <c r="K2859">
        <v>133.939533826694</v>
      </c>
      <c r="L2859">
        <v>0.24491557715870699</v>
      </c>
      <c r="M2859">
        <v>2.6878397984990698E-2</v>
      </c>
      <c r="N2859">
        <v>0.122457788582224</v>
      </c>
      <c r="O2859">
        <v>0.147789049696539</v>
      </c>
    </row>
    <row r="2860" spans="1:15">
      <c r="A2860" t="s">
        <v>198</v>
      </c>
      <c r="B2860" t="s">
        <v>199</v>
      </c>
      <c r="C2860">
        <v>148.06098399999999</v>
      </c>
      <c r="D2860">
        <v>6.27</v>
      </c>
      <c r="E2860" t="s">
        <v>11</v>
      </c>
      <c r="F2860">
        <v>1</v>
      </c>
      <c r="G2860" t="s">
        <v>5857</v>
      </c>
      <c r="H2860">
        <v>0.44</v>
      </c>
      <c r="I2860">
        <v>25.876674319999999</v>
      </c>
      <c r="J2860">
        <v>84022.727272727294</v>
      </c>
      <c r="K2860">
        <v>21.3176402679372</v>
      </c>
      <c r="L2860">
        <v>7.24958825998962E-2</v>
      </c>
      <c r="M2860">
        <v>9.4234139600770893E-3</v>
      </c>
      <c r="N2860">
        <v>3.6247941296586199E-2</v>
      </c>
      <c r="O2860">
        <v>4.4827696165044201E-2</v>
      </c>
    </row>
    <row r="2861" spans="1:15">
      <c r="A2861" t="s">
        <v>198</v>
      </c>
      <c r="B2861" t="s">
        <v>199</v>
      </c>
      <c r="C2861">
        <v>148.06098399999999</v>
      </c>
      <c r="D2861">
        <v>6.27</v>
      </c>
      <c r="E2861" t="s">
        <v>11</v>
      </c>
      <c r="F2861">
        <v>1</v>
      </c>
      <c r="G2861" t="s">
        <v>5858</v>
      </c>
      <c r="H2861">
        <v>0.57999999999999996</v>
      </c>
      <c r="I2861">
        <v>35.992488680000001</v>
      </c>
      <c r="J2861">
        <v>63741.379310344797</v>
      </c>
      <c r="K2861">
        <v>16.1720029618834</v>
      </c>
      <c r="L2861">
        <v>5.2120662181964698E-2</v>
      </c>
      <c r="M2861">
        <v>7.6236405910096701E-3</v>
      </c>
      <c r="N2861">
        <v>2.60603310890998E-2</v>
      </c>
      <c r="O2861">
        <v>3.2848035859745203E-2</v>
      </c>
    </row>
    <row r="2862" spans="1:15">
      <c r="A2862" t="s">
        <v>198</v>
      </c>
      <c r="B2862" t="s">
        <v>199</v>
      </c>
      <c r="C2862">
        <v>148.06098399999999</v>
      </c>
      <c r="D2862">
        <v>6.27</v>
      </c>
      <c r="E2862" t="s">
        <v>11</v>
      </c>
      <c r="F2862">
        <v>1</v>
      </c>
      <c r="G2862" t="s">
        <v>5859</v>
      </c>
      <c r="H2862">
        <v>0.5</v>
      </c>
      <c r="I2862">
        <v>31.783298599999998</v>
      </c>
      <c r="J2862">
        <v>73940</v>
      </c>
      <c r="K2862">
        <v>18.7595234357847</v>
      </c>
      <c r="L2862">
        <v>5.90232111269429E-2</v>
      </c>
      <c r="M2862">
        <v>6.45974453261575E-3</v>
      </c>
      <c r="N2862">
        <v>2.9511605563471498E-2</v>
      </c>
      <c r="O2862">
        <v>3.6949213114038398E-2</v>
      </c>
    </row>
    <row r="2863" spans="1:15">
      <c r="A2863" t="s">
        <v>198</v>
      </c>
      <c r="B2863" t="s">
        <v>199</v>
      </c>
      <c r="C2863">
        <v>148.06098399999999</v>
      </c>
      <c r="D2863">
        <v>6.27</v>
      </c>
      <c r="E2863" t="s">
        <v>11</v>
      </c>
      <c r="F2863">
        <v>1</v>
      </c>
      <c r="G2863" t="s">
        <v>5852</v>
      </c>
      <c r="H2863">
        <v>0.25</v>
      </c>
      <c r="I2863" t="s">
        <v>305</v>
      </c>
      <c r="J2863">
        <v>388884</v>
      </c>
      <c r="K2863">
        <v>98.664843275651805</v>
      </c>
      <c r="L2863" t="s">
        <v>305</v>
      </c>
      <c r="M2863">
        <v>1.8990517541873499E-2</v>
      </c>
      <c r="N2863" t="s">
        <v>305</v>
      </c>
      <c r="O2863" t="s">
        <v>305</v>
      </c>
    </row>
    <row r="2864" spans="1:15">
      <c r="A2864" t="s">
        <v>198</v>
      </c>
      <c r="B2864" t="s">
        <v>199</v>
      </c>
      <c r="C2864">
        <v>148.06098399999999</v>
      </c>
      <c r="D2864">
        <v>6.27</v>
      </c>
      <c r="E2864" t="s">
        <v>11</v>
      </c>
      <c r="F2864">
        <v>1</v>
      </c>
      <c r="G2864" t="s">
        <v>5853</v>
      </c>
      <c r="H2864">
        <v>0.5</v>
      </c>
      <c r="I2864" t="s">
        <v>305</v>
      </c>
      <c r="J2864">
        <v>290520</v>
      </c>
      <c r="K2864">
        <v>73.708638741738795</v>
      </c>
      <c r="L2864" t="s">
        <v>305</v>
      </c>
      <c r="M2864">
        <v>5.0215903088959499E-2</v>
      </c>
      <c r="N2864" t="s">
        <v>305</v>
      </c>
      <c r="O2864" t="s">
        <v>305</v>
      </c>
    </row>
    <row r="2865" spans="1:15">
      <c r="A2865" t="s">
        <v>198</v>
      </c>
      <c r="B2865" t="s">
        <v>199</v>
      </c>
      <c r="C2865">
        <v>148.06098399999999</v>
      </c>
      <c r="D2865">
        <v>6.27</v>
      </c>
      <c r="E2865" t="s">
        <v>11</v>
      </c>
      <c r="F2865">
        <v>1</v>
      </c>
      <c r="G2865" t="s">
        <v>5854</v>
      </c>
      <c r="H2865">
        <v>0.5</v>
      </c>
      <c r="I2865" t="s">
        <v>305</v>
      </c>
      <c r="J2865">
        <v>87542</v>
      </c>
      <c r="K2865">
        <v>22.210524758121</v>
      </c>
      <c r="L2865" t="s">
        <v>305</v>
      </c>
      <c r="M2865">
        <v>2.29817791914383E-2</v>
      </c>
      <c r="N2865" t="s">
        <v>305</v>
      </c>
      <c r="O2865" t="s">
        <v>305</v>
      </c>
    </row>
    <row r="2866" spans="1:15">
      <c r="A2866" t="s">
        <v>198</v>
      </c>
      <c r="B2866" t="s">
        <v>199</v>
      </c>
      <c r="C2866">
        <v>148.06098399999999</v>
      </c>
      <c r="D2866">
        <v>6.27</v>
      </c>
      <c r="E2866" t="s">
        <v>11</v>
      </c>
      <c r="F2866">
        <v>1</v>
      </c>
      <c r="G2866" t="s">
        <v>5855</v>
      </c>
      <c r="H2866">
        <v>0.62</v>
      </c>
      <c r="I2866" t="s">
        <v>305</v>
      </c>
      <c r="J2866">
        <v>469564.51612903201</v>
      </c>
      <c r="K2866">
        <v>119.134521841161</v>
      </c>
      <c r="L2866" t="s">
        <v>305</v>
      </c>
      <c r="M2866">
        <v>6.0663405458838901E-2</v>
      </c>
      <c r="N2866" t="s">
        <v>305</v>
      </c>
      <c r="O2866" t="s">
        <v>305</v>
      </c>
    </row>
    <row r="2867" spans="1:15">
      <c r="A2867" t="s">
        <v>198</v>
      </c>
      <c r="B2867" t="s">
        <v>199</v>
      </c>
      <c r="C2867">
        <v>148.06098399999999</v>
      </c>
      <c r="D2867">
        <v>6.27</v>
      </c>
      <c r="E2867" t="s">
        <v>11</v>
      </c>
      <c r="F2867">
        <v>1</v>
      </c>
      <c r="G2867" t="s">
        <v>5712</v>
      </c>
      <c r="H2867">
        <v>0.72499999999999998</v>
      </c>
      <c r="I2867">
        <v>9.1442163310000009</v>
      </c>
      <c r="J2867">
        <v>133470.344827586</v>
      </c>
      <c r="K2867">
        <v>33.863133104887297</v>
      </c>
      <c r="L2867">
        <v>0.53696830023177</v>
      </c>
      <c r="M2867">
        <v>0.24708837919843399</v>
      </c>
      <c r="N2867">
        <v>0.26848415013056498</v>
      </c>
      <c r="O2867">
        <v>0.43383977067797802</v>
      </c>
    </row>
    <row r="2868" spans="1:15">
      <c r="A2868" t="s">
        <v>198</v>
      </c>
      <c r="B2868" t="s">
        <v>199</v>
      </c>
      <c r="C2868">
        <v>148.06098399999999</v>
      </c>
      <c r="D2868">
        <v>6.27</v>
      </c>
      <c r="E2868" t="s">
        <v>11</v>
      </c>
      <c r="F2868">
        <v>1</v>
      </c>
      <c r="G2868" t="s">
        <v>5713</v>
      </c>
      <c r="H2868">
        <v>1.105</v>
      </c>
      <c r="I2868">
        <v>13.93704696</v>
      </c>
      <c r="J2868">
        <v>87571.040723981903</v>
      </c>
      <c r="K2868">
        <v>22.217892761125199</v>
      </c>
      <c r="L2868">
        <v>0.352309518243071</v>
      </c>
      <c r="M2868">
        <v>0.120456651587424</v>
      </c>
      <c r="N2868">
        <v>0.17615475913543799</v>
      </c>
      <c r="O2868">
        <v>0.28464600338600399</v>
      </c>
    </row>
    <row r="2869" spans="1:15">
      <c r="A2869" t="s">
        <v>198</v>
      </c>
      <c r="B2869" t="s">
        <v>199</v>
      </c>
      <c r="C2869">
        <v>148.06098399999999</v>
      </c>
      <c r="D2869">
        <v>6.27</v>
      </c>
      <c r="E2869" t="s">
        <v>11</v>
      </c>
      <c r="F2869">
        <v>1</v>
      </c>
      <c r="G2869" t="s">
        <v>5714</v>
      </c>
      <c r="H2869">
        <v>1.02</v>
      </c>
      <c r="I2869">
        <v>12.86496642</v>
      </c>
      <c r="J2869">
        <v>94868.627450980406</v>
      </c>
      <c r="K2869">
        <v>24.0693838245523</v>
      </c>
      <c r="L2869">
        <v>0.38166864490025298</v>
      </c>
      <c r="M2869">
        <v>0.122208603506243</v>
      </c>
      <c r="N2869">
        <v>0.19083432239672499</v>
      </c>
      <c r="O2869">
        <v>0.30836650366817098</v>
      </c>
    </row>
    <row r="2870" spans="1:15">
      <c r="A2870" t="s">
        <v>198</v>
      </c>
      <c r="B2870" t="s">
        <v>199</v>
      </c>
      <c r="C2870">
        <v>148.06098399999999</v>
      </c>
      <c r="D2870">
        <v>6.27</v>
      </c>
      <c r="E2870" t="s">
        <v>11</v>
      </c>
      <c r="F2870">
        <v>1</v>
      </c>
      <c r="G2870" t="s">
        <v>5860</v>
      </c>
      <c r="H2870">
        <v>3.1</v>
      </c>
      <c r="I2870">
        <v>24.21686837</v>
      </c>
      <c r="J2870">
        <v>31214.838709677399</v>
      </c>
      <c r="K2870">
        <v>7.9196037100139698</v>
      </c>
      <c r="L2870">
        <v>0.20275760784542199</v>
      </c>
      <c r="M2870">
        <v>2.3710732063187499E-2</v>
      </c>
      <c r="N2870">
        <v>0.10137880390429101</v>
      </c>
      <c r="O2870">
        <v>0.112330466210689</v>
      </c>
    </row>
    <row r="2871" spans="1:15">
      <c r="A2871" t="s">
        <v>198</v>
      </c>
      <c r="B2871" t="s">
        <v>199</v>
      </c>
      <c r="C2871">
        <v>148.06098399999999</v>
      </c>
      <c r="D2871">
        <v>6.27</v>
      </c>
      <c r="E2871" t="s">
        <v>11</v>
      </c>
      <c r="F2871">
        <v>1</v>
      </c>
      <c r="G2871" t="s">
        <v>5861</v>
      </c>
      <c r="H2871">
        <v>3.3</v>
      </c>
      <c r="I2871">
        <v>25.77924698</v>
      </c>
      <c r="J2871">
        <v>29323.0303030303</v>
      </c>
      <c r="K2871">
        <v>7.4396277275888796</v>
      </c>
      <c r="L2871">
        <v>0.19046926793548499</v>
      </c>
      <c r="M2871">
        <v>2.7370870773339499E-2</v>
      </c>
      <c r="N2871">
        <v>9.5234633970697799E-2</v>
      </c>
      <c r="O2871">
        <v>0.10552255916761701</v>
      </c>
    </row>
    <row r="2872" spans="1:15">
      <c r="A2872" t="s">
        <v>198</v>
      </c>
      <c r="B2872" t="s">
        <v>199</v>
      </c>
      <c r="C2872">
        <v>148.06098399999999</v>
      </c>
      <c r="D2872">
        <v>6.27</v>
      </c>
      <c r="E2872" t="s">
        <v>11</v>
      </c>
      <c r="F2872">
        <v>1</v>
      </c>
      <c r="G2872" t="s">
        <v>5862</v>
      </c>
      <c r="H2872">
        <v>3</v>
      </c>
      <c r="I2872">
        <v>23.435679069999999</v>
      </c>
      <c r="J2872">
        <v>32255.333333333299</v>
      </c>
      <c r="K2872">
        <v>8.1835905003477691</v>
      </c>
      <c r="L2872">
        <v>0.20951619475341501</v>
      </c>
      <c r="M2872">
        <v>2.4100830811963798E-2</v>
      </c>
      <c r="N2872">
        <v>0.10475809736776701</v>
      </c>
      <c r="O2872">
        <v>0.116074815084379</v>
      </c>
    </row>
    <row r="2873" spans="1:15">
      <c r="A2873" t="s">
        <v>198</v>
      </c>
      <c r="B2873" t="s">
        <v>199</v>
      </c>
      <c r="C2873">
        <v>148.06098399999999</v>
      </c>
      <c r="D2873">
        <v>6.27</v>
      </c>
      <c r="E2873" t="s">
        <v>11</v>
      </c>
      <c r="F2873">
        <v>1</v>
      </c>
      <c r="G2873" t="s">
        <v>5863</v>
      </c>
      <c r="H2873">
        <v>2.25</v>
      </c>
      <c r="I2873">
        <v>41.689723209999997</v>
      </c>
      <c r="J2873">
        <v>78176.888888888905</v>
      </c>
      <c r="K2873">
        <v>19.834476321988699</v>
      </c>
      <c r="L2873">
        <v>0.214093873925121</v>
      </c>
      <c r="M2873">
        <v>3.3087733383791701E-2</v>
      </c>
      <c r="N2873">
        <v>0.107046936968979</v>
      </c>
      <c r="O2873">
        <v>0.111664483740018</v>
      </c>
    </row>
    <row r="2874" spans="1:15">
      <c r="A2874" t="s">
        <v>198</v>
      </c>
      <c r="B2874" t="s">
        <v>199</v>
      </c>
      <c r="C2874">
        <v>148.06098399999999</v>
      </c>
      <c r="D2874">
        <v>6.27</v>
      </c>
      <c r="E2874" t="s">
        <v>11</v>
      </c>
      <c r="F2874">
        <v>1</v>
      </c>
      <c r="G2874" t="s">
        <v>5864</v>
      </c>
      <c r="H2874">
        <v>2.75</v>
      </c>
      <c r="I2874">
        <v>50.95410614</v>
      </c>
      <c r="J2874">
        <v>130386.545454545</v>
      </c>
      <c r="K2874">
        <v>33.080733772863802</v>
      </c>
      <c r="L2874">
        <v>0.35707433518870302</v>
      </c>
      <c r="M2874">
        <v>7.8829434363598294E-2</v>
      </c>
      <c r="N2874">
        <v>0.17853716758559099</v>
      </c>
      <c r="O2874">
        <v>0.186238496974718</v>
      </c>
    </row>
    <row r="2875" spans="1:15">
      <c r="A2875" t="s">
        <v>198</v>
      </c>
      <c r="B2875" t="s">
        <v>199</v>
      </c>
      <c r="C2875">
        <v>148.06098399999999</v>
      </c>
      <c r="D2875">
        <v>6.27</v>
      </c>
      <c r="E2875" t="s">
        <v>11</v>
      </c>
      <c r="F2875">
        <v>1</v>
      </c>
      <c r="G2875" t="s">
        <v>5865</v>
      </c>
      <c r="H2875">
        <v>1.9</v>
      </c>
      <c r="I2875">
        <v>35.204655150000001</v>
      </c>
      <c r="J2875">
        <v>165557.89473684199</v>
      </c>
      <c r="K2875">
        <v>42.004154805179397</v>
      </c>
      <c r="L2875">
        <v>0.45339398320929603</v>
      </c>
      <c r="M2875">
        <v>6.4256600123349605E-2</v>
      </c>
      <c r="N2875">
        <v>0.22669699158532999</v>
      </c>
      <c r="O2875">
        <v>0.23647572968973901</v>
      </c>
    </row>
    <row r="2876" spans="1:15">
      <c r="A2876" t="s">
        <v>198</v>
      </c>
      <c r="B2876" t="s">
        <v>199</v>
      </c>
      <c r="C2876">
        <v>148.06098399999999</v>
      </c>
      <c r="D2876">
        <v>6.27</v>
      </c>
      <c r="E2876" t="s">
        <v>11</v>
      </c>
      <c r="F2876">
        <v>1</v>
      </c>
      <c r="G2876" t="s">
        <v>5866</v>
      </c>
      <c r="H2876">
        <v>2.2000000000000002</v>
      </c>
      <c r="I2876">
        <v>65.942330429999998</v>
      </c>
      <c r="J2876">
        <v>307312.272727273</v>
      </c>
      <c r="K2876">
        <v>77.969053047491599</v>
      </c>
      <c r="L2876">
        <v>0.52024827022626496</v>
      </c>
      <c r="M2876">
        <v>0.108384041014686</v>
      </c>
      <c r="N2876">
        <v>0.26012413510524302</v>
      </c>
      <c r="O2876">
        <v>0.28530714750271002</v>
      </c>
    </row>
    <row r="2877" spans="1:15">
      <c r="A2877" t="s">
        <v>198</v>
      </c>
      <c r="B2877" t="s">
        <v>199</v>
      </c>
      <c r="C2877">
        <v>148.06098399999999</v>
      </c>
      <c r="D2877">
        <v>6.27</v>
      </c>
      <c r="E2877" t="s">
        <v>11</v>
      </c>
      <c r="F2877">
        <v>1</v>
      </c>
      <c r="G2877" t="s">
        <v>5867</v>
      </c>
      <c r="H2877">
        <v>2.04</v>
      </c>
      <c r="I2877">
        <v>61.146524579999998</v>
      </c>
      <c r="J2877">
        <v>86297.549019607803</v>
      </c>
      <c r="K2877">
        <v>21.894791632189801</v>
      </c>
      <c r="L2877">
        <v>0.14609293082955199</v>
      </c>
      <c r="M2877">
        <v>2.9998257865537298E-2</v>
      </c>
      <c r="N2877">
        <v>7.3046465411908804E-2</v>
      </c>
      <c r="O2877">
        <v>8.0118204615635596E-2</v>
      </c>
    </row>
    <row r="2878" spans="1:15">
      <c r="A2878" t="s">
        <v>198</v>
      </c>
      <c r="B2878" t="s">
        <v>199</v>
      </c>
      <c r="C2878">
        <v>148.06098399999999</v>
      </c>
      <c r="D2878">
        <v>6.27</v>
      </c>
      <c r="E2878" t="s">
        <v>11</v>
      </c>
      <c r="F2878">
        <v>1</v>
      </c>
      <c r="G2878" t="s">
        <v>5868</v>
      </c>
      <c r="H2878">
        <v>2.0950000000000002</v>
      </c>
      <c r="I2878">
        <v>62.795082839999999</v>
      </c>
      <c r="J2878">
        <v>152602.386634845</v>
      </c>
      <c r="K2878">
        <v>38.717176743752297</v>
      </c>
      <c r="L2878">
        <v>0.25834024452148102</v>
      </c>
      <c r="M2878">
        <v>4.4672868917917399E-2</v>
      </c>
      <c r="N2878">
        <v>0.129170122254157</v>
      </c>
      <c r="O2878">
        <v>0.14167527787454101</v>
      </c>
    </row>
    <row r="2879" spans="1:15">
      <c r="A2879" t="s">
        <v>198</v>
      </c>
      <c r="B2879" t="s">
        <v>199</v>
      </c>
      <c r="C2879">
        <v>148.06098399999999</v>
      </c>
      <c r="D2879">
        <v>6.27</v>
      </c>
      <c r="E2879" t="s">
        <v>11</v>
      </c>
      <c r="F2879">
        <v>1</v>
      </c>
      <c r="G2879" t="s">
        <v>5869</v>
      </c>
      <c r="H2879">
        <v>1.325</v>
      </c>
      <c r="I2879">
        <v>45.448452899999999</v>
      </c>
      <c r="J2879">
        <v>112345.660377358</v>
      </c>
      <c r="K2879">
        <v>28.503530548522601</v>
      </c>
      <c r="L2879">
        <v>0.16619785962743999</v>
      </c>
      <c r="M2879">
        <v>2.2207905500739099E-2</v>
      </c>
      <c r="N2879">
        <v>8.3098929813262695E-2</v>
      </c>
      <c r="O2879">
        <v>9.2297591930212003E-2</v>
      </c>
    </row>
    <row r="2880" spans="1:15">
      <c r="A2880" t="s">
        <v>198</v>
      </c>
      <c r="B2880" t="s">
        <v>199</v>
      </c>
      <c r="C2880">
        <v>148.06098399999999</v>
      </c>
      <c r="D2880">
        <v>6.27</v>
      </c>
      <c r="E2880" t="s">
        <v>11</v>
      </c>
      <c r="F2880">
        <v>1</v>
      </c>
      <c r="G2880" t="s">
        <v>5870</v>
      </c>
      <c r="H2880">
        <v>1.325</v>
      </c>
      <c r="I2880">
        <v>45.448452899999999</v>
      </c>
      <c r="J2880">
        <v>112345.660377358</v>
      </c>
      <c r="K2880">
        <v>28.503530548522601</v>
      </c>
      <c r="L2880">
        <v>0.16619785962743999</v>
      </c>
      <c r="M2880">
        <v>2.27455693965729E-2</v>
      </c>
      <c r="N2880">
        <v>8.3098929813262695E-2</v>
      </c>
      <c r="O2880">
        <v>9.2297591930212003E-2</v>
      </c>
    </row>
    <row r="2881" spans="1:15">
      <c r="A2881" t="s">
        <v>198</v>
      </c>
      <c r="B2881" t="s">
        <v>199</v>
      </c>
      <c r="C2881">
        <v>148.06098399999999</v>
      </c>
      <c r="D2881">
        <v>6.27</v>
      </c>
      <c r="E2881" t="s">
        <v>11</v>
      </c>
      <c r="F2881">
        <v>1</v>
      </c>
      <c r="G2881" t="s">
        <v>5871</v>
      </c>
      <c r="H2881">
        <v>1.64</v>
      </c>
      <c r="I2881">
        <v>56.253179439999997</v>
      </c>
      <c r="J2881">
        <v>90767.073170731703</v>
      </c>
      <c r="K2881">
        <v>23.028767059019799</v>
      </c>
      <c r="L2881">
        <v>0.13427570975637099</v>
      </c>
      <c r="M2881">
        <v>1.8760516782129699E-2</v>
      </c>
      <c r="N2881">
        <v>6.7137854879617695E-2</v>
      </c>
      <c r="O2881">
        <v>7.4569700797274902E-2</v>
      </c>
    </row>
    <row r="2882" spans="1:15">
      <c r="A2882" t="s">
        <v>198</v>
      </c>
      <c r="B2882" t="s">
        <v>199</v>
      </c>
      <c r="C2882">
        <v>148.06098399999999</v>
      </c>
      <c r="D2882">
        <v>6.27</v>
      </c>
      <c r="E2882" t="s">
        <v>11</v>
      </c>
      <c r="F2882">
        <v>1</v>
      </c>
      <c r="G2882" t="s">
        <v>5872</v>
      </c>
      <c r="H2882">
        <v>1.04</v>
      </c>
      <c r="I2882">
        <v>44.045716419999998</v>
      </c>
      <c r="J2882">
        <v>143132.69230769199</v>
      </c>
      <c r="K2882">
        <v>36.314594208454302</v>
      </c>
      <c r="L2882">
        <v>0.17149081021483101</v>
      </c>
      <c r="M2882">
        <v>3.2486362108297098E-2</v>
      </c>
      <c r="N2882">
        <v>8.5745405115202594E-2</v>
      </c>
      <c r="O2882">
        <v>8.9472146577270997E-2</v>
      </c>
    </row>
    <row r="2883" spans="1:15">
      <c r="A2883" t="s">
        <v>198</v>
      </c>
      <c r="B2883" t="s">
        <v>199</v>
      </c>
      <c r="C2883">
        <v>148.06098399999999</v>
      </c>
      <c r="D2883">
        <v>6.27</v>
      </c>
      <c r="E2883" t="s">
        <v>11</v>
      </c>
      <c r="F2883">
        <v>1</v>
      </c>
      <c r="G2883" t="s">
        <v>5873</v>
      </c>
      <c r="H2883">
        <v>1.1499999999999999</v>
      </c>
      <c r="I2883">
        <v>48.704397960000001</v>
      </c>
      <c r="J2883">
        <v>129441.739130435</v>
      </c>
      <c r="K2883">
        <v>32.841024327645698</v>
      </c>
      <c r="L2883">
        <v>0.155087341425758</v>
      </c>
      <c r="M2883">
        <v>2.45832419266328E-2</v>
      </c>
      <c r="N2883">
        <v>7.7543670712878904E-2</v>
      </c>
      <c r="O2883">
        <v>8.0913941252488603E-2</v>
      </c>
    </row>
    <row r="2884" spans="1:15">
      <c r="A2884" t="s">
        <v>198</v>
      </c>
      <c r="B2884" t="s">
        <v>199</v>
      </c>
      <c r="C2884">
        <v>148.06098399999999</v>
      </c>
      <c r="D2884">
        <v>6.27</v>
      </c>
      <c r="E2884" t="s">
        <v>11</v>
      </c>
      <c r="F2884">
        <v>1</v>
      </c>
      <c r="G2884" t="s">
        <v>5874</v>
      </c>
      <c r="H2884">
        <v>1.5</v>
      </c>
      <c r="I2884">
        <v>63.527475600000002</v>
      </c>
      <c r="J2884">
        <v>99238.666666666701</v>
      </c>
      <c r="K2884">
        <v>25.178118651195</v>
      </c>
      <c r="L2884">
        <v>0.118900295093081</v>
      </c>
      <c r="M2884">
        <v>1.6520071687024299E-2</v>
      </c>
      <c r="N2884">
        <v>5.9450147546540502E-2</v>
      </c>
      <c r="O2884">
        <v>6.2034021626907902E-2</v>
      </c>
    </row>
    <row r="2885" spans="1:15">
      <c r="A2885" t="s">
        <v>200</v>
      </c>
      <c r="B2885" t="s">
        <v>200</v>
      </c>
      <c r="C2885">
        <v>222.09776400000001</v>
      </c>
      <c r="D2885">
        <v>8.5500000000000007</v>
      </c>
      <c r="E2885" t="s">
        <v>11</v>
      </c>
      <c r="F2885">
        <v>1</v>
      </c>
      <c r="G2885" t="s">
        <v>5849</v>
      </c>
      <c r="H2885">
        <v>0.6</v>
      </c>
      <c r="I2885">
        <v>76.763114759999993</v>
      </c>
      <c r="J2885">
        <v>3539242.3116896101</v>
      </c>
      <c r="K2885">
        <v>1.0268010543316399</v>
      </c>
      <c r="L2885">
        <v>1.0032172263416399E-3</v>
      </c>
      <c r="M2885">
        <v>3.5293490531156102E-4</v>
      </c>
      <c r="N2885">
        <v>8.0257378107331996E-4</v>
      </c>
      <c r="O2885">
        <v>7.5868293486748496E-4</v>
      </c>
    </row>
    <row r="2886" spans="1:15">
      <c r="A2886" t="s">
        <v>200</v>
      </c>
      <c r="B2886" t="s">
        <v>200</v>
      </c>
      <c r="C2886">
        <v>222.09776400000001</v>
      </c>
      <c r="D2886">
        <v>8.5500000000000007</v>
      </c>
      <c r="E2886" t="s">
        <v>11</v>
      </c>
      <c r="F2886">
        <v>1</v>
      </c>
      <c r="G2886" t="s">
        <v>5850</v>
      </c>
      <c r="H2886">
        <v>0.62</v>
      </c>
      <c r="I2886">
        <v>76.758049529999994</v>
      </c>
      <c r="J2886">
        <v>2445769.6839538198</v>
      </c>
      <c r="K2886">
        <v>0.70956398826992295</v>
      </c>
      <c r="L2886">
        <v>7.1642269999873203E-4</v>
      </c>
      <c r="M2886">
        <v>2.6087910387204399E-4</v>
      </c>
      <c r="N2886">
        <v>5.7313815996911798E-4</v>
      </c>
      <c r="O2886">
        <v>5.5628842822792095E-4</v>
      </c>
    </row>
    <row r="2887" spans="1:15">
      <c r="A2887" t="s">
        <v>200</v>
      </c>
      <c r="B2887" t="s">
        <v>200</v>
      </c>
      <c r="C2887">
        <v>222.09776400000001</v>
      </c>
      <c r="D2887">
        <v>8.5500000000000007</v>
      </c>
      <c r="E2887" t="s">
        <v>11</v>
      </c>
      <c r="F2887">
        <v>1</v>
      </c>
      <c r="G2887" t="s">
        <v>5851</v>
      </c>
      <c r="H2887">
        <v>0.6</v>
      </c>
      <c r="I2887">
        <v>64.527398640000001</v>
      </c>
      <c r="J2887">
        <v>1545253.2235967701</v>
      </c>
      <c r="K2887">
        <v>0.44830715149341099</v>
      </c>
      <c r="L2887">
        <v>5.2106604435721402E-4</v>
      </c>
      <c r="M2887">
        <v>1.9678933999224299E-4</v>
      </c>
      <c r="N2887">
        <v>4.1685283548577101E-4</v>
      </c>
      <c r="O2887">
        <v>3.8914891926665701E-4</v>
      </c>
    </row>
    <row r="2888" spans="1:15">
      <c r="A2888" t="s">
        <v>200</v>
      </c>
      <c r="B2888" t="s">
        <v>200</v>
      </c>
      <c r="C2888">
        <v>222.09776400000001</v>
      </c>
      <c r="D2888">
        <v>8.5500000000000007</v>
      </c>
      <c r="E2888" t="s">
        <v>11</v>
      </c>
      <c r="F2888">
        <v>1</v>
      </c>
      <c r="G2888" t="s">
        <v>5875</v>
      </c>
      <c r="H2888">
        <v>0.62</v>
      </c>
      <c r="I2888">
        <v>84.003970129999999</v>
      </c>
      <c r="J2888">
        <v>3783883.73306577</v>
      </c>
      <c r="K2888">
        <v>1.0977761521859299</v>
      </c>
      <c r="L2888">
        <v>1.01278132048697E-3</v>
      </c>
      <c r="M2888">
        <v>2.2323180816845301E-4</v>
      </c>
      <c r="N2888">
        <v>8.1022505640887001E-4</v>
      </c>
      <c r="O2888">
        <v>6.4178176912770197E-4</v>
      </c>
    </row>
    <row r="2889" spans="1:15">
      <c r="A2889" t="s">
        <v>200</v>
      </c>
      <c r="B2889" t="s">
        <v>200</v>
      </c>
      <c r="C2889">
        <v>222.09776400000001</v>
      </c>
      <c r="D2889">
        <v>8.5500000000000007</v>
      </c>
      <c r="E2889" t="s">
        <v>11</v>
      </c>
      <c r="F2889">
        <v>1</v>
      </c>
      <c r="G2889" t="s">
        <v>5876</v>
      </c>
      <c r="H2889">
        <v>0.62</v>
      </c>
      <c r="I2889">
        <v>71.228692989999999</v>
      </c>
      <c r="J2889">
        <v>5544291.6284290096</v>
      </c>
      <c r="K2889">
        <v>1.60850373843865</v>
      </c>
      <c r="L2889">
        <v>1.7501239247292701E-3</v>
      </c>
      <c r="M2889">
        <v>3.8856174562381898E-4</v>
      </c>
      <c r="N2889">
        <v>1.40009913970479E-3</v>
      </c>
      <c r="O2889">
        <v>1.06774582379594E-3</v>
      </c>
    </row>
    <row r="2890" spans="1:15">
      <c r="A2890" t="s">
        <v>200</v>
      </c>
      <c r="B2890" t="s">
        <v>200</v>
      </c>
      <c r="C2890">
        <v>222.09776400000001</v>
      </c>
      <c r="D2890">
        <v>8.5500000000000007</v>
      </c>
      <c r="E2890" t="s">
        <v>11</v>
      </c>
      <c r="F2890">
        <v>1</v>
      </c>
      <c r="G2890" t="s">
        <v>5877</v>
      </c>
      <c r="H2890">
        <v>0.78</v>
      </c>
      <c r="I2890">
        <v>85.313345600000005</v>
      </c>
      <c r="J2890">
        <v>6460306.7024590801</v>
      </c>
      <c r="K2890">
        <v>1.8742570158255101</v>
      </c>
      <c r="L2890">
        <v>2.1419867871526402E-3</v>
      </c>
      <c r="M2890">
        <v>3.7611767458219401E-4</v>
      </c>
      <c r="N2890">
        <v>1.7135894297622899E-3</v>
      </c>
      <c r="O2890">
        <v>1.2925359644670501E-3</v>
      </c>
    </row>
    <row r="2891" spans="1:15">
      <c r="A2891" t="s">
        <v>200</v>
      </c>
      <c r="B2891" t="s">
        <v>200</v>
      </c>
      <c r="C2891">
        <v>222.09776400000001</v>
      </c>
      <c r="D2891">
        <v>8.5500000000000007</v>
      </c>
      <c r="E2891" t="s">
        <v>11</v>
      </c>
      <c r="F2891">
        <v>1</v>
      </c>
      <c r="G2891" t="s">
        <v>5857</v>
      </c>
      <c r="H2891">
        <v>0.44</v>
      </c>
      <c r="I2891">
        <v>25.876674319999999</v>
      </c>
      <c r="J2891">
        <v>1050222.60226015</v>
      </c>
      <c r="K2891">
        <v>0.30468941663641802</v>
      </c>
      <c r="L2891">
        <v>6.4760709617351698E-4</v>
      </c>
      <c r="M2891">
        <v>1.3468725741365599E-4</v>
      </c>
      <c r="N2891">
        <v>5.1808567689076203E-4</v>
      </c>
      <c r="O2891">
        <v>4.0044666125127601E-4</v>
      </c>
    </row>
    <row r="2892" spans="1:15">
      <c r="A2892" t="s">
        <v>200</v>
      </c>
      <c r="B2892" t="s">
        <v>200</v>
      </c>
      <c r="C2892">
        <v>222.09776400000001</v>
      </c>
      <c r="D2892">
        <v>8.5500000000000007</v>
      </c>
      <c r="E2892" t="s">
        <v>11</v>
      </c>
      <c r="F2892">
        <v>1</v>
      </c>
      <c r="G2892" t="s">
        <v>5858</v>
      </c>
      <c r="H2892">
        <v>0.57999999999999996</v>
      </c>
      <c r="I2892">
        <v>35.992488680000001</v>
      </c>
      <c r="J2892">
        <v>927493.59573248902</v>
      </c>
      <c r="K2892">
        <v>0.26908341337310598</v>
      </c>
      <c r="L2892">
        <v>5.4201718705799095E-4</v>
      </c>
      <c r="M2892">
        <v>1.26848556569875E-4</v>
      </c>
      <c r="N2892">
        <v>4.3361374961507001E-4</v>
      </c>
      <c r="O2892">
        <v>3.4159581347836202E-4</v>
      </c>
    </row>
    <row r="2893" spans="1:15">
      <c r="A2893" t="s">
        <v>200</v>
      </c>
      <c r="B2893" t="s">
        <v>200</v>
      </c>
      <c r="C2893">
        <v>222.09776400000001</v>
      </c>
      <c r="D2893">
        <v>8.5500000000000007</v>
      </c>
      <c r="E2893" t="s">
        <v>11</v>
      </c>
      <c r="F2893">
        <v>1</v>
      </c>
      <c r="G2893" t="s">
        <v>5859</v>
      </c>
      <c r="H2893">
        <v>0.5</v>
      </c>
      <c r="I2893">
        <v>31.783298599999998</v>
      </c>
      <c r="J2893">
        <v>752677.52612841199</v>
      </c>
      <c r="K2893">
        <v>0.218365969136324</v>
      </c>
      <c r="L2893">
        <v>4.29403921939689E-4</v>
      </c>
      <c r="M2893" s="38">
        <v>7.5193188146077395E-5</v>
      </c>
      <c r="N2893">
        <v>3.4352313755175101E-4</v>
      </c>
      <c r="O2893">
        <v>2.6881182370152201E-4</v>
      </c>
    </row>
    <row r="2894" spans="1:15">
      <c r="A2894" t="s">
        <v>200</v>
      </c>
      <c r="B2894" t="s">
        <v>200</v>
      </c>
      <c r="C2894">
        <v>222.09776400000001</v>
      </c>
      <c r="D2894">
        <v>8.5500000000000007</v>
      </c>
      <c r="E2894" t="s">
        <v>11</v>
      </c>
      <c r="F2894">
        <v>1</v>
      </c>
      <c r="G2894" t="s">
        <v>5852</v>
      </c>
      <c r="H2894">
        <v>0.25</v>
      </c>
      <c r="I2894" t="s">
        <v>305</v>
      </c>
      <c r="J2894">
        <v>26250330.521449301</v>
      </c>
      <c r="K2894">
        <v>7.6157167784057602</v>
      </c>
      <c r="L2894" t="s">
        <v>305</v>
      </c>
      <c r="M2894">
        <v>1.4658352283618799E-3</v>
      </c>
      <c r="N2894" t="s">
        <v>305</v>
      </c>
      <c r="O2894" t="s">
        <v>305</v>
      </c>
    </row>
    <row r="2895" spans="1:15">
      <c r="A2895" t="s">
        <v>200</v>
      </c>
      <c r="B2895" t="s">
        <v>200</v>
      </c>
      <c r="C2895">
        <v>222.09776400000001</v>
      </c>
      <c r="D2895">
        <v>8.5500000000000007</v>
      </c>
      <c r="E2895" t="s">
        <v>11</v>
      </c>
      <c r="F2895">
        <v>1</v>
      </c>
      <c r="G2895" t="s">
        <v>5853</v>
      </c>
      <c r="H2895">
        <v>0.5</v>
      </c>
      <c r="I2895" t="s">
        <v>305</v>
      </c>
      <c r="J2895">
        <v>1843736.1965568</v>
      </c>
      <c r="K2895">
        <v>0.53490270058117395</v>
      </c>
      <c r="L2895" t="s">
        <v>305</v>
      </c>
      <c r="M2895">
        <v>3.6441620185825901E-4</v>
      </c>
      <c r="N2895" t="s">
        <v>305</v>
      </c>
      <c r="O2895" t="s">
        <v>305</v>
      </c>
    </row>
    <row r="2896" spans="1:15">
      <c r="A2896" t="s">
        <v>200</v>
      </c>
      <c r="B2896" t="s">
        <v>200</v>
      </c>
      <c r="C2896">
        <v>222.09776400000001</v>
      </c>
      <c r="D2896">
        <v>8.5500000000000007</v>
      </c>
      <c r="E2896" t="s">
        <v>11</v>
      </c>
      <c r="F2896">
        <v>1</v>
      </c>
      <c r="G2896" t="s">
        <v>5854</v>
      </c>
      <c r="H2896">
        <v>0.5</v>
      </c>
      <c r="I2896" t="s">
        <v>305</v>
      </c>
      <c r="J2896">
        <v>913939.04651389096</v>
      </c>
      <c r="K2896">
        <v>0.26515098258624598</v>
      </c>
      <c r="L2896" t="s">
        <v>305</v>
      </c>
      <c r="M2896">
        <v>2.7435827836359302E-4</v>
      </c>
      <c r="N2896" t="s">
        <v>305</v>
      </c>
      <c r="O2896" t="s">
        <v>305</v>
      </c>
    </row>
    <row r="2897" spans="1:15">
      <c r="A2897" t="s">
        <v>200</v>
      </c>
      <c r="B2897" t="s">
        <v>200</v>
      </c>
      <c r="C2897">
        <v>222.09776400000001</v>
      </c>
      <c r="D2897">
        <v>8.5500000000000007</v>
      </c>
      <c r="E2897" t="s">
        <v>11</v>
      </c>
      <c r="F2897">
        <v>1</v>
      </c>
      <c r="G2897" t="s">
        <v>5855</v>
      </c>
      <c r="H2897">
        <v>0.62</v>
      </c>
      <c r="I2897" t="s">
        <v>305</v>
      </c>
      <c r="J2897">
        <v>9012582.4041957408</v>
      </c>
      <c r="K2897">
        <v>2.6147204118559202</v>
      </c>
      <c r="L2897" t="s">
        <v>305</v>
      </c>
      <c r="M2897">
        <v>1.33141798073776E-3</v>
      </c>
      <c r="N2897" t="s">
        <v>305</v>
      </c>
      <c r="O2897" t="s">
        <v>305</v>
      </c>
    </row>
    <row r="2898" spans="1:15">
      <c r="A2898" t="s">
        <v>200</v>
      </c>
      <c r="B2898" t="s">
        <v>200</v>
      </c>
      <c r="C2898">
        <v>222.09776400000001</v>
      </c>
      <c r="D2898">
        <v>8.5500000000000007</v>
      </c>
      <c r="E2898" t="s">
        <v>11</v>
      </c>
      <c r="F2898">
        <v>1</v>
      </c>
      <c r="G2898" t="s">
        <v>5712</v>
      </c>
      <c r="H2898">
        <v>0.72499999999999998</v>
      </c>
      <c r="I2898">
        <v>9.1442163310000009</v>
      </c>
      <c r="J2898">
        <v>221124.59720698299</v>
      </c>
      <c r="K2898">
        <v>6.4152422907262599E-2</v>
      </c>
      <c r="L2898">
        <v>6.3579131502621402E-4</v>
      </c>
      <c r="M2898">
        <v>4.6809957450512103E-4</v>
      </c>
      <c r="N2898">
        <v>5.0863305204878302E-4</v>
      </c>
      <c r="O2898">
        <v>5.1368313211593096E-4</v>
      </c>
    </row>
    <row r="2899" spans="1:15">
      <c r="A2899" t="s">
        <v>200</v>
      </c>
      <c r="B2899" t="s">
        <v>200</v>
      </c>
      <c r="C2899">
        <v>222.09776400000001</v>
      </c>
      <c r="D2899">
        <v>8.5500000000000007</v>
      </c>
      <c r="E2899" t="s">
        <v>11</v>
      </c>
      <c r="F2899">
        <v>1</v>
      </c>
      <c r="G2899" t="s">
        <v>5713</v>
      </c>
      <c r="H2899">
        <v>1.105</v>
      </c>
      <c r="I2899">
        <v>13.93704696</v>
      </c>
      <c r="J2899">
        <v>310242.46258105501</v>
      </c>
      <c r="K2899">
        <v>9.0007199174954103E-2</v>
      </c>
      <c r="L2899">
        <v>8.9202859269411005E-4</v>
      </c>
      <c r="M2899">
        <v>4.8798353416970499E-4</v>
      </c>
      <c r="N2899">
        <v>7.1362287421161197E-4</v>
      </c>
      <c r="O2899">
        <v>7.2070824280494404E-4</v>
      </c>
    </row>
    <row r="2900" spans="1:15">
      <c r="A2900" t="s">
        <v>200</v>
      </c>
      <c r="B2900" t="s">
        <v>200</v>
      </c>
      <c r="C2900">
        <v>222.09776400000001</v>
      </c>
      <c r="D2900">
        <v>8.5500000000000007</v>
      </c>
      <c r="E2900" t="s">
        <v>11</v>
      </c>
      <c r="F2900">
        <v>1</v>
      </c>
      <c r="G2900" t="s">
        <v>5714</v>
      </c>
      <c r="H2900">
        <v>1.02</v>
      </c>
      <c r="I2900">
        <v>12.86496642</v>
      </c>
      <c r="J2900">
        <v>413412.79678887001</v>
      </c>
      <c r="K2900">
        <v>0.119938862116042</v>
      </c>
      <c r="L2900">
        <v>1.18867041083154E-3</v>
      </c>
      <c r="M2900">
        <v>6.0897117068604899E-4</v>
      </c>
      <c r="N2900">
        <v>9.5093632839913405E-4</v>
      </c>
      <c r="O2900">
        <v>9.6037791812247605E-4</v>
      </c>
    </row>
    <row r="2901" spans="1:15">
      <c r="A2901" t="s">
        <v>200</v>
      </c>
      <c r="B2901" t="s">
        <v>200</v>
      </c>
      <c r="C2901">
        <v>222.09776400000001</v>
      </c>
      <c r="D2901">
        <v>8.5500000000000007</v>
      </c>
      <c r="E2901" t="s">
        <v>11</v>
      </c>
      <c r="F2901">
        <v>1</v>
      </c>
      <c r="G2901" t="s">
        <v>5860</v>
      </c>
      <c r="H2901">
        <v>3.1</v>
      </c>
      <c r="I2901">
        <v>24.21686837</v>
      </c>
      <c r="J2901">
        <v>1691988.97785188</v>
      </c>
      <c r="K2901">
        <v>0.49087796578314102</v>
      </c>
      <c r="L2901">
        <v>7.85465770531283E-3</v>
      </c>
      <c r="M2901">
        <v>1.46965382973513E-3</v>
      </c>
      <c r="N2901">
        <v>6.2837261631085699E-3</v>
      </c>
      <c r="O2901">
        <v>4.3515869581369103E-3</v>
      </c>
    </row>
    <row r="2902" spans="1:15">
      <c r="A2902" t="s">
        <v>200</v>
      </c>
      <c r="B2902" t="s">
        <v>200</v>
      </c>
      <c r="C2902">
        <v>222.09776400000001</v>
      </c>
      <c r="D2902">
        <v>8.5500000000000007</v>
      </c>
      <c r="E2902" t="s">
        <v>11</v>
      </c>
      <c r="F2902">
        <v>1</v>
      </c>
      <c r="G2902" t="s">
        <v>5861</v>
      </c>
      <c r="H2902">
        <v>3.3</v>
      </c>
      <c r="I2902">
        <v>25.77924698</v>
      </c>
      <c r="J2902">
        <v>1974045.30976493</v>
      </c>
      <c r="K2902">
        <v>0.57270783598803798</v>
      </c>
      <c r="L2902">
        <v>9.1640373564187503E-3</v>
      </c>
      <c r="M2902">
        <v>2.1070291073270902E-3</v>
      </c>
      <c r="N2902">
        <v>7.3312298853625097E-3</v>
      </c>
      <c r="O2902">
        <v>5.0770010544929399E-3</v>
      </c>
    </row>
    <row r="2903" spans="1:15">
      <c r="A2903" t="s">
        <v>200</v>
      </c>
      <c r="B2903" t="s">
        <v>200</v>
      </c>
      <c r="C2903">
        <v>222.09776400000001</v>
      </c>
      <c r="D2903">
        <v>8.5500000000000007</v>
      </c>
      <c r="E2903" t="s">
        <v>11</v>
      </c>
      <c r="F2903">
        <v>1</v>
      </c>
      <c r="G2903" t="s">
        <v>5862</v>
      </c>
      <c r="H2903">
        <v>3</v>
      </c>
      <c r="I2903">
        <v>23.435679069999999</v>
      </c>
      <c r="J2903">
        <v>1842707.69101797</v>
      </c>
      <c r="K2903">
        <v>0.53460431169489497</v>
      </c>
      <c r="L2903">
        <v>8.5543335990726898E-3</v>
      </c>
      <c r="M2903">
        <v>1.57441994036205E-3</v>
      </c>
      <c r="N2903">
        <v>6.8434668786741303E-3</v>
      </c>
      <c r="O2903">
        <v>4.7392168984887904E-3</v>
      </c>
    </row>
    <row r="2904" spans="1:15">
      <c r="A2904" t="s">
        <v>200</v>
      </c>
      <c r="B2904" t="s">
        <v>200</v>
      </c>
      <c r="C2904">
        <v>222.09776400000001</v>
      </c>
      <c r="D2904">
        <v>8.5500000000000007</v>
      </c>
      <c r="E2904" t="s">
        <v>11</v>
      </c>
      <c r="F2904">
        <v>1</v>
      </c>
      <c r="G2904" t="s">
        <v>5863</v>
      </c>
      <c r="H2904">
        <v>2.25</v>
      </c>
      <c r="I2904">
        <v>41.689723209999997</v>
      </c>
      <c r="J2904">
        <v>1444802.3468273501</v>
      </c>
      <c r="K2904">
        <v>0.41916445452838402</v>
      </c>
      <c r="L2904">
        <v>2.8277952876364998E-3</v>
      </c>
      <c r="M2904">
        <v>6.9924718405709005E-4</v>
      </c>
      <c r="N2904">
        <v>2.26223623024486E-3</v>
      </c>
      <c r="O2904">
        <v>1.4748871377180299E-3</v>
      </c>
    </row>
    <row r="2905" spans="1:15">
      <c r="A2905" t="s">
        <v>200</v>
      </c>
      <c r="B2905" t="s">
        <v>200</v>
      </c>
      <c r="C2905">
        <v>222.09776400000001</v>
      </c>
      <c r="D2905">
        <v>8.5500000000000007</v>
      </c>
      <c r="E2905" t="s">
        <v>11</v>
      </c>
      <c r="F2905">
        <v>1</v>
      </c>
      <c r="G2905" t="s">
        <v>5864</v>
      </c>
      <c r="H2905">
        <v>2.75</v>
      </c>
      <c r="I2905">
        <v>50.95410614</v>
      </c>
      <c r="J2905">
        <v>1400928.6781132</v>
      </c>
      <c r="K2905">
        <v>0.40643587441837098</v>
      </c>
      <c r="L2905">
        <v>2.7419248891825398E-3</v>
      </c>
      <c r="M2905">
        <v>9.6851267887402203E-4</v>
      </c>
      <c r="N2905">
        <v>2.1935399112384098E-3</v>
      </c>
      <c r="O2905">
        <v>1.43009989757193E-3</v>
      </c>
    </row>
    <row r="2906" spans="1:15">
      <c r="A2906" t="s">
        <v>200</v>
      </c>
      <c r="B2906" t="s">
        <v>200</v>
      </c>
      <c r="C2906">
        <v>222.09776400000001</v>
      </c>
      <c r="D2906">
        <v>8.5500000000000007</v>
      </c>
      <c r="E2906" t="s">
        <v>11</v>
      </c>
      <c r="F2906">
        <v>1</v>
      </c>
      <c r="G2906" t="s">
        <v>5865</v>
      </c>
      <c r="H2906">
        <v>1.9</v>
      </c>
      <c r="I2906">
        <v>35.204655150000001</v>
      </c>
      <c r="J2906">
        <v>1546038.24165995</v>
      </c>
      <c r="K2906">
        <v>0.448534900063291</v>
      </c>
      <c r="L2906">
        <v>3.0259361527940299E-3</v>
      </c>
      <c r="M2906">
        <v>6.8615421137290997E-4</v>
      </c>
      <c r="N2906">
        <v>2.4207489220289401E-3</v>
      </c>
      <c r="O2906">
        <v>1.5782310445796399E-3</v>
      </c>
    </row>
    <row r="2907" spans="1:15">
      <c r="A2907" t="s">
        <v>200</v>
      </c>
      <c r="B2907" t="s">
        <v>200</v>
      </c>
      <c r="C2907">
        <v>222.09776400000001</v>
      </c>
      <c r="D2907">
        <v>8.5500000000000007</v>
      </c>
      <c r="E2907" t="s">
        <v>11</v>
      </c>
      <c r="F2907">
        <v>1</v>
      </c>
      <c r="G2907" t="s">
        <v>5866</v>
      </c>
      <c r="H2907">
        <v>2.2000000000000002</v>
      </c>
      <c r="I2907">
        <v>65.942330429999998</v>
      </c>
      <c r="J2907">
        <v>1009837.6959141</v>
      </c>
      <c r="K2907">
        <v>0.29297299239548902</v>
      </c>
      <c r="L2907">
        <v>1.2217883775624901E-3</v>
      </c>
      <c r="M2907">
        <v>4.0725897754134097E-4</v>
      </c>
      <c r="N2907">
        <v>9.7743070202034794E-4</v>
      </c>
      <c r="O2907">
        <v>6.70035782536506E-4</v>
      </c>
    </row>
    <row r="2908" spans="1:15">
      <c r="A2908" t="s">
        <v>200</v>
      </c>
      <c r="B2908" t="s">
        <v>200</v>
      </c>
      <c r="C2908">
        <v>222.09776400000001</v>
      </c>
      <c r="D2908">
        <v>8.5500000000000007</v>
      </c>
      <c r="E2908" t="s">
        <v>11</v>
      </c>
      <c r="F2908">
        <v>1</v>
      </c>
      <c r="G2908" t="s">
        <v>5867</v>
      </c>
      <c r="H2908">
        <v>2.04</v>
      </c>
      <c r="I2908">
        <v>61.146524579999998</v>
      </c>
      <c r="J2908">
        <v>2195003.6473989999</v>
      </c>
      <c r="K2908">
        <v>0.63681202385239499</v>
      </c>
      <c r="L2908">
        <v>2.65570393734977E-3</v>
      </c>
      <c r="M2908">
        <v>8.7250208288409601E-4</v>
      </c>
      <c r="N2908">
        <v>2.1245631497964299E-3</v>
      </c>
      <c r="O2908">
        <v>1.45640333343288E-3</v>
      </c>
    </row>
    <row r="2909" spans="1:15">
      <c r="A2909" t="s">
        <v>200</v>
      </c>
      <c r="B2909" t="s">
        <v>200</v>
      </c>
      <c r="C2909">
        <v>222.09776400000001</v>
      </c>
      <c r="D2909">
        <v>8.5500000000000007</v>
      </c>
      <c r="E2909" t="s">
        <v>11</v>
      </c>
      <c r="F2909">
        <v>1</v>
      </c>
      <c r="G2909" t="s">
        <v>5868</v>
      </c>
      <c r="H2909">
        <v>2.0950000000000002</v>
      </c>
      <c r="I2909">
        <v>62.795082839999999</v>
      </c>
      <c r="J2909">
        <v>2396468.7735494301</v>
      </c>
      <c r="K2909">
        <v>0.69526086281972599</v>
      </c>
      <c r="L2909">
        <v>2.8994537504604999E-3</v>
      </c>
      <c r="M2909">
        <v>8.0220976839474E-4</v>
      </c>
      <c r="N2909">
        <v>2.3195630002502002E-3</v>
      </c>
      <c r="O2909">
        <v>1.59007713467856E-3</v>
      </c>
    </row>
    <row r="2910" spans="1:15">
      <c r="A2910" t="s">
        <v>200</v>
      </c>
      <c r="B2910" t="s">
        <v>200</v>
      </c>
      <c r="C2910">
        <v>222.09776400000001</v>
      </c>
      <c r="D2910">
        <v>8.5500000000000007</v>
      </c>
      <c r="E2910" t="s">
        <v>11</v>
      </c>
      <c r="F2910">
        <v>1</v>
      </c>
      <c r="G2910" t="s">
        <v>5869</v>
      </c>
      <c r="H2910">
        <v>1.325</v>
      </c>
      <c r="I2910">
        <v>45.448452899999999</v>
      </c>
      <c r="J2910">
        <v>2122788.1883057002</v>
      </c>
      <c r="K2910">
        <v>0.61586095494955895</v>
      </c>
      <c r="L2910">
        <v>2.2443441779625602E-3</v>
      </c>
      <c r="M2910">
        <v>4.7983465998473001E-4</v>
      </c>
      <c r="N2910">
        <v>1.7954753423601701E-3</v>
      </c>
      <c r="O2910">
        <v>1.2463912805669799E-3</v>
      </c>
    </row>
    <row r="2911" spans="1:15">
      <c r="A2911" t="s">
        <v>200</v>
      </c>
      <c r="B2911" t="s">
        <v>200</v>
      </c>
      <c r="C2911">
        <v>222.09776400000001</v>
      </c>
      <c r="D2911">
        <v>8.5500000000000007</v>
      </c>
      <c r="E2911" t="s">
        <v>11</v>
      </c>
      <c r="F2911">
        <v>1</v>
      </c>
      <c r="G2911" t="s">
        <v>5870</v>
      </c>
      <c r="H2911">
        <v>1.325</v>
      </c>
      <c r="I2911">
        <v>45.448452899999999</v>
      </c>
      <c r="J2911">
        <v>1395800.4796184399</v>
      </c>
      <c r="K2911">
        <v>0.40494808715841302</v>
      </c>
      <c r="L2911">
        <v>1.47572739347552E-3</v>
      </c>
      <c r="M2911">
        <v>3.23145050497912E-4</v>
      </c>
      <c r="N2911">
        <v>1.18058191477392E-3</v>
      </c>
      <c r="O2911">
        <v>8.1954175022811999E-4</v>
      </c>
    </row>
    <row r="2912" spans="1:15">
      <c r="A2912" t="s">
        <v>200</v>
      </c>
      <c r="B2912" t="s">
        <v>200</v>
      </c>
      <c r="C2912">
        <v>222.09776400000001</v>
      </c>
      <c r="D2912">
        <v>8.5500000000000007</v>
      </c>
      <c r="E2912" t="s">
        <v>11</v>
      </c>
      <c r="F2912">
        <v>1</v>
      </c>
      <c r="G2912" t="s">
        <v>5871</v>
      </c>
      <c r="H2912">
        <v>1.64</v>
      </c>
      <c r="I2912">
        <v>56.253179439999997</v>
      </c>
      <c r="J2912">
        <v>2552311.0129255401</v>
      </c>
      <c r="K2912">
        <v>0.74047364047337105</v>
      </c>
      <c r="L2912">
        <v>2.6984625190643401E-3</v>
      </c>
      <c r="M2912">
        <v>6.0323108585113498E-4</v>
      </c>
      <c r="N2912">
        <v>2.1587700152975301E-3</v>
      </c>
      <c r="O2912">
        <v>1.4985848373051799E-3</v>
      </c>
    </row>
    <row r="2913" spans="1:15">
      <c r="A2913" t="s">
        <v>200</v>
      </c>
      <c r="B2913" t="s">
        <v>200</v>
      </c>
      <c r="C2913">
        <v>222.09776400000001</v>
      </c>
      <c r="D2913">
        <v>8.5500000000000007</v>
      </c>
      <c r="E2913" t="s">
        <v>11</v>
      </c>
      <c r="F2913">
        <v>1</v>
      </c>
      <c r="G2913" t="s">
        <v>5872</v>
      </c>
      <c r="H2913">
        <v>1.04</v>
      </c>
      <c r="I2913">
        <v>44.045716419999998</v>
      </c>
      <c r="J2913">
        <v>1622706.4671004601</v>
      </c>
      <c r="K2913">
        <v>0.47077780060051699</v>
      </c>
      <c r="L2913">
        <v>1.3894907167471401E-3</v>
      </c>
      <c r="M2913">
        <v>4.2114908444427899E-4</v>
      </c>
      <c r="N2913">
        <v>1.11159257349866E-3</v>
      </c>
      <c r="O2913">
        <v>7.2494098617189803E-4</v>
      </c>
    </row>
    <row r="2914" spans="1:15">
      <c r="A2914" t="s">
        <v>200</v>
      </c>
      <c r="B2914" t="s">
        <v>200</v>
      </c>
      <c r="C2914">
        <v>222.09776400000001</v>
      </c>
      <c r="D2914">
        <v>8.5500000000000007</v>
      </c>
      <c r="E2914" t="s">
        <v>11</v>
      </c>
      <c r="F2914">
        <v>1</v>
      </c>
      <c r="G2914" t="s">
        <v>5873</v>
      </c>
      <c r="H2914">
        <v>1.1499999999999999</v>
      </c>
      <c r="I2914">
        <v>48.704397960000001</v>
      </c>
      <c r="J2914">
        <v>2453594.5418472802</v>
      </c>
      <c r="K2914">
        <v>0.71183412736394902</v>
      </c>
      <c r="L2914">
        <v>2.1009633645940099E-3</v>
      </c>
      <c r="M2914">
        <v>5.3284545542907E-4</v>
      </c>
      <c r="N2914">
        <v>1.68077069167521E-3</v>
      </c>
      <c r="O2914">
        <v>1.09613863190614E-3</v>
      </c>
    </row>
    <row r="2915" spans="1:15">
      <c r="A2915" t="s">
        <v>200</v>
      </c>
      <c r="B2915" t="s">
        <v>200</v>
      </c>
      <c r="C2915">
        <v>222.09776400000001</v>
      </c>
      <c r="D2915">
        <v>8.5500000000000007</v>
      </c>
      <c r="E2915" t="s">
        <v>11</v>
      </c>
      <c r="F2915">
        <v>1</v>
      </c>
      <c r="G2915" t="s">
        <v>5874</v>
      </c>
      <c r="H2915">
        <v>1.5</v>
      </c>
      <c r="I2915">
        <v>63.527475600000002</v>
      </c>
      <c r="J2915">
        <v>2275003.9712735098</v>
      </c>
      <c r="K2915">
        <v>0.660021629091885</v>
      </c>
      <c r="L2915">
        <v>1.94803987228997E-3</v>
      </c>
      <c r="M2915">
        <v>4.3305875147534002E-4</v>
      </c>
      <c r="N2915">
        <v>1.5584318978319801E-3</v>
      </c>
      <c r="O2915">
        <v>1.01635363876189E-3</v>
      </c>
    </row>
    <row r="2916" spans="1:15">
      <c r="A2916" t="s">
        <v>201</v>
      </c>
      <c r="B2916" t="s">
        <v>201</v>
      </c>
      <c r="C2916">
        <v>166.01740599999999</v>
      </c>
      <c r="D2916">
        <v>3.74</v>
      </c>
      <c r="E2916" t="s">
        <v>11</v>
      </c>
      <c r="F2916">
        <v>-1</v>
      </c>
      <c r="G2916" t="s">
        <v>5849</v>
      </c>
      <c r="H2916">
        <v>0.6</v>
      </c>
      <c r="I2916">
        <v>76.763114759999993</v>
      </c>
      <c r="J2916">
        <v>1111329.3122479101</v>
      </c>
      <c r="K2916">
        <v>1.6354235224471301E-2</v>
      </c>
      <c r="L2916" s="38">
        <v>3.1957213973669802E-5</v>
      </c>
      <c r="M2916" s="38">
        <v>5.6213230752366498E-6</v>
      </c>
      <c r="N2916" s="38">
        <v>1.27828855894679E-5</v>
      </c>
      <c r="O2916" s="38">
        <v>2.4167640119324599E-5</v>
      </c>
    </row>
    <row r="2917" spans="1:15">
      <c r="A2917" t="s">
        <v>201</v>
      </c>
      <c r="B2917" t="s">
        <v>201</v>
      </c>
      <c r="C2917">
        <v>166.01740599999999</v>
      </c>
      <c r="D2917">
        <v>3.74</v>
      </c>
      <c r="E2917" t="s">
        <v>11</v>
      </c>
      <c r="F2917">
        <v>-1</v>
      </c>
      <c r="G2917" t="s">
        <v>5850</v>
      </c>
      <c r="H2917">
        <v>0.62</v>
      </c>
      <c r="I2917">
        <v>76.758049529999994</v>
      </c>
      <c r="J2917">
        <v>781789.57952426001</v>
      </c>
      <c r="K2917">
        <v>1.1504754296202801E-2</v>
      </c>
      <c r="L2917" s="38">
        <v>2.3231920649761601E-5</v>
      </c>
      <c r="M2917" s="38">
        <v>4.2298510644253498E-6</v>
      </c>
      <c r="N2917" s="38">
        <v>9.2927682594203701E-6</v>
      </c>
      <c r="O2917" s="38">
        <v>1.8039138937103099E-5</v>
      </c>
    </row>
    <row r="2918" spans="1:15">
      <c r="A2918" t="s">
        <v>201</v>
      </c>
      <c r="B2918" t="s">
        <v>201</v>
      </c>
      <c r="C2918">
        <v>166.01740599999999</v>
      </c>
      <c r="D2918">
        <v>3.74</v>
      </c>
      <c r="E2918" t="s">
        <v>11</v>
      </c>
      <c r="F2918">
        <v>-1</v>
      </c>
      <c r="G2918" t="s">
        <v>5851</v>
      </c>
      <c r="H2918">
        <v>0.6</v>
      </c>
      <c r="I2918">
        <v>64.527398640000001</v>
      </c>
      <c r="J2918">
        <v>530709.39926413901</v>
      </c>
      <c r="K2918">
        <v>7.8098780044302402E-3</v>
      </c>
      <c r="L2918" s="38">
        <v>1.8154795100299401E-5</v>
      </c>
      <c r="M2918" s="38">
        <v>3.4282315880797298E-6</v>
      </c>
      <c r="N2918" s="38">
        <v>7.2619180401197502E-6</v>
      </c>
      <c r="O2918" s="38">
        <v>1.35585862277869E-5</v>
      </c>
    </row>
    <row r="2919" spans="1:15">
      <c r="A2919" t="s">
        <v>201</v>
      </c>
      <c r="B2919" t="s">
        <v>201</v>
      </c>
      <c r="C2919">
        <v>166.01740599999999</v>
      </c>
      <c r="D2919">
        <v>3.74</v>
      </c>
      <c r="E2919" t="s">
        <v>11</v>
      </c>
      <c r="F2919">
        <v>-1</v>
      </c>
      <c r="G2919" t="s">
        <v>5875</v>
      </c>
      <c r="H2919">
        <v>0.62</v>
      </c>
      <c r="I2919">
        <v>84.003970129999999</v>
      </c>
      <c r="J2919">
        <v>8272381.6401111698</v>
      </c>
      <c r="K2919">
        <v>0.121735721102618</v>
      </c>
      <c r="L2919">
        <v>2.2462077377658499E-4</v>
      </c>
      <c r="M2919" s="38">
        <v>2.47548510562152E-5</v>
      </c>
      <c r="N2919" s="38">
        <v>8.9848309512773102E-5</v>
      </c>
      <c r="O2919">
        <v>1.4233824682692101E-4</v>
      </c>
    </row>
    <row r="2920" spans="1:15">
      <c r="A2920" t="s">
        <v>201</v>
      </c>
      <c r="B2920" t="s">
        <v>201</v>
      </c>
      <c r="C2920">
        <v>166.01740599999999</v>
      </c>
      <c r="D2920">
        <v>3.74</v>
      </c>
      <c r="E2920" t="s">
        <v>11</v>
      </c>
      <c r="F2920">
        <v>-1</v>
      </c>
      <c r="G2920" t="s">
        <v>5876</v>
      </c>
      <c r="H2920">
        <v>0.62</v>
      </c>
      <c r="I2920">
        <v>71.228692989999999</v>
      </c>
      <c r="J2920">
        <v>6921169.9225731296</v>
      </c>
      <c r="K2920">
        <v>0.10185139516687799</v>
      </c>
      <c r="L2920">
        <v>2.2163773597646199E-4</v>
      </c>
      <c r="M2920" s="38">
        <v>2.46039564313844E-5</v>
      </c>
      <c r="N2920" s="38">
        <v>8.8655094385606004E-5</v>
      </c>
      <c r="O2920">
        <v>1.3522057703488699E-4</v>
      </c>
    </row>
    <row r="2921" spans="1:15">
      <c r="A2921" t="s">
        <v>201</v>
      </c>
      <c r="B2921" t="s">
        <v>201</v>
      </c>
      <c r="C2921">
        <v>166.01740599999999</v>
      </c>
      <c r="D2921">
        <v>3.74</v>
      </c>
      <c r="E2921" t="s">
        <v>11</v>
      </c>
      <c r="F2921">
        <v>-1</v>
      </c>
      <c r="G2921" t="s">
        <v>5877</v>
      </c>
      <c r="H2921">
        <v>0.78</v>
      </c>
      <c r="I2921">
        <v>85.313345600000005</v>
      </c>
      <c r="J2921">
        <v>7808552.6627015201</v>
      </c>
      <c r="K2921">
        <v>0.114910050154427</v>
      </c>
      <c r="L2921">
        <v>2.6264893988770302E-4</v>
      </c>
      <c r="M2921" s="38">
        <v>2.3059644694017701E-5</v>
      </c>
      <c r="N2921">
        <v>1.05059575957544E-4</v>
      </c>
      <c r="O2921">
        <v>1.5848986691709599E-4</v>
      </c>
    </row>
    <row r="2922" spans="1:15">
      <c r="A2922" t="s">
        <v>201</v>
      </c>
      <c r="B2922" t="s">
        <v>201</v>
      </c>
      <c r="C2922">
        <v>166.01740599999999</v>
      </c>
      <c r="D2922">
        <v>3.74</v>
      </c>
      <c r="E2922" t="s">
        <v>11</v>
      </c>
      <c r="F2922">
        <v>-1</v>
      </c>
      <c r="G2922" t="s">
        <v>5857</v>
      </c>
      <c r="H2922">
        <v>0.44</v>
      </c>
      <c r="I2922">
        <v>25.876674319999999</v>
      </c>
      <c r="J2922">
        <v>4516672.9937902801</v>
      </c>
      <c r="K2922">
        <v>6.6467006456485095E-2</v>
      </c>
      <c r="L2922">
        <v>2.82546768560689E-4</v>
      </c>
      <c r="M2922" s="38">
        <v>2.9381587673596E-5</v>
      </c>
      <c r="N2922">
        <v>1.13018707413793E-4</v>
      </c>
      <c r="O2922">
        <v>1.7471227660413E-4</v>
      </c>
    </row>
    <row r="2923" spans="1:15">
      <c r="A2923" t="s">
        <v>201</v>
      </c>
      <c r="B2923" t="s">
        <v>201</v>
      </c>
      <c r="C2923">
        <v>166.01740599999999</v>
      </c>
      <c r="D2923">
        <v>3.74</v>
      </c>
      <c r="E2923" t="s">
        <v>11</v>
      </c>
      <c r="F2923">
        <v>-1</v>
      </c>
      <c r="G2923" t="s">
        <v>5858</v>
      </c>
      <c r="H2923">
        <v>0.57999999999999996</v>
      </c>
      <c r="I2923">
        <v>35.992488680000001</v>
      </c>
      <c r="J2923">
        <v>3682454.8372759498</v>
      </c>
      <c r="K2923">
        <v>5.4190717322561199E-2</v>
      </c>
      <c r="L2923">
        <v>2.1831371766569901E-4</v>
      </c>
      <c r="M2923" s="38">
        <v>2.55460349104522E-5</v>
      </c>
      <c r="N2923" s="38">
        <v>8.7325487059971302E-5</v>
      </c>
      <c r="O2923">
        <v>1.37587983850263E-4</v>
      </c>
    </row>
    <row r="2924" spans="1:15">
      <c r="A2924" t="s">
        <v>201</v>
      </c>
      <c r="B2924" t="s">
        <v>201</v>
      </c>
      <c r="C2924">
        <v>166.01740599999999</v>
      </c>
      <c r="D2924">
        <v>3.74</v>
      </c>
      <c r="E2924" t="s">
        <v>11</v>
      </c>
      <c r="F2924">
        <v>-1</v>
      </c>
      <c r="G2924" t="s">
        <v>5859</v>
      </c>
      <c r="H2924">
        <v>0.5</v>
      </c>
      <c r="I2924">
        <v>31.783298599999998</v>
      </c>
      <c r="J2924">
        <v>6829484.5250149304</v>
      </c>
      <c r="K2924">
        <v>0.10050216002857</v>
      </c>
      <c r="L2924">
        <v>3.9526325324745499E-4</v>
      </c>
      <c r="M2924" s="38">
        <v>3.4607397196573499E-5</v>
      </c>
      <c r="N2924">
        <v>1.5810530129898201E-4</v>
      </c>
      <c r="O2924">
        <v>2.4743937006371401E-4</v>
      </c>
    </row>
    <row r="2925" spans="1:15">
      <c r="A2925" t="s">
        <v>201</v>
      </c>
      <c r="B2925" t="s">
        <v>201</v>
      </c>
      <c r="C2925">
        <v>166.01740599999999</v>
      </c>
      <c r="D2925">
        <v>3.74</v>
      </c>
      <c r="E2925" t="s">
        <v>11</v>
      </c>
      <c r="F2925">
        <v>-1</v>
      </c>
      <c r="G2925" t="s">
        <v>5852</v>
      </c>
      <c r="H2925">
        <v>0.25</v>
      </c>
      <c r="I2925" t="s">
        <v>305</v>
      </c>
      <c r="J2925">
        <v>16173632.228472499</v>
      </c>
      <c r="K2925">
        <v>0.23800990667968899</v>
      </c>
      <c r="L2925" t="s">
        <v>305</v>
      </c>
      <c r="M2925" s="38">
        <v>4.58109612084663E-5</v>
      </c>
      <c r="N2925" t="s">
        <v>305</v>
      </c>
      <c r="O2925" t="s">
        <v>305</v>
      </c>
    </row>
    <row r="2926" spans="1:15">
      <c r="A2926" t="s">
        <v>201</v>
      </c>
      <c r="B2926" t="s">
        <v>201</v>
      </c>
      <c r="C2926">
        <v>166.01740599999999</v>
      </c>
      <c r="D2926">
        <v>3.74</v>
      </c>
      <c r="E2926" t="s">
        <v>11</v>
      </c>
      <c r="F2926">
        <v>-1</v>
      </c>
      <c r="G2926" t="s">
        <v>5853</v>
      </c>
      <c r="H2926">
        <v>0.5</v>
      </c>
      <c r="I2926" t="s">
        <v>305</v>
      </c>
      <c r="J2926">
        <v>10958092.788957501</v>
      </c>
      <c r="K2926">
        <v>0.16125843627727099</v>
      </c>
      <c r="L2926" t="s">
        <v>305</v>
      </c>
      <c r="M2926">
        <v>1.09861451067487E-4</v>
      </c>
      <c r="N2926" t="s">
        <v>305</v>
      </c>
      <c r="O2926" t="s">
        <v>305</v>
      </c>
    </row>
    <row r="2927" spans="1:15">
      <c r="A2927" t="s">
        <v>201</v>
      </c>
      <c r="B2927" t="s">
        <v>201</v>
      </c>
      <c r="C2927">
        <v>166.01740599999999</v>
      </c>
      <c r="D2927">
        <v>3.74</v>
      </c>
      <c r="E2927" t="s">
        <v>11</v>
      </c>
      <c r="F2927">
        <v>-1</v>
      </c>
      <c r="G2927" t="s">
        <v>5854</v>
      </c>
      <c r="H2927">
        <v>0.5</v>
      </c>
      <c r="I2927" t="s">
        <v>305</v>
      </c>
      <c r="J2927">
        <v>2994707.38342136</v>
      </c>
      <c r="K2927">
        <v>4.40698795911975E-2</v>
      </c>
      <c r="L2927" t="s">
        <v>305</v>
      </c>
      <c r="M2927" s="38">
        <v>4.5600194177666097E-5</v>
      </c>
      <c r="N2927" t="s">
        <v>305</v>
      </c>
      <c r="O2927" t="s">
        <v>305</v>
      </c>
    </row>
    <row r="2928" spans="1:15">
      <c r="A2928" t="s">
        <v>201</v>
      </c>
      <c r="B2928" t="s">
        <v>201</v>
      </c>
      <c r="C2928">
        <v>166.01740599999999</v>
      </c>
      <c r="D2928">
        <v>3.74</v>
      </c>
      <c r="E2928" t="s">
        <v>11</v>
      </c>
      <c r="F2928">
        <v>-1</v>
      </c>
      <c r="G2928" t="s">
        <v>5855</v>
      </c>
      <c r="H2928">
        <v>0.62</v>
      </c>
      <c r="I2928" t="s">
        <v>305</v>
      </c>
      <c r="J2928">
        <v>4547880.6311191302</v>
      </c>
      <c r="K2928">
        <v>6.69262556061756E-2</v>
      </c>
      <c r="L2928" t="s">
        <v>305</v>
      </c>
      <c r="M2928" s="38">
        <v>3.40789094288922E-5</v>
      </c>
      <c r="N2928" t="s">
        <v>305</v>
      </c>
      <c r="O2928" t="s">
        <v>305</v>
      </c>
    </row>
    <row r="2929" spans="1:15">
      <c r="A2929" t="s">
        <v>201</v>
      </c>
      <c r="B2929" t="s">
        <v>201</v>
      </c>
      <c r="C2929">
        <v>166.01740599999999</v>
      </c>
      <c r="D2929">
        <v>3.74</v>
      </c>
      <c r="E2929" t="s">
        <v>11</v>
      </c>
      <c r="F2929">
        <v>-1</v>
      </c>
      <c r="G2929" t="s">
        <v>5712</v>
      </c>
      <c r="H2929">
        <v>0.72499999999999998</v>
      </c>
      <c r="I2929">
        <v>9.1442163310000009</v>
      </c>
      <c r="J2929">
        <v>44022.625237663502</v>
      </c>
      <c r="K2929">
        <v>6.4783350929457798E-4</v>
      </c>
      <c r="L2929" s="38">
        <v>1.28408842605325E-5</v>
      </c>
      <c r="M2929" s="38">
        <v>4.7270325314029702E-6</v>
      </c>
      <c r="N2929" s="38">
        <v>5.1363537044938603E-6</v>
      </c>
      <c r="O2929" s="38">
        <v>1.03747023436716E-5</v>
      </c>
    </row>
    <row r="2930" spans="1:15">
      <c r="A2930" t="s">
        <v>201</v>
      </c>
      <c r="B2930" t="s">
        <v>201</v>
      </c>
      <c r="C2930">
        <v>166.01740599999999</v>
      </c>
      <c r="D2930">
        <v>3.74</v>
      </c>
      <c r="E2930" t="s">
        <v>11</v>
      </c>
      <c r="F2930">
        <v>-1</v>
      </c>
      <c r="G2930" t="s">
        <v>5713</v>
      </c>
      <c r="H2930">
        <v>1.105</v>
      </c>
      <c r="I2930">
        <v>13.93704696</v>
      </c>
      <c r="J2930">
        <v>28199.825206424801</v>
      </c>
      <c r="K2930">
        <v>4.1498642178526898E-4</v>
      </c>
      <c r="L2930" s="38">
        <v>8.2255587820865298E-6</v>
      </c>
      <c r="M2930" s="38">
        <v>2.2498927040445701E-6</v>
      </c>
      <c r="N2930" s="38">
        <v>3.2902235130943001E-6</v>
      </c>
      <c r="O2930" s="38">
        <v>6.6457825057175499E-6</v>
      </c>
    </row>
    <row r="2931" spans="1:15">
      <c r="A2931" t="s">
        <v>201</v>
      </c>
      <c r="B2931" t="s">
        <v>201</v>
      </c>
      <c r="C2931">
        <v>166.01740599999999</v>
      </c>
      <c r="D2931">
        <v>3.74</v>
      </c>
      <c r="E2931" t="s">
        <v>11</v>
      </c>
      <c r="F2931">
        <v>-1</v>
      </c>
      <c r="G2931" t="s">
        <v>5714</v>
      </c>
      <c r="H2931">
        <v>1.02</v>
      </c>
      <c r="I2931">
        <v>12.86496642</v>
      </c>
      <c r="J2931">
        <v>31323.292228220798</v>
      </c>
      <c r="K2931">
        <v>4.6095111814246898E-4</v>
      </c>
      <c r="L2931" s="38">
        <v>9.1366375386411306E-6</v>
      </c>
      <c r="M2931" s="38">
        <v>2.3404085806039699E-6</v>
      </c>
      <c r="N2931" s="38">
        <v>3.6546550144337698E-6</v>
      </c>
      <c r="O2931" s="38">
        <v>7.3818821921052703E-6</v>
      </c>
    </row>
    <row r="2932" spans="1:15">
      <c r="A2932" t="s">
        <v>201</v>
      </c>
      <c r="B2932" t="s">
        <v>201</v>
      </c>
      <c r="C2932">
        <v>166.01740599999999</v>
      </c>
      <c r="D2932">
        <v>3.74</v>
      </c>
      <c r="E2932" t="s">
        <v>11</v>
      </c>
      <c r="F2932">
        <v>-1</v>
      </c>
      <c r="G2932" t="s">
        <v>5860</v>
      </c>
      <c r="H2932">
        <v>3.1</v>
      </c>
      <c r="I2932">
        <v>24.21686837</v>
      </c>
      <c r="J2932">
        <v>1232941.9187863299</v>
      </c>
      <c r="K2932">
        <v>1.8143876829053201E-2</v>
      </c>
      <c r="L2932">
        <v>5.8064917096942799E-4</v>
      </c>
      <c r="M2932" s="38">
        <v>5.4321480952030999E-5</v>
      </c>
      <c r="N2932">
        <v>2.3225966834557199E-4</v>
      </c>
      <c r="O2932">
        <v>3.2168752025113701E-4</v>
      </c>
    </row>
    <row r="2933" spans="1:15">
      <c r="A2933" t="s">
        <v>201</v>
      </c>
      <c r="B2933" t="s">
        <v>201</v>
      </c>
      <c r="C2933">
        <v>166.01740599999999</v>
      </c>
      <c r="D2933">
        <v>3.74</v>
      </c>
      <c r="E2933" t="s">
        <v>11</v>
      </c>
      <c r="F2933">
        <v>-1</v>
      </c>
      <c r="G2933" t="s">
        <v>5861</v>
      </c>
      <c r="H2933">
        <v>3.3</v>
      </c>
      <c r="I2933">
        <v>25.77924698</v>
      </c>
      <c r="J2933">
        <v>1357062.70496357</v>
      </c>
      <c r="K2933">
        <v>1.9970428608995901E-2</v>
      </c>
      <c r="L2933">
        <v>6.3910336928009296E-4</v>
      </c>
      <c r="M2933" s="38">
        <v>7.3472496307578304E-5</v>
      </c>
      <c r="N2933">
        <v>2.5564134771996998E-4</v>
      </c>
      <c r="O2933">
        <v>3.5407193942660201E-4</v>
      </c>
    </row>
    <row r="2934" spans="1:15">
      <c r="A2934" t="s">
        <v>201</v>
      </c>
      <c r="B2934" t="s">
        <v>201</v>
      </c>
      <c r="C2934">
        <v>166.01740599999999</v>
      </c>
      <c r="D2934">
        <v>3.74</v>
      </c>
      <c r="E2934" t="s">
        <v>11</v>
      </c>
      <c r="F2934">
        <v>-1</v>
      </c>
      <c r="G2934" t="s">
        <v>5862</v>
      </c>
      <c r="H2934">
        <v>3</v>
      </c>
      <c r="I2934">
        <v>23.435679069999999</v>
      </c>
      <c r="J2934">
        <v>1574270.81313128</v>
      </c>
      <c r="K2934">
        <v>2.3166846137524798E-2</v>
      </c>
      <c r="L2934">
        <v>7.4139667774276205E-4</v>
      </c>
      <c r="M2934" s="38">
        <v>6.8226805725867597E-5</v>
      </c>
      <c r="N2934">
        <v>2.9655867107179702E-4</v>
      </c>
      <c r="O2934">
        <v>4.1074382042136402E-4</v>
      </c>
    </row>
    <row r="2935" spans="1:15">
      <c r="A2935" t="s">
        <v>201</v>
      </c>
      <c r="B2935" t="s">
        <v>201</v>
      </c>
      <c r="C2935">
        <v>166.01740599999999</v>
      </c>
      <c r="D2935">
        <v>3.74</v>
      </c>
      <c r="E2935" t="s">
        <v>11</v>
      </c>
      <c r="F2935">
        <v>-1</v>
      </c>
      <c r="G2935" t="s">
        <v>5863</v>
      </c>
      <c r="H2935">
        <v>2.25</v>
      </c>
      <c r="I2935">
        <v>41.689723209999997</v>
      </c>
      <c r="J2935">
        <v>2739375.60347518</v>
      </c>
      <c r="K2935">
        <v>4.0312437091029399E-2</v>
      </c>
      <c r="L2935">
        <v>5.4391692047177896E-4</v>
      </c>
      <c r="M2935" s="38">
        <v>6.72489229796371E-5</v>
      </c>
      <c r="N2935">
        <v>2.1756676820175799E-4</v>
      </c>
      <c r="O2935">
        <v>2.83689584425868E-4</v>
      </c>
    </row>
    <row r="2936" spans="1:15">
      <c r="A2936" t="s">
        <v>201</v>
      </c>
      <c r="B2936" t="s">
        <v>201</v>
      </c>
      <c r="C2936">
        <v>166.01740599999999</v>
      </c>
      <c r="D2936">
        <v>3.74</v>
      </c>
      <c r="E2936" t="s">
        <v>11</v>
      </c>
      <c r="F2936">
        <v>-1</v>
      </c>
      <c r="G2936" t="s">
        <v>5864</v>
      </c>
      <c r="H2936">
        <v>2.75</v>
      </c>
      <c r="I2936">
        <v>50.95410614</v>
      </c>
      <c r="J2936">
        <v>1280404.8439694</v>
      </c>
      <c r="K2936">
        <v>1.8842337523224399E-2</v>
      </c>
      <c r="L2936">
        <v>2.5423087614616298E-4</v>
      </c>
      <c r="M2936" s="38">
        <v>4.4900177222253901E-5</v>
      </c>
      <c r="N2936">
        <v>1.01692350453476E-4</v>
      </c>
      <c r="O2936">
        <v>1.32598654095387E-4</v>
      </c>
    </row>
    <row r="2937" spans="1:15">
      <c r="A2937" t="s">
        <v>201</v>
      </c>
      <c r="B2937" t="s">
        <v>201</v>
      </c>
      <c r="C2937">
        <v>166.01740599999999</v>
      </c>
      <c r="D2937">
        <v>3.74</v>
      </c>
      <c r="E2937" t="s">
        <v>11</v>
      </c>
      <c r="F2937">
        <v>-1</v>
      </c>
      <c r="G2937" t="s">
        <v>5865</v>
      </c>
      <c r="H2937">
        <v>1.9</v>
      </c>
      <c r="I2937">
        <v>35.204655150000001</v>
      </c>
      <c r="J2937">
        <v>1874670.6904047001</v>
      </c>
      <c r="K2937">
        <v>2.75875072324747E-2</v>
      </c>
      <c r="L2937">
        <v>3.7222537416121997E-4</v>
      </c>
      <c r="M2937" s="38">
        <v>4.2202478037209799E-5</v>
      </c>
      <c r="N2937">
        <v>1.488901496518E-4</v>
      </c>
      <c r="O2937">
        <v>1.9414079194601499E-4</v>
      </c>
    </row>
    <row r="2938" spans="1:15">
      <c r="A2938" t="s">
        <v>201</v>
      </c>
      <c r="B2938" t="s">
        <v>201</v>
      </c>
      <c r="C2938">
        <v>166.01740599999999</v>
      </c>
      <c r="D2938">
        <v>3.74</v>
      </c>
      <c r="E2938" t="s">
        <v>11</v>
      </c>
      <c r="F2938">
        <v>-1</v>
      </c>
      <c r="G2938" t="s">
        <v>5866</v>
      </c>
      <c r="H2938">
        <v>2.2000000000000002</v>
      </c>
      <c r="I2938">
        <v>65.942330429999998</v>
      </c>
      <c r="J2938">
        <v>2018635.30234579</v>
      </c>
      <c r="K2938">
        <v>2.970607920006E-2</v>
      </c>
      <c r="L2938">
        <v>2.4776715432246797E-4</v>
      </c>
      <c r="M2938" s="38">
        <v>4.1294138899490001E-5</v>
      </c>
      <c r="N2938" s="38">
        <v>9.9106861725981393E-5</v>
      </c>
      <c r="O2938">
        <v>1.3587693432188299E-4</v>
      </c>
    </row>
    <row r="2939" spans="1:15">
      <c r="A2939" t="s">
        <v>201</v>
      </c>
      <c r="B2939" t="s">
        <v>201</v>
      </c>
      <c r="C2939">
        <v>166.01740599999999</v>
      </c>
      <c r="D2939">
        <v>3.74</v>
      </c>
      <c r="E2939" t="s">
        <v>11</v>
      </c>
      <c r="F2939">
        <v>-1</v>
      </c>
      <c r="G2939" t="s">
        <v>5867</v>
      </c>
      <c r="H2939">
        <v>2.04</v>
      </c>
      <c r="I2939">
        <v>61.146524579999998</v>
      </c>
      <c r="J2939">
        <v>2460399.6313195401</v>
      </c>
      <c r="K2939">
        <v>3.62070485078917E-2</v>
      </c>
      <c r="L2939">
        <v>3.0198927683724102E-4</v>
      </c>
      <c r="M2939" s="38">
        <v>4.9607614264430602E-5</v>
      </c>
      <c r="N2939">
        <v>1.20795710730155E-4</v>
      </c>
      <c r="O2939">
        <v>1.6561265857279801E-4</v>
      </c>
    </row>
    <row r="2940" spans="1:15">
      <c r="A2940" t="s">
        <v>201</v>
      </c>
      <c r="B2940" t="s">
        <v>201</v>
      </c>
      <c r="C2940">
        <v>166.01740599999999</v>
      </c>
      <c r="D2940">
        <v>3.74</v>
      </c>
      <c r="E2940" t="s">
        <v>11</v>
      </c>
      <c r="F2940">
        <v>-1</v>
      </c>
      <c r="G2940" t="s">
        <v>5868</v>
      </c>
      <c r="H2940">
        <v>2.0950000000000002</v>
      </c>
      <c r="I2940">
        <v>62.795082839999999</v>
      </c>
      <c r="J2940">
        <v>2002751.7894279701</v>
      </c>
      <c r="K2940">
        <v>2.9472338666461099E-2</v>
      </c>
      <c r="L2940">
        <v>2.4581761307473498E-4</v>
      </c>
      <c r="M2940" s="38">
        <v>3.4005938260044898E-5</v>
      </c>
      <c r="N2940" s="38">
        <v>9.8327045224883106E-5</v>
      </c>
      <c r="O2940">
        <v>1.3480779467143301E-4</v>
      </c>
    </row>
    <row r="2941" spans="1:15">
      <c r="A2941" t="s">
        <v>201</v>
      </c>
      <c r="B2941" t="s">
        <v>201</v>
      </c>
      <c r="C2941">
        <v>166.01740599999999</v>
      </c>
      <c r="D2941">
        <v>3.74</v>
      </c>
      <c r="E2941" t="s">
        <v>11</v>
      </c>
      <c r="F2941">
        <v>-1</v>
      </c>
      <c r="G2941" t="s">
        <v>5869</v>
      </c>
      <c r="H2941">
        <v>1.325</v>
      </c>
      <c r="I2941">
        <v>45.448452899999999</v>
      </c>
      <c r="J2941">
        <v>3737167.6756692398</v>
      </c>
      <c r="K2941">
        <v>5.4995867172403998E-2</v>
      </c>
      <c r="L2941">
        <v>4.0083610856771001E-4</v>
      </c>
      <c r="M2941" s="38">
        <v>4.2848833024975999E-5</v>
      </c>
      <c r="N2941">
        <v>1.6033444342620199E-4</v>
      </c>
      <c r="O2941">
        <v>2.22603393704406E-4</v>
      </c>
    </row>
    <row r="2942" spans="1:15">
      <c r="A2942" t="s">
        <v>201</v>
      </c>
      <c r="B2942" t="s">
        <v>201</v>
      </c>
      <c r="C2942">
        <v>166.01740599999999</v>
      </c>
      <c r="D2942">
        <v>3.74</v>
      </c>
      <c r="E2942" t="s">
        <v>11</v>
      </c>
      <c r="F2942">
        <v>-1</v>
      </c>
      <c r="G2942" t="s">
        <v>5870</v>
      </c>
      <c r="H2942">
        <v>1.325</v>
      </c>
      <c r="I2942">
        <v>45.448452899999999</v>
      </c>
      <c r="J2942">
        <v>2779102.66384533</v>
      </c>
      <c r="K2942">
        <v>4.08970574037575E-2</v>
      </c>
      <c r="L2942">
        <v>2.98077258972982E-4</v>
      </c>
      <c r="M2942" s="38">
        <v>3.2635496003178703E-5</v>
      </c>
      <c r="N2942">
        <v>1.19230903588537E-4</v>
      </c>
      <c r="O2942">
        <v>1.6553650735356501E-4</v>
      </c>
    </row>
    <row r="2943" spans="1:15">
      <c r="A2943" t="s">
        <v>201</v>
      </c>
      <c r="B2943" t="s">
        <v>201</v>
      </c>
      <c r="C2943">
        <v>166.01740599999999</v>
      </c>
      <c r="D2943">
        <v>3.74</v>
      </c>
      <c r="E2943" t="s">
        <v>11</v>
      </c>
      <c r="F2943">
        <v>-1</v>
      </c>
      <c r="G2943" t="s">
        <v>5871</v>
      </c>
      <c r="H2943">
        <v>1.64</v>
      </c>
      <c r="I2943">
        <v>56.253179439999997</v>
      </c>
      <c r="J2943">
        <v>3370054.88505586</v>
      </c>
      <c r="K2943">
        <v>4.9593464063410898E-2</v>
      </c>
      <c r="L2943">
        <v>3.6146081818692801E-4</v>
      </c>
      <c r="M2943" s="38">
        <v>4.0401599115622301E-5</v>
      </c>
      <c r="N2943">
        <v>1.44584327277855E-4</v>
      </c>
      <c r="O2943">
        <v>2.0073641845604501E-4</v>
      </c>
    </row>
    <row r="2944" spans="1:15">
      <c r="A2944" t="s">
        <v>201</v>
      </c>
      <c r="B2944" t="s">
        <v>201</v>
      </c>
      <c r="C2944">
        <v>166.01740599999999</v>
      </c>
      <c r="D2944">
        <v>3.74</v>
      </c>
      <c r="E2944" t="s">
        <v>11</v>
      </c>
      <c r="F2944">
        <v>-1</v>
      </c>
      <c r="G2944" t="s">
        <v>5872</v>
      </c>
      <c r="H2944">
        <v>1.04</v>
      </c>
      <c r="I2944">
        <v>44.045716419999998</v>
      </c>
      <c r="J2944">
        <v>3505592.6319263801</v>
      </c>
      <c r="K2944">
        <v>5.1588026943815597E-2</v>
      </c>
      <c r="L2944">
        <v>3.04521939829355E-4</v>
      </c>
      <c r="M2944" s="38">
        <v>4.6149691612393598E-5</v>
      </c>
      <c r="N2944">
        <v>1.21808775942804E-4</v>
      </c>
      <c r="O2944">
        <v>1.58878668788577E-4</v>
      </c>
    </row>
    <row r="2945" spans="1:15">
      <c r="A2945" t="s">
        <v>201</v>
      </c>
      <c r="B2945" t="s">
        <v>201</v>
      </c>
      <c r="C2945">
        <v>166.01740599999999</v>
      </c>
      <c r="D2945">
        <v>3.74</v>
      </c>
      <c r="E2945" t="s">
        <v>11</v>
      </c>
      <c r="F2945">
        <v>-1</v>
      </c>
      <c r="G2945" t="s">
        <v>5873</v>
      </c>
      <c r="H2945">
        <v>1.1499999999999999</v>
      </c>
      <c r="I2945">
        <v>48.704397960000001</v>
      </c>
      <c r="J2945">
        <v>3916031.39201432</v>
      </c>
      <c r="K2945">
        <v>5.76280116303899E-2</v>
      </c>
      <c r="L2945">
        <v>3.4017571385122402E-4</v>
      </c>
      <c r="M2945" s="38">
        <v>4.3137611589907601E-5</v>
      </c>
      <c r="N2945">
        <v>1.3607028554049001E-4</v>
      </c>
      <c r="O2945">
        <v>1.7748036347155899E-4</v>
      </c>
    </row>
    <row r="2946" spans="1:15">
      <c r="A2946" t="s">
        <v>201</v>
      </c>
      <c r="B2946" t="s">
        <v>201</v>
      </c>
      <c r="C2946">
        <v>166.01740599999999</v>
      </c>
      <c r="D2946">
        <v>3.74</v>
      </c>
      <c r="E2946" t="s">
        <v>11</v>
      </c>
      <c r="F2946">
        <v>-1</v>
      </c>
      <c r="G2946" t="s">
        <v>5874</v>
      </c>
      <c r="H2946">
        <v>1.5</v>
      </c>
      <c r="I2946">
        <v>63.527475600000002</v>
      </c>
      <c r="J2946">
        <v>3034630.7603009199</v>
      </c>
      <c r="K2946">
        <v>4.4657388882321E-2</v>
      </c>
      <c r="L2946">
        <v>2.63610676682868E-4</v>
      </c>
      <c r="M2946" s="38">
        <v>2.9300968666944E-5</v>
      </c>
      <c r="N2946">
        <v>1.05444270673147E-4</v>
      </c>
      <c r="O2946">
        <v>1.37533976729217E-4</v>
      </c>
    </row>
    <row r="2947" spans="1:15">
      <c r="A2947" t="s">
        <v>202</v>
      </c>
      <c r="B2947" t="s">
        <v>202</v>
      </c>
      <c r="C2947">
        <v>189.123918</v>
      </c>
      <c r="D2947">
        <v>9.7100000000000009</v>
      </c>
      <c r="E2947" t="s">
        <v>11</v>
      </c>
      <c r="F2947">
        <v>1</v>
      </c>
      <c r="G2947" t="s">
        <v>5849</v>
      </c>
      <c r="H2947">
        <v>0.6</v>
      </c>
      <c r="I2947">
        <v>76.763114759999993</v>
      </c>
      <c r="J2947">
        <v>244776.87438227999</v>
      </c>
      <c r="K2947">
        <v>1.0379194764281801E-2</v>
      </c>
      <c r="L2947" s="38">
        <v>1.01408027768927E-5</v>
      </c>
      <c r="M2947" s="38">
        <v>3.5675656018161001E-6</v>
      </c>
      <c r="N2947" s="38">
        <v>8.1126422215141395E-6</v>
      </c>
      <c r="O2947" s="38">
        <v>1.53379623289387E-5</v>
      </c>
    </row>
    <row r="2948" spans="1:15">
      <c r="A2948" t="s">
        <v>202</v>
      </c>
      <c r="B2948" t="s">
        <v>202</v>
      </c>
      <c r="C2948">
        <v>189.123918</v>
      </c>
      <c r="D2948">
        <v>9.7100000000000009</v>
      </c>
      <c r="E2948" t="s">
        <v>11</v>
      </c>
      <c r="F2948">
        <v>1</v>
      </c>
      <c r="G2948" t="s">
        <v>5850</v>
      </c>
      <c r="H2948">
        <v>0.62</v>
      </c>
      <c r="I2948">
        <v>76.758049529999994</v>
      </c>
      <c r="J2948">
        <v>6455107.4527006801</v>
      </c>
      <c r="K2948">
        <v>0.27371383691791301</v>
      </c>
      <c r="L2948">
        <v>2.7635958040918502E-4</v>
      </c>
      <c r="M2948">
        <v>1.0063394094538E-4</v>
      </c>
      <c r="N2948">
        <v>2.21087664315827E-4</v>
      </c>
      <c r="O2948">
        <v>4.2917578298908103E-4</v>
      </c>
    </row>
    <row r="2949" spans="1:15">
      <c r="A2949" t="s">
        <v>202</v>
      </c>
      <c r="B2949" t="s">
        <v>202</v>
      </c>
      <c r="C2949">
        <v>189.123918</v>
      </c>
      <c r="D2949">
        <v>9.7100000000000009</v>
      </c>
      <c r="E2949" t="s">
        <v>11</v>
      </c>
      <c r="F2949">
        <v>1</v>
      </c>
      <c r="G2949" t="s">
        <v>5851</v>
      </c>
      <c r="H2949">
        <v>0.6</v>
      </c>
      <c r="I2949">
        <v>64.527398640000001</v>
      </c>
      <c r="J2949">
        <v>6058485.6293725995</v>
      </c>
      <c r="K2949">
        <v>0.256896009815269</v>
      </c>
      <c r="L2949">
        <v>2.9858945412688002E-4</v>
      </c>
      <c r="M2949">
        <v>1.1276732046272201E-4</v>
      </c>
      <c r="N2949">
        <v>2.38871563301504E-4</v>
      </c>
      <c r="O2949">
        <v>4.45992459636225E-4</v>
      </c>
    </row>
    <row r="2950" spans="1:15">
      <c r="A2950" t="s">
        <v>202</v>
      </c>
      <c r="B2950" t="s">
        <v>202</v>
      </c>
      <c r="C2950">
        <v>189.123918</v>
      </c>
      <c r="D2950">
        <v>9.7100000000000009</v>
      </c>
      <c r="E2950" t="s">
        <v>11</v>
      </c>
      <c r="F2950">
        <v>1</v>
      </c>
      <c r="G2950" t="s">
        <v>5875</v>
      </c>
      <c r="H2950">
        <v>0.62</v>
      </c>
      <c r="I2950">
        <v>84.003970129999999</v>
      </c>
      <c r="J2950">
        <v>8946875.6058813091</v>
      </c>
      <c r="K2950">
        <v>0.37937147730801701</v>
      </c>
      <c r="L2950">
        <v>3.4999880893571401E-4</v>
      </c>
      <c r="M2950" s="38">
        <v>7.7144853874236798E-5</v>
      </c>
      <c r="N2950">
        <v>2.7999904715523801E-4</v>
      </c>
      <c r="O2950">
        <v>4.4357621975758002E-4</v>
      </c>
    </row>
    <row r="2951" spans="1:15">
      <c r="A2951" t="s">
        <v>202</v>
      </c>
      <c r="B2951" t="s">
        <v>202</v>
      </c>
      <c r="C2951">
        <v>189.123918</v>
      </c>
      <c r="D2951">
        <v>9.7100000000000009</v>
      </c>
      <c r="E2951" t="s">
        <v>11</v>
      </c>
      <c r="F2951">
        <v>1</v>
      </c>
      <c r="G2951" t="s">
        <v>5876</v>
      </c>
      <c r="H2951">
        <v>0.62</v>
      </c>
      <c r="I2951">
        <v>71.228692989999999</v>
      </c>
      <c r="J2951">
        <v>5575059.45254876</v>
      </c>
      <c r="K2951">
        <v>0.23639744574107199</v>
      </c>
      <c r="L2951">
        <v>2.5721098164057602E-4</v>
      </c>
      <c r="M2951" s="38">
        <v>5.7105869251709298E-5</v>
      </c>
      <c r="N2951">
        <v>2.0576878530090501E-4</v>
      </c>
      <c r="O2951">
        <v>3.1384743400232298E-4</v>
      </c>
    </row>
    <row r="2952" spans="1:15">
      <c r="A2952" t="s">
        <v>202</v>
      </c>
      <c r="B2952" t="s">
        <v>202</v>
      </c>
      <c r="C2952">
        <v>189.123918</v>
      </c>
      <c r="D2952">
        <v>9.7100000000000009</v>
      </c>
      <c r="E2952" t="s">
        <v>11</v>
      </c>
      <c r="F2952">
        <v>1</v>
      </c>
      <c r="G2952" t="s">
        <v>5877</v>
      </c>
      <c r="H2952">
        <v>0.78</v>
      </c>
      <c r="I2952">
        <v>85.313345600000005</v>
      </c>
      <c r="J2952">
        <v>6639855.6839078497</v>
      </c>
      <c r="K2952">
        <v>0.28154765650930602</v>
      </c>
      <c r="L2952">
        <v>3.2176556102211202E-4</v>
      </c>
      <c r="M2952" s="38">
        <v>5.6499748410281498E-5</v>
      </c>
      <c r="N2952">
        <v>2.57412448823724E-4</v>
      </c>
      <c r="O2952">
        <v>3.8832504686067302E-4</v>
      </c>
    </row>
    <row r="2953" spans="1:15">
      <c r="A2953" t="s">
        <v>202</v>
      </c>
      <c r="B2953" t="s">
        <v>202</v>
      </c>
      <c r="C2953">
        <v>189.123918</v>
      </c>
      <c r="D2953">
        <v>9.7100000000000009</v>
      </c>
      <c r="E2953" t="s">
        <v>11</v>
      </c>
      <c r="F2953">
        <v>1</v>
      </c>
      <c r="G2953" t="s">
        <v>5857</v>
      </c>
      <c r="H2953">
        <v>0.44</v>
      </c>
      <c r="I2953">
        <v>25.876674319999999</v>
      </c>
      <c r="J2953">
        <v>17670326.664824199</v>
      </c>
      <c r="K2953">
        <v>0.74926915569753905</v>
      </c>
      <c r="L2953">
        <v>1.59254636255609E-3</v>
      </c>
      <c r="M2953">
        <v>3.3121271083061599E-4</v>
      </c>
      <c r="N2953">
        <v>1.27403708992671E-3</v>
      </c>
      <c r="O2953">
        <v>1.9694962502467099E-3</v>
      </c>
    </row>
    <row r="2954" spans="1:15">
      <c r="A2954" t="s">
        <v>202</v>
      </c>
      <c r="B2954" t="s">
        <v>202</v>
      </c>
      <c r="C2954">
        <v>189.123918</v>
      </c>
      <c r="D2954">
        <v>9.7100000000000009</v>
      </c>
      <c r="E2954" t="s">
        <v>11</v>
      </c>
      <c r="F2954">
        <v>1</v>
      </c>
      <c r="G2954" t="s">
        <v>5858</v>
      </c>
      <c r="H2954">
        <v>0.57999999999999996</v>
      </c>
      <c r="I2954">
        <v>35.992488680000001</v>
      </c>
      <c r="J2954">
        <v>14975811.5223868</v>
      </c>
      <c r="K2954">
        <v>0.63501450019038796</v>
      </c>
      <c r="L2954">
        <v>1.27911553082978E-3</v>
      </c>
      <c r="M2954">
        <v>2.9935205496446301E-4</v>
      </c>
      <c r="N2954">
        <v>1.02329242458991E-3</v>
      </c>
      <c r="O2954">
        <v>1.6122754802602099E-3</v>
      </c>
    </row>
    <row r="2955" spans="1:15">
      <c r="A2955" t="s">
        <v>202</v>
      </c>
      <c r="B2955" t="s">
        <v>202</v>
      </c>
      <c r="C2955">
        <v>189.123918</v>
      </c>
      <c r="D2955">
        <v>9.7100000000000009</v>
      </c>
      <c r="E2955" t="s">
        <v>11</v>
      </c>
      <c r="F2955">
        <v>1</v>
      </c>
      <c r="G2955" t="s">
        <v>5859</v>
      </c>
      <c r="H2955">
        <v>0.5</v>
      </c>
      <c r="I2955">
        <v>31.783298599999998</v>
      </c>
      <c r="J2955">
        <v>15449259.536697401</v>
      </c>
      <c r="K2955">
        <v>0.65508996346155601</v>
      </c>
      <c r="L2955">
        <v>1.28819614451054E-3</v>
      </c>
      <c r="M2955">
        <v>2.2557682898116901E-4</v>
      </c>
      <c r="N2955">
        <v>1.03055691560843E-3</v>
      </c>
      <c r="O2955">
        <v>1.61285138396935E-3</v>
      </c>
    </row>
    <row r="2956" spans="1:15">
      <c r="A2956" t="s">
        <v>202</v>
      </c>
      <c r="B2956" t="s">
        <v>202</v>
      </c>
      <c r="C2956">
        <v>189.123918</v>
      </c>
      <c r="D2956">
        <v>9.7100000000000009</v>
      </c>
      <c r="E2956" t="s">
        <v>11</v>
      </c>
      <c r="F2956">
        <v>1</v>
      </c>
      <c r="G2956" t="s">
        <v>5852</v>
      </c>
      <c r="H2956">
        <v>0.25</v>
      </c>
      <c r="I2956" t="s">
        <v>305</v>
      </c>
      <c r="J2956">
        <v>5042678.4202918299</v>
      </c>
      <c r="K2956">
        <v>0.213823064739808</v>
      </c>
      <c r="L2956" t="s">
        <v>305</v>
      </c>
      <c r="M2956" s="38">
        <v>4.1155598356892498E-5</v>
      </c>
      <c r="N2956" t="s">
        <v>305</v>
      </c>
      <c r="O2956" t="s">
        <v>305</v>
      </c>
    </row>
    <row r="2957" spans="1:15">
      <c r="A2957" t="s">
        <v>202</v>
      </c>
      <c r="B2957" t="s">
        <v>202</v>
      </c>
      <c r="C2957">
        <v>189.123918</v>
      </c>
      <c r="D2957">
        <v>9.7100000000000009</v>
      </c>
      <c r="E2957" t="s">
        <v>11</v>
      </c>
      <c r="F2957">
        <v>1</v>
      </c>
      <c r="G2957" t="s">
        <v>5853</v>
      </c>
      <c r="H2957">
        <v>0.5</v>
      </c>
      <c r="I2957" t="s">
        <v>305</v>
      </c>
      <c r="J2957">
        <v>2109711.9430081998</v>
      </c>
      <c r="K2957">
        <v>8.9457434278762404E-2</v>
      </c>
      <c r="L2957" t="s">
        <v>305</v>
      </c>
      <c r="M2957" s="38">
        <v>6.0945174500767501E-5</v>
      </c>
      <c r="N2957" t="s">
        <v>305</v>
      </c>
      <c r="O2957" t="s">
        <v>305</v>
      </c>
    </row>
    <row r="2958" spans="1:15">
      <c r="A2958" t="s">
        <v>202</v>
      </c>
      <c r="B2958" t="s">
        <v>202</v>
      </c>
      <c r="C2958">
        <v>189.123918</v>
      </c>
      <c r="D2958">
        <v>9.7100000000000009</v>
      </c>
      <c r="E2958" t="s">
        <v>11</v>
      </c>
      <c r="F2958">
        <v>1</v>
      </c>
      <c r="G2958" t="s">
        <v>5854</v>
      </c>
      <c r="H2958">
        <v>0.5</v>
      </c>
      <c r="I2958" t="s">
        <v>305</v>
      </c>
      <c r="J2958">
        <v>1805303.8051576801</v>
      </c>
      <c r="K2958">
        <v>7.6549714304985098E-2</v>
      </c>
      <c r="L2958" t="s">
        <v>305</v>
      </c>
      <c r="M2958" s="38">
        <v>7.9207882320817796E-5</v>
      </c>
      <c r="N2958" t="s">
        <v>305</v>
      </c>
      <c r="O2958" t="s">
        <v>305</v>
      </c>
    </row>
    <row r="2959" spans="1:15">
      <c r="A2959" t="s">
        <v>202</v>
      </c>
      <c r="B2959" t="s">
        <v>202</v>
      </c>
      <c r="C2959">
        <v>189.123918</v>
      </c>
      <c r="D2959">
        <v>9.7100000000000009</v>
      </c>
      <c r="E2959" t="s">
        <v>11</v>
      </c>
      <c r="F2959">
        <v>1</v>
      </c>
      <c r="G2959" t="s">
        <v>5855</v>
      </c>
      <c r="H2959">
        <v>0.62</v>
      </c>
      <c r="I2959" t="s">
        <v>305</v>
      </c>
      <c r="J2959">
        <v>9366009.2843524907</v>
      </c>
      <c r="K2959">
        <v>0.39714386733506002</v>
      </c>
      <c r="L2959" t="s">
        <v>305</v>
      </c>
      <c r="M2959">
        <v>2.02226013730591E-4</v>
      </c>
      <c r="N2959" t="s">
        <v>305</v>
      </c>
      <c r="O2959" t="s">
        <v>305</v>
      </c>
    </row>
    <row r="2960" spans="1:15">
      <c r="A2960" t="s">
        <v>202</v>
      </c>
      <c r="B2960" t="s">
        <v>202</v>
      </c>
      <c r="C2960">
        <v>189.123918</v>
      </c>
      <c r="D2960">
        <v>9.7100000000000009</v>
      </c>
      <c r="E2960" t="s">
        <v>11</v>
      </c>
      <c r="F2960">
        <v>1</v>
      </c>
      <c r="G2960" t="s">
        <v>5712</v>
      </c>
      <c r="H2960">
        <v>0.72499999999999998</v>
      </c>
      <c r="I2960">
        <v>9.1442163310000009</v>
      </c>
      <c r="J2960">
        <v>1534963.4686312501</v>
      </c>
      <c r="K2960">
        <v>6.5086560310023897E-2</v>
      </c>
      <c r="L2960">
        <v>6.4504921084373198E-4</v>
      </c>
      <c r="M2960">
        <v>4.7491567436457602E-4</v>
      </c>
      <c r="N2960">
        <v>5.1603936870320201E-4</v>
      </c>
      <c r="O2960">
        <v>1.0423259681722999E-3</v>
      </c>
    </row>
    <row r="2961" spans="1:15">
      <c r="A2961" t="s">
        <v>202</v>
      </c>
      <c r="B2961" t="s">
        <v>202</v>
      </c>
      <c r="C2961">
        <v>189.123918</v>
      </c>
      <c r="D2961">
        <v>9.7100000000000009</v>
      </c>
      <c r="E2961" t="s">
        <v>11</v>
      </c>
      <c r="F2961">
        <v>1</v>
      </c>
      <c r="G2961" t="s">
        <v>5713</v>
      </c>
      <c r="H2961">
        <v>1.105</v>
      </c>
      <c r="I2961">
        <v>13.93704696</v>
      </c>
      <c r="J2961">
        <v>1818968.38914667</v>
      </c>
      <c r="K2961">
        <v>7.7129129247481207E-2</v>
      </c>
      <c r="L2961">
        <v>7.6439872864634E-4</v>
      </c>
      <c r="M2961">
        <v>4.1816371826500697E-4</v>
      </c>
      <c r="N2961">
        <v>6.1151898296533697E-4</v>
      </c>
      <c r="O2961">
        <v>1.23518117925162E-3</v>
      </c>
    </row>
    <row r="2962" spans="1:15">
      <c r="A2962" t="s">
        <v>202</v>
      </c>
      <c r="B2962" t="s">
        <v>202</v>
      </c>
      <c r="C2962">
        <v>189.123918</v>
      </c>
      <c r="D2962">
        <v>9.7100000000000009</v>
      </c>
      <c r="E2962" t="s">
        <v>11</v>
      </c>
      <c r="F2962">
        <v>1</v>
      </c>
      <c r="G2962" t="s">
        <v>5714</v>
      </c>
      <c r="H2962">
        <v>1.02</v>
      </c>
      <c r="I2962">
        <v>12.86496642</v>
      </c>
      <c r="J2962">
        <v>1551513.3877137899</v>
      </c>
      <c r="K2962">
        <v>6.5788321184797202E-2</v>
      </c>
      <c r="L2962">
        <v>6.5200410768438298E-4</v>
      </c>
      <c r="M2962">
        <v>3.34030107194231E-4</v>
      </c>
      <c r="N2962">
        <v>5.2160328600154595E-4</v>
      </c>
      <c r="O2962">
        <v>1.0535642880303299E-3</v>
      </c>
    </row>
    <row r="2963" spans="1:15">
      <c r="A2963" t="s">
        <v>202</v>
      </c>
      <c r="B2963" t="s">
        <v>202</v>
      </c>
      <c r="C2963">
        <v>189.123918</v>
      </c>
      <c r="D2963">
        <v>9.7100000000000009</v>
      </c>
      <c r="E2963" t="s">
        <v>11</v>
      </c>
      <c r="F2963">
        <v>1</v>
      </c>
      <c r="G2963" t="s">
        <v>5860</v>
      </c>
      <c r="H2963">
        <v>3.1</v>
      </c>
      <c r="I2963">
        <v>24.21686837</v>
      </c>
      <c r="J2963">
        <v>362976.19586723001</v>
      </c>
      <c r="K2963">
        <v>1.53911624258278E-2</v>
      </c>
      <c r="L2963">
        <v>2.46277732896157E-4</v>
      </c>
      <c r="M2963" s="38">
        <v>4.6080049177000802E-5</v>
      </c>
      <c r="N2963">
        <v>1.9702218628112899E-4</v>
      </c>
      <c r="O2963">
        <v>2.7288241213249898E-4</v>
      </c>
    </row>
    <row r="2964" spans="1:15">
      <c r="A2964" t="s">
        <v>202</v>
      </c>
      <c r="B2964" t="s">
        <v>202</v>
      </c>
      <c r="C2964">
        <v>189.123918</v>
      </c>
      <c r="D2964">
        <v>9.7100000000000009</v>
      </c>
      <c r="E2964" t="s">
        <v>11</v>
      </c>
      <c r="F2964">
        <v>1</v>
      </c>
      <c r="G2964" t="s">
        <v>5861</v>
      </c>
      <c r="H2964">
        <v>3.3</v>
      </c>
      <c r="I2964">
        <v>25.77924698</v>
      </c>
      <c r="J2964">
        <v>435486.87134815799</v>
      </c>
      <c r="K2964">
        <v>1.8465809184045601E-2</v>
      </c>
      <c r="L2964">
        <v>2.9547590332364398E-4</v>
      </c>
      <c r="M2964" s="38">
        <v>6.7936904292584005E-5</v>
      </c>
      <c r="N2964">
        <v>2.3638072266625099E-4</v>
      </c>
      <c r="O2964">
        <v>3.2739532029529801E-4</v>
      </c>
    </row>
    <row r="2965" spans="1:15">
      <c r="A2965" t="s">
        <v>202</v>
      </c>
      <c r="B2965" t="s">
        <v>202</v>
      </c>
      <c r="C2965">
        <v>189.123918</v>
      </c>
      <c r="D2965">
        <v>9.7100000000000009</v>
      </c>
      <c r="E2965" t="s">
        <v>11</v>
      </c>
      <c r="F2965">
        <v>1</v>
      </c>
      <c r="G2965" t="s">
        <v>5862</v>
      </c>
      <c r="H2965">
        <v>3</v>
      </c>
      <c r="I2965">
        <v>23.435679069999999</v>
      </c>
      <c r="J2965">
        <v>503761.77856093302</v>
      </c>
      <c r="K2965">
        <v>2.1360848028148E-2</v>
      </c>
      <c r="L2965">
        <v>3.4180012393195401E-4</v>
      </c>
      <c r="M2965" s="38">
        <v>6.2908106692849395E-5</v>
      </c>
      <c r="N2965">
        <v>2.7344009912222801E-4</v>
      </c>
      <c r="O2965">
        <v>3.7872381395541498E-4</v>
      </c>
    </row>
    <row r="2966" spans="1:15">
      <c r="A2966" t="s">
        <v>202</v>
      </c>
      <c r="B2966" t="s">
        <v>202</v>
      </c>
      <c r="C2966">
        <v>189.123918</v>
      </c>
      <c r="D2966">
        <v>9.7100000000000009</v>
      </c>
      <c r="E2966" t="s">
        <v>11</v>
      </c>
      <c r="F2966">
        <v>1</v>
      </c>
      <c r="G2966" t="s">
        <v>5863</v>
      </c>
      <c r="H2966">
        <v>2.25</v>
      </c>
      <c r="I2966">
        <v>41.689723209999997</v>
      </c>
      <c r="J2966">
        <v>769766.27612314001</v>
      </c>
      <c r="K2966">
        <v>3.26401508435816E-2</v>
      </c>
      <c r="L2966">
        <v>2.20199169433568E-4</v>
      </c>
      <c r="M2966" s="38">
        <v>5.4450069222240199E-5</v>
      </c>
      <c r="N2966">
        <v>1.7615933555741801E-4</v>
      </c>
      <c r="O2966">
        <v>2.2969761931048899E-4</v>
      </c>
    </row>
    <row r="2967" spans="1:15">
      <c r="A2967" t="s">
        <v>202</v>
      </c>
      <c r="B2967" t="s">
        <v>202</v>
      </c>
      <c r="C2967">
        <v>189.123918</v>
      </c>
      <c r="D2967">
        <v>9.7100000000000009</v>
      </c>
      <c r="E2967" t="s">
        <v>11</v>
      </c>
      <c r="F2967">
        <v>1</v>
      </c>
      <c r="G2967" t="s">
        <v>5864</v>
      </c>
      <c r="H2967">
        <v>2.75</v>
      </c>
      <c r="I2967">
        <v>50.95410614</v>
      </c>
      <c r="J2967">
        <v>521959.55968923902</v>
      </c>
      <c r="K2967">
        <v>2.2132482665141898E-2</v>
      </c>
      <c r="L2967">
        <v>1.4931163536141499E-4</v>
      </c>
      <c r="M2967" s="38">
        <v>5.2740398732825301E-5</v>
      </c>
      <c r="N2967">
        <v>1.19449308283271E-4</v>
      </c>
      <c r="O2967">
        <v>1.5575230034861899E-4</v>
      </c>
    </row>
    <row r="2968" spans="1:15">
      <c r="A2968" t="s">
        <v>202</v>
      </c>
      <c r="B2968" t="s">
        <v>202</v>
      </c>
      <c r="C2968">
        <v>189.123918</v>
      </c>
      <c r="D2968">
        <v>9.7100000000000009</v>
      </c>
      <c r="E2968" t="s">
        <v>11</v>
      </c>
      <c r="F2968">
        <v>1</v>
      </c>
      <c r="G2968" t="s">
        <v>5865</v>
      </c>
      <c r="H2968">
        <v>1.9</v>
      </c>
      <c r="I2968">
        <v>35.204655150000001</v>
      </c>
      <c r="J2968">
        <v>754353.99786046497</v>
      </c>
      <c r="K2968">
        <v>3.1986628985140902E-2</v>
      </c>
      <c r="L2968">
        <v>2.1579033657913801E-4</v>
      </c>
      <c r="M2968" s="38">
        <v>4.8932112490422202E-5</v>
      </c>
      <c r="N2968">
        <v>1.7263226924859901E-4</v>
      </c>
      <c r="O2968">
        <v>2.25098608240639E-4</v>
      </c>
    </row>
    <row r="2969" spans="1:15">
      <c r="A2969" t="s">
        <v>202</v>
      </c>
      <c r="B2969" t="s">
        <v>202</v>
      </c>
      <c r="C2969">
        <v>189.123918</v>
      </c>
      <c r="D2969">
        <v>9.7100000000000009</v>
      </c>
      <c r="E2969" t="s">
        <v>11</v>
      </c>
      <c r="F2969">
        <v>1</v>
      </c>
      <c r="G2969" t="s">
        <v>5866</v>
      </c>
      <c r="H2969">
        <v>2.2000000000000002</v>
      </c>
      <c r="I2969">
        <v>65.942330429999998</v>
      </c>
      <c r="J2969">
        <v>981410.16483133298</v>
      </c>
      <c r="K2969">
        <v>4.1614418315196001E-2</v>
      </c>
      <c r="L2969">
        <v>1.7354505007715899E-4</v>
      </c>
      <c r="M2969" s="38">
        <v>5.7847808139073202E-5</v>
      </c>
      <c r="N2969">
        <v>1.3883604005751599E-4</v>
      </c>
      <c r="O2969">
        <v>1.9034620981707399E-4</v>
      </c>
    </row>
    <row r="2970" spans="1:15">
      <c r="A2970" t="s">
        <v>202</v>
      </c>
      <c r="B2970" t="s">
        <v>202</v>
      </c>
      <c r="C2970">
        <v>189.123918</v>
      </c>
      <c r="D2970">
        <v>9.7100000000000009</v>
      </c>
      <c r="E2970" t="s">
        <v>11</v>
      </c>
      <c r="F2970">
        <v>1</v>
      </c>
      <c r="G2970" t="s">
        <v>5867</v>
      </c>
      <c r="H2970">
        <v>2.04</v>
      </c>
      <c r="I2970">
        <v>61.146524579999998</v>
      </c>
      <c r="J2970">
        <v>1272178.65656174</v>
      </c>
      <c r="K2970">
        <v>5.3943780778878299E-2</v>
      </c>
      <c r="L2970">
        <v>2.2496232113105601E-4</v>
      </c>
      <c r="M2970" s="38">
        <v>7.3908876285796405E-5</v>
      </c>
      <c r="N2970">
        <v>1.7996985689778099E-4</v>
      </c>
      <c r="O2970">
        <v>2.4674126493108101E-4</v>
      </c>
    </row>
    <row r="2971" spans="1:15">
      <c r="A2971" t="s">
        <v>202</v>
      </c>
      <c r="B2971" t="s">
        <v>202</v>
      </c>
      <c r="C2971">
        <v>189.123918</v>
      </c>
      <c r="D2971">
        <v>9.7100000000000009</v>
      </c>
      <c r="E2971" t="s">
        <v>11</v>
      </c>
      <c r="F2971">
        <v>1</v>
      </c>
      <c r="G2971" t="s">
        <v>5868</v>
      </c>
      <c r="H2971">
        <v>2.0950000000000002</v>
      </c>
      <c r="I2971">
        <v>62.795082839999999</v>
      </c>
      <c r="J2971">
        <v>1197153.25257778</v>
      </c>
      <c r="K2971">
        <v>5.0762502799969599E-2</v>
      </c>
      <c r="L2971">
        <v>2.1169540383620999E-4</v>
      </c>
      <c r="M2971" s="38">
        <v>5.8571074242762002E-5</v>
      </c>
      <c r="N2971">
        <v>1.6935632306033701E-4</v>
      </c>
      <c r="O2971">
        <v>2.3218995723110899E-4</v>
      </c>
    </row>
    <row r="2972" spans="1:15">
      <c r="A2972" t="s">
        <v>202</v>
      </c>
      <c r="B2972" t="s">
        <v>202</v>
      </c>
      <c r="C2972">
        <v>189.123918</v>
      </c>
      <c r="D2972">
        <v>9.7100000000000009</v>
      </c>
      <c r="E2972" t="s">
        <v>11</v>
      </c>
      <c r="F2972">
        <v>1</v>
      </c>
      <c r="G2972" t="s">
        <v>5869</v>
      </c>
      <c r="H2972">
        <v>1.325</v>
      </c>
      <c r="I2972">
        <v>45.448452899999999</v>
      </c>
      <c r="J2972">
        <v>1664968.7486801101</v>
      </c>
      <c r="K2972">
        <v>7.0599132220329402E-2</v>
      </c>
      <c r="L2972">
        <v>2.5728007287112897E-4</v>
      </c>
      <c r="M2972" s="38">
        <v>5.5005777411125803E-5</v>
      </c>
      <c r="N2972">
        <v>2.05824058295771E-4</v>
      </c>
      <c r="O2972">
        <v>2.85759771285455E-4</v>
      </c>
    </row>
    <row r="2973" spans="1:15">
      <c r="A2973" t="s">
        <v>202</v>
      </c>
      <c r="B2973" t="s">
        <v>202</v>
      </c>
      <c r="C2973">
        <v>189.123918</v>
      </c>
      <c r="D2973">
        <v>9.7100000000000009</v>
      </c>
      <c r="E2973" t="s">
        <v>11</v>
      </c>
      <c r="F2973">
        <v>1</v>
      </c>
      <c r="G2973" t="s">
        <v>5870</v>
      </c>
      <c r="H2973">
        <v>1.325</v>
      </c>
      <c r="I2973">
        <v>45.448452899999999</v>
      </c>
      <c r="J2973">
        <v>1483772.7038262601</v>
      </c>
      <c r="K2973">
        <v>6.2915934839850696E-2</v>
      </c>
      <c r="L2973">
        <v>2.2928066948237701E-4</v>
      </c>
      <c r="M2973" s="38">
        <v>5.0206368632613299E-5</v>
      </c>
      <c r="N2973">
        <v>1.8342453558489201E-4</v>
      </c>
      <c r="O2973">
        <v>2.5466096515091701E-4</v>
      </c>
    </row>
    <row r="2974" spans="1:15">
      <c r="A2974" t="s">
        <v>202</v>
      </c>
      <c r="B2974" t="s">
        <v>202</v>
      </c>
      <c r="C2974">
        <v>189.123918</v>
      </c>
      <c r="D2974">
        <v>9.7100000000000009</v>
      </c>
      <c r="E2974" t="s">
        <v>11</v>
      </c>
      <c r="F2974">
        <v>1</v>
      </c>
      <c r="G2974" t="s">
        <v>5871</v>
      </c>
      <c r="H2974">
        <v>1.64</v>
      </c>
      <c r="I2974">
        <v>56.253179439999997</v>
      </c>
      <c r="J2974">
        <v>1341226.4027899101</v>
      </c>
      <c r="K2974">
        <v>5.6871590066195299E-2</v>
      </c>
      <c r="L2974">
        <v>2.0725363578791601E-4</v>
      </c>
      <c r="M2974" s="38">
        <v>4.6330766086122801E-5</v>
      </c>
      <c r="N2974">
        <v>1.6580290863386999E-4</v>
      </c>
      <c r="O2974">
        <v>2.30195642054597E-4</v>
      </c>
    </row>
    <row r="2975" spans="1:15">
      <c r="A2975" t="s">
        <v>202</v>
      </c>
      <c r="B2975" t="s">
        <v>202</v>
      </c>
      <c r="C2975">
        <v>189.123918</v>
      </c>
      <c r="D2975">
        <v>9.7100000000000009</v>
      </c>
      <c r="E2975" t="s">
        <v>11</v>
      </c>
      <c r="F2975">
        <v>1</v>
      </c>
      <c r="G2975" t="s">
        <v>5872</v>
      </c>
      <c r="H2975">
        <v>1.04</v>
      </c>
      <c r="I2975">
        <v>44.045716419999998</v>
      </c>
      <c r="J2975">
        <v>1810136.8893876499</v>
      </c>
      <c r="K2975">
        <v>7.6754650014952103E-2</v>
      </c>
      <c r="L2975">
        <v>2.2653972537981E-4</v>
      </c>
      <c r="M2975" s="38">
        <v>6.8663285608209896E-5</v>
      </c>
      <c r="N2975">
        <v>1.81231780320306E-4</v>
      </c>
      <c r="O2975">
        <v>2.36385792210854E-4</v>
      </c>
    </row>
    <row r="2976" spans="1:15">
      <c r="A2976" t="s">
        <v>202</v>
      </c>
      <c r="B2976" t="s">
        <v>202</v>
      </c>
      <c r="C2976">
        <v>189.123918</v>
      </c>
      <c r="D2976">
        <v>9.7100000000000009</v>
      </c>
      <c r="E2976" t="s">
        <v>11</v>
      </c>
      <c r="F2976">
        <v>1</v>
      </c>
      <c r="G2976" t="s">
        <v>5873</v>
      </c>
      <c r="H2976">
        <v>1.1499999999999999</v>
      </c>
      <c r="I2976">
        <v>48.704397960000001</v>
      </c>
      <c r="J2976">
        <v>1500684.9815986899</v>
      </c>
      <c r="K2976">
        <v>6.3633060693143603E-2</v>
      </c>
      <c r="L2976">
        <v>1.87811632168246E-4</v>
      </c>
      <c r="M2976" s="38">
        <v>4.7632708101458898E-5</v>
      </c>
      <c r="N2976">
        <v>1.5024930573459701E-4</v>
      </c>
      <c r="O2976">
        <v>1.9597446486720801E-4</v>
      </c>
    </row>
    <row r="2977" spans="1:15">
      <c r="A2977" t="s">
        <v>202</v>
      </c>
      <c r="B2977" t="s">
        <v>202</v>
      </c>
      <c r="C2977">
        <v>189.123918</v>
      </c>
      <c r="D2977">
        <v>9.7100000000000009</v>
      </c>
      <c r="E2977" t="s">
        <v>11</v>
      </c>
      <c r="F2977">
        <v>1</v>
      </c>
      <c r="G2977" t="s">
        <v>5874</v>
      </c>
      <c r="H2977">
        <v>1.5</v>
      </c>
      <c r="I2977">
        <v>63.527475600000002</v>
      </c>
      <c r="J2977">
        <v>1449164.3708552101</v>
      </c>
      <c r="K2977">
        <v>6.1448448872150202E-2</v>
      </c>
      <c r="L2977">
        <v>1.81363796604696E-4</v>
      </c>
      <c r="M2977" s="38">
        <v>4.0318055311737398E-5</v>
      </c>
      <c r="N2977">
        <v>1.45091037283757E-4</v>
      </c>
      <c r="O2977">
        <v>1.8924638785978101E-4</v>
      </c>
    </row>
    <row r="2978" spans="1:15">
      <c r="A2978" t="s">
        <v>203</v>
      </c>
      <c r="B2978" t="s">
        <v>203</v>
      </c>
      <c r="C2978">
        <v>662.10130400000003</v>
      </c>
      <c r="D2978">
        <v>10.6</v>
      </c>
      <c r="E2978" t="s">
        <v>11</v>
      </c>
      <c r="F2978">
        <v>-1</v>
      </c>
      <c r="G2978" t="s">
        <v>5849</v>
      </c>
      <c r="H2978">
        <v>0.6</v>
      </c>
      <c r="I2978">
        <v>76.763114759999993</v>
      </c>
      <c r="J2978">
        <v>166.666666666667</v>
      </c>
      <c r="K2978">
        <v>4.5388044390903798E-4</v>
      </c>
      <c r="L2978" s="38">
        <v>1.68935467557041E-7</v>
      </c>
      <c r="M2978" s="38">
        <v>1.5600904461290799E-7</v>
      </c>
      <c r="N2978" s="38">
        <v>3.5476448186978598E-7</v>
      </c>
      <c r="O2978" s="38">
        <v>8.9430202228222903E-7</v>
      </c>
    </row>
    <row r="2979" spans="1:15">
      <c r="A2979" t="s">
        <v>203</v>
      </c>
      <c r="B2979" t="s">
        <v>203</v>
      </c>
      <c r="C2979">
        <v>662.10130400000003</v>
      </c>
      <c r="D2979">
        <v>10.6</v>
      </c>
      <c r="E2979" t="s">
        <v>11</v>
      </c>
      <c r="F2979">
        <v>-1</v>
      </c>
      <c r="G2979" t="s">
        <v>5850</v>
      </c>
      <c r="H2979">
        <v>0.62</v>
      </c>
      <c r="I2979">
        <v>76.758049529999994</v>
      </c>
      <c r="J2979">
        <v>161.29032258064501</v>
      </c>
      <c r="K2979">
        <v>4.3923913926681099E-4</v>
      </c>
      <c r="L2979" s="38">
        <v>1.6894661553440099E-7</v>
      </c>
      <c r="M2979" s="38">
        <v>1.6149116208229E-7</v>
      </c>
      <c r="N2979" s="38">
        <v>3.54787892603752E-7</v>
      </c>
      <c r="O2979" s="38">
        <v>9.1828655132169198E-7</v>
      </c>
    </row>
    <row r="2980" spans="1:15">
      <c r="A2980" t="s">
        <v>203</v>
      </c>
      <c r="B2980" t="s">
        <v>203</v>
      </c>
      <c r="C2980">
        <v>662.10130400000003</v>
      </c>
      <c r="D2980">
        <v>10.6</v>
      </c>
      <c r="E2980" t="s">
        <v>11</v>
      </c>
      <c r="F2980">
        <v>-1</v>
      </c>
      <c r="G2980" t="s">
        <v>5851</v>
      </c>
      <c r="H2980">
        <v>0.6</v>
      </c>
      <c r="I2980">
        <v>64.527398640000001</v>
      </c>
      <c r="J2980">
        <v>166.666666666667</v>
      </c>
      <c r="K2980">
        <v>4.5388044390903798E-4</v>
      </c>
      <c r="L2980" s="38">
        <v>2.00969091524428E-7</v>
      </c>
      <c r="M2980" s="38">
        <v>1.9923579781117601E-7</v>
      </c>
      <c r="N2980" s="38">
        <v>4.2203509220129799E-7</v>
      </c>
      <c r="O2980" s="38">
        <v>1.05063137262084E-6</v>
      </c>
    </row>
    <row r="2981" spans="1:15">
      <c r="A2981" t="s">
        <v>203</v>
      </c>
      <c r="B2981" t="s">
        <v>203</v>
      </c>
      <c r="C2981">
        <v>662.10130400000003</v>
      </c>
      <c r="D2981">
        <v>10.6</v>
      </c>
      <c r="E2981" t="s">
        <v>11</v>
      </c>
      <c r="F2981">
        <v>-1</v>
      </c>
      <c r="G2981" t="s">
        <v>5875</v>
      </c>
      <c r="H2981">
        <v>0.62</v>
      </c>
      <c r="I2981">
        <v>84.003970129999999</v>
      </c>
      <c r="J2981">
        <v>161.29032258064501</v>
      </c>
      <c r="K2981">
        <v>4.3923913926681099E-4</v>
      </c>
      <c r="L2981" s="38">
        <v>1.5437380713133899E-7</v>
      </c>
      <c r="M2981" s="38">
        <v>8.9318889904503698E-8</v>
      </c>
      <c r="N2981" s="38">
        <v>3.2418499498353002E-7</v>
      </c>
      <c r="O2981" s="38">
        <v>6.8476782826192002E-7</v>
      </c>
    </row>
    <row r="2982" spans="1:15">
      <c r="A2982" t="s">
        <v>203</v>
      </c>
      <c r="B2982" t="s">
        <v>203</v>
      </c>
      <c r="C2982">
        <v>662.10130400000003</v>
      </c>
      <c r="D2982">
        <v>10.6</v>
      </c>
      <c r="E2982" t="s">
        <v>11</v>
      </c>
      <c r="F2982">
        <v>-1</v>
      </c>
      <c r="G2982" t="s">
        <v>5876</v>
      </c>
      <c r="H2982">
        <v>0.62</v>
      </c>
      <c r="I2982">
        <v>71.228692989999999</v>
      </c>
      <c r="J2982">
        <v>161.29032258064501</v>
      </c>
      <c r="K2982">
        <v>4.3923913926681099E-4</v>
      </c>
      <c r="L2982" s="38">
        <v>1.8206164031306901E-7</v>
      </c>
      <c r="M2982" s="38">
        <v>1.06105769368919E-7</v>
      </c>
      <c r="N2982" s="38">
        <v>3.8232944463597399E-7</v>
      </c>
      <c r="O2982" s="38">
        <v>7.7752716456037205E-7</v>
      </c>
    </row>
    <row r="2983" spans="1:15">
      <c r="A2983" t="s">
        <v>203</v>
      </c>
      <c r="B2983" t="s">
        <v>203</v>
      </c>
      <c r="C2983">
        <v>662.10130400000003</v>
      </c>
      <c r="D2983">
        <v>10.6</v>
      </c>
      <c r="E2983" t="s">
        <v>11</v>
      </c>
      <c r="F2983">
        <v>-1</v>
      </c>
      <c r="G2983" t="s">
        <v>5877</v>
      </c>
      <c r="H2983">
        <v>0.78</v>
      </c>
      <c r="I2983">
        <v>85.313345600000005</v>
      </c>
      <c r="J2983">
        <v>128.20512820512801</v>
      </c>
      <c r="K2983">
        <v>3.4913880300695301E-4</v>
      </c>
      <c r="L2983" s="38">
        <v>1.52004502834963E-7</v>
      </c>
      <c r="M2983" s="38">
        <v>7.0063643131434394E-8</v>
      </c>
      <c r="N2983" s="38">
        <v>3.1920945596090598E-7</v>
      </c>
      <c r="O2983" s="38">
        <v>6.4206698891642396E-7</v>
      </c>
    </row>
    <row r="2984" spans="1:15">
      <c r="A2984" t="s">
        <v>203</v>
      </c>
      <c r="B2984" t="s">
        <v>203</v>
      </c>
      <c r="C2984">
        <v>662.10130400000003</v>
      </c>
      <c r="D2984">
        <v>10.6</v>
      </c>
      <c r="E2984" t="s">
        <v>11</v>
      </c>
      <c r="F2984">
        <v>-1</v>
      </c>
      <c r="G2984" t="s">
        <v>5857</v>
      </c>
      <c r="H2984">
        <v>0.44</v>
      </c>
      <c r="I2984">
        <v>25.876674319999999</v>
      </c>
      <c r="J2984">
        <v>166902.272727273</v>
      </c>
      <c r="K2984">
        <v>0.454522065809291</v>
      </c>
      <c r="L2984">
        <v>3.68027179858229E-4</v>
      </c>
      <c r="M2984">
        <v>2.00920436140037E-4</v>
      </c>
      <c r="N2984">
        <v>7.7285707763059895E-4</v>
      </c>
      <c r="O2984">
        <v>1.5929825260766501E-3</v>
      </c>
    </row>
    <row r="2985" spans="1:15">
      <c r="A2985" t="s">
        <v>203</v>
      </c>
      <c r="B2985" t="s">
        <v>203</v>
      </c>
      <c r="C2985">
        <v>662.10130400000003</v>
      </c>
      <c r="D2985">
        <v>10.6</v>
      </c>
      <c r="E2985" t="s">
        <v>11</v>
      </c>
      <c r="F2985">
        <v>-1</v>
      </c>
      <c r="G2985" t="s">
        <v>5858</v>
      </c>
      <c r="H2985">
        <v>0.57999999999999996</v>
      </c>
      <c r="I2985">
        <v>35.992488680000001</v>
      </c>
      <c r="J2985">
        <v>296612.06896551698</v>
      </c>
      <c r="K2985">
        <v>0.80775850518508396</v>
      </c>
      <c r="L2985">
        <v>6.1983823396447502E-4</v>
      </c>
      <c r="M2985">
        <v>3.8078527083976898E-4</v>
      </c>
      <c r="N2985">
        <v>1.30166029123137E-3</v>
      </c>
      <c r="O2985">
        <v>2.7344871263907402E-3</v>
      </c>
    </row>
    <row r="2986" spans="1:15">
      <c r="A2986" t="s">
        <v>203</v>
      </c>
      <c r="B2986" t="s">
        <v>203</v>
      </c>
      <c r="C2986">
        <v>662.10130400000003</v>
      </c>
      <c r="D2986">
        <v>10.6</v>
      </c>
      <c r="E2986" t="s">
        <v>11</v>
      </c>
      <c r="F2986">
        <v>-1</v>
      </c>
      <c r="G2986" t="s">
        <v>5859</v>
      </c>
      <c r="H2986">
        <v>0.5</v>
      </c>
      <c r="I2986">
        <v>31.783298599999998</v>
      </c>
      <c r="J2986">
        <v>252168</v>
      </c>
      <c r="K2986">
        <v>0.68672474267792605</v>
      </c>
      <c r="L2986">
        <v>5.1443965326428403E-4</v>
      </c>
      <c r="M2986">
        <v>2.3647010101886099E-4</v>
      </c>
      <c r="N2986">
        <v>1.0803232718550001E-3</v>
      </c>
      <c r="O2986">
        <v>2.2543162281233502E-3</v>
      </c>
    </row>
    <row r="2987" spans="1:15">
      <c r="A2987" t="s">
        <v>203</v>
      </c>
      <c r="B2987" t="s">
        <v>203</v>
      </c>
      <c r="C2987">
        <v>662.10130400000003</v>
      </c>
      <c r="D2987">
        <v>10.6</v>
      </c>
      <c r="E2987" t="s">
        <v>11</v>
      </c>
      <c r="F2987">
        <v>-1</v>
      </c>
      <c r="G2987" t="s">
        <v>5852</v>
      </c>
      <c r="H2987">
        <v>0.25</v>
      </c>
      <c r="I2987" t="s">
        <v>305</v>
      </c>
      <c r="J2987">
        <v>400</v>
      </c>
      <c r="K2987">
        <v>1.08931306538169E-3</v>
      </c>
      <c r="L2987" t="s">
        <v>305</v>
      </c>
      <c r="M2987" s="38">
        <v>2.0966555248994099E-7</v>
      </c>
      <c r="N2987" t="s">
        <v>305</v>
      </c>
      <c r="O2987" t="s">
        <v>305</v>
      </c>
    </row>
    <row r="2988" spans="1:15">
      <c r="A2988" t="s">
        <v>203</v>
      </c>
      <c r="B2988" t="s">
        <v>203</v>
      </c>
      <c r="C2988">
        <v>662.10130400000003</v>
      </c>
      <c r="D2988">
        <v>10.6</v>
      </c>
      <c r="E2988" t="s">
        <v>11</v>
      </c>
      <c r="F2988">
        <v>-1</v>
      </c>
      <c r="G2988" t="s">
        <v>5853</v>
      </c>
      <c r="H2988">
        <v>0.5</v>
      </c>
      <c r="I2988" t="s">
        <v>305</v>
      </c>
      <c r="J2988">
        <v>200</v>
      </c>
      <c r="K2988">
        <v>5.4465653269084599E-4</v>
      </c>
      <c r="L2988" t="s">
        <v>305</v>
      </c>
      <c r="M2988" s="38">
        <v>3.71061250475714E-7</v>
      </c>
      <c r="N2988" t="s">
        <v>305</v>
      </c>
      <c r="O2988" t="s">
        <v>305</v>
      </c>
    </row>
    <row r="2989" spans="1:15">
      <c r="A2989" t="s">
        <v>203</v>
      </c>
      <c r="B2989" t="s">
        <v>203</v>
      </c>
      <c r="C2989">
        <v>662.10130400000003</v>
      </c>
      <c r="D2989">
        <v>10.6</v>
      </c>
      <c r="E2989" t="s">
        <v>11</v>
      </c>
      <c r="F2989">
        <v>-1</v>
      </c>
      <c r="G2989" t="s">
        <v>5854</v>
      </c>
      <c r="H2989">
        <v>0.5</v>
      </c>
      <c r="I2989" t="s">
        <v>305</v>
      </c>
      <c r="J2989">
        <v>200</v>
      </c>
      <c r="K2989">
        <v>5.4465653269084599E-4</v>
      </c>
      <c r="L2989" t="s">
        <v>305</v>
      </c>
      <c r="M2989" s="38">
        <v>5.6356958269969302E-7</v>
      </c>
      <c r="N2989" t="s">
        <v>305</v>
      </c>
      <c r="O2989" t="s">
        <v>305</v>
      </c>
    </row>
    <row r="2990" spans="1:15">
      <c r="A2990" t="s">
        <v>203</v>
      </c>
      <c r="B2990" t="s">
        <v>203</v>
      </c>
      <c r="C2990">
        <v>662.10130400000003</v>
      </c>
      <c r="D2990">
        <v>10.6</v>
      </c>
      <c r="E2990" t="s">
        <v>11</v>
      </c>
      <c r="F2990">
        <v>-1</v>
      </c>
      <c r="G2990" t="s">
        <v>5855</v>
      </c>
      <c r="H2990">
        <v>0.62</v>
      </c>
      <c r="I2990" t="s">
        <v>305</v>
      </c>
      <c r="J2990">
        <v>161.29032258064501</v>
      </c>
      <c r="K2990">
        <v>4.3923913926681099E-4</v>
      </c>
      <c r="L2990" t="s">
        <v>305</v>
      </c>
      <c r="M2990" s="38">
        <v>2.2366096398372199E-7</v>
      </c>
      <c r="N2990" t="s">
        <v>305</v>
      </c>
      <c r="O2990" t="s">
        <v>305</v>
      </c>
    </row>
    <row r="2991" spans="1:15">
      <c r="A2991" t="s">
        <v>203</v>
      </c>
      <c r="B2991" t="s">
        <v>203</v>
      </c>
      <c r="C2991">
        <v>662.10130400000003</v>
      </c>
      <c r="D2991">
        <v>10.6</v>
      </c>
      <c r="E2991" t="s">
        <v>11</v>
      </c>
      <c r="F2991">
        <v>-1</v>
      </c>
      <c r="G2991" t="s">
        <v>5712</v>
      </c>
      <c r="H2991">
        <v>0.72499999999999998</v>
      </c>
      <c r="I2991">
        <v>9.1442163310000009</v>
      </c>
      <c r="J2991">
        <v>137.931034482759</v>
      </c>
      <c r="K2991">
        <v>3.7562519495920398E-4</v>
      </c>
      <c r="L2991" s="38">
        <v>1.41816556101721E-6</v>
      </c>
      <c r="M2991" s="38">
        <v>2.7408161058543801E-6</v>
      </c>
      <c r="N2991" s="38">
        <v>2.9781476782989902E-6</v>
      </c>
      <c r="O2991" s="38">
        <v>8.0205784039148596E-6</v>
      </c>
    </row>
    <row r="2992" spans="1:15">
      <c r="A2992" t="s">
        <v>203</v>
      </c>
      <c r="B2992" t="s">
        <v>203</v>
      </c>
      <c r="C2992">
        <v>662.10130400000003</v>
      </c>
      <c r="D2992">
        <v>10.6</v>
      </c>
      <c r="E2992" t="s">
        <v>11</v>
      </c>
      <c r="F2992">
        <v>-1</v>
      </c>
      <c r="G2992" t="s">
        <v>5713</v>
      </c>
      <c r="H2992">
        <v>1.105</v>
      </c>
      <c r="I2992">
        <v>13.93704696</v>
      </c>
      <c r="J2992">
        <v>90.497737556561106</v>
      </c>
      <c r="K2992">
        <v>2.4645091976961399E-4</v>
      </c>
      <c r="L2992" s="38">
        <v>9.3047061693443399E-7</v>
      </c>
      <c r="M2992" s="38">
        <v>1.3361596842357499E-6</v>
      </c>
      <c r="N2992" s="38">
        <v>1.95398829571653E-6</v>
      </c>
      <c r="O2992" s="38">
        <v>5.2623704460074898E-6</v>
      </c>
    </row>
    <row r="2993" spans="1:15">
      <c r="A2993" t="s">
        <v>203</v>
      </c>
      <c r="B2993" t="s">
        <v>203</v>
      </c>
      <c r="C2993">
        <v>662.10130400000003</v>
      </c>
      <c r="D2993">
        <v>10.6</v>
      </c>
      <c r="E2993" t="s">
        <v>11</v>
      </c>
      <c r="F2993">
        <v>-1</v>
      </c>
      <c r="G2993" t="s">
        <v>5714</v>
      </c>
      <c r="H2993">
        <v>1.02</v>
      </c>
      <c r="I2993">
        <v>12.86496642</v>
      </c>
      <c r="J2993">
        <v>98.039215686274503</v>
      </c>
      <c r="K2993">
        <v>2.6698849641708101E-4</v>
      </c>
      <c r="L2993" s="38">
        <v>1.00800983537393E-6</v>
      </c>
      <c r="M2993" s="38">
        <v>1.3555931276512499E-6</v>
      </c>
      <c r="N2993" s="38">
        <v>2.1168206536929099E-6</v>
      </c>
      <c r="O2993" s="38">
        <v>5.7009013165081198E-6</v>
      </c>
    </row>
    <row r="2994" spans="1:15">
      <c r="A2994" t="s">
        <v>203</v>
      </c>
      <c r="B2994" t="s">
        <v>203</v>
      </c>
      <c r="C2994">
        <v>662.10130400000003</v>
      </c>
      <c r="D2994">
        <v>10.6</v>
      </c>
      <c r="E2994" t="s">
        <v>11</v>
      </c>
      <c r="F2994">
        <v>-1</v>
      </c>
      <c r="G2994" t="s">
        <v>5860</v>
      </c>
      <c r="H2994">
        <v>3.1</v>
      </c>
      <c r="I2994">
        <v>24.21686837</v>
      </c>
      <c r="J2994">
        <v>32.258064516128997</v>
      </c>
      <c r="K2994" s="38">
        <v>8.7847827853362306E-5</v>
      </c>
      <c r="L2994" s="38">
        <v>5.3549503118992202E-7</v>
      </c>
      <c r="M2994" s="38">
        <v>2.6301016879548098E-7</v>
      </c>
      <c r="N2994" s="38">
        <v>1.12453956529452E-6</v>
      </c>
      <c r="O2994" s="38">
        <v>2.0767005984333499E-6</v>
      </c>
    </row>
    <row r="2995" spans="1:15">
      <c r="A2995" t="s">
        <v>203</v>
      </c>
      <c r="B2995" t="s">
        <v>203</v>
      </c>
      <c r="C2995">
        <v>662.10130400000003</v>
      </c>
      <c r="D2995">
        <v>10.6</v>
      </c>
      <c r="E2995" t="s">
        <v>11</v>
      </c>
      <c r="F2995">
        <v>-1</v>
      </c>
      <c r="G2995" t="s">
        <v>5861</v>
      </c>
      <c r="H2995">
        <v>3.3</v>
      </c>
      <c r="I2995">
        <v>25.77924698</v>
      </c>
      <c r="J2995">
        <v>30.303030303030301</v>
      </c>
      <c r="K2995" s="38">
        <v>8.2523717074370594E-5</v>
      </c>
      <c r="L2995" s="38">
        <v>5.0304078676837199E-7</v>
      </c>
      <c r="M2995" s="38">
        <v>3.0361008352635298E-7</v>
      </c>
      <c r="N2995" s="38">
        <v>1.05638565224636E-6</v>
      </c>
      <c r="O2995" s="38">
        <v>1.9508399561040598E-6</v>
      </c>
    </row>
    <row r="2996" spans="1:15">
      <c r="A2996" t="s">
        <v>203</v>
      </c>
      <c r="B2996" t="s">
        <v>203</v>
      </c>
      <c r="C2996">
        <v>662.10130400000003</v>
      </c>
      <c r="D2996">
        <v>10.6</v>
      </c>
      <c r="E2996" t="s">
        <v>11</v>
      </c>
      <c r="F2996">
        <v>-1</v>
      </c>
      <c r="G2996" t="s">
        <v>5862</v>
      </c>
      <c r="H2996">
        <v>3</v>
      </c>
      <c r="I2996">
        <v>23.435679069999999</v>
      </c>
      <c r="J2996">
        <v>33.3333333333333</v>
      </c>
      <c r="K2996" s="38">
        <v>9.0776088781807697E-5</v>
      </c>
      <c r="L2996" s="38">
        <v>5.53344865509604E-7</v>
      </c>
      <c r="M2996" s="38">
        <v>2.67337320630741E-7</v>
      </c>
      <c r="N2996" s="38">
        <v>1.162024217471E-6</v>
      </c>
      <c r="O2996" s="38">
        <v>2.1459239517144598E-6</v>
      </c>
    </row>
    <row r="2997" spans="1:15">
      <c r="A2997" t="s">
        <v>203</v>
      </c>
      <c r="B2997" t="s">
        <v>203</v>
      </c>
      <c r="C2997">
        <v>662.10130400000003</v>
      </c>
      <c r="D2997">
        <v>10.6</v>
      </c>
      <c r="E2997" t="s">
        <v>11</v>
      </c>
      <c r="F2997">
        <v>-1</v>
      </c>
      <c r="G2997" t="s">
        <v>5863</v>
      </c>
      <c r="H2997">
        <v>2.25</v>
      </c>
      <c r="I2997">
        <v>41.689723209999997</v>
      </c>
      <c r="J2997">
        <v>44.4444444444444</v>
      </c>
      <c r="K2997">
        <v>1.2103478504241001E-4</v>
      </c>
      <c r="L2997" s="38">
        <v>3.1106017705593201E-7</v>
      </c>
      <c r="M2997" s="38">
        <v>2.0190937399280201E-7</v>
      </c>
      <c r="N2997" s="38">
        <v>6.5322637185662898E-7</v>
      </c>
      <c r="O2997" s="38">
        <v>1.1356729369390699E-6</v>
      </c>
    </row>
    <row r="2998" spans="1:15">
      <c r="A2998" t="s">
        <v>203</v>
      </c>
      <c r="B2998" t="s">
        <v>203</v>
      </c>
      <c r="C2998">
        <v>662.10130400000003</v>
      </c>
      <c r="D2998">
        <v>10.6</v>
      </c>
      <c r="E2998" t="s">
        <v>11</v>
      </c>
      <c r="F2998">
        <v>-1</v>
      </c>
      <c r="G2998" t="s">
        <v>5864</v>
      </c>
      <c r="H2998">
        <v>2.75</v>
      </c>
      <c r="I2998">
        <v>50.95410614</v>
      </c>
      <c r="J2998">
        <v>36.363636363636402</v>
      </c>
      <c r="K2998" s="38">
        <v>9.90284604892448E-5</v>
      </c>
      <c r="L2998" s="38">
        <v>2.5450378125532899E-7</v>
      </c>
      <c r="M2998" s="38">
        <v>2.3597897132102501E-7</v>
      </c>
      <c r="N2998" s="38">
        <v>5.3445794060996899E-7</v>
      </c>
      <c r="O2998" s="38">
        <v>9.2918694840469097E-7</v>
      </c>
    </row>
    <row r="2999" spans="1:15">
      <c r="A2999" t="s">
        <v>203</v>
      </c>
      <c r="B2999" t="s">
        <v>203</v>
      </c>
      <c r="C2999">
        <v>662.10130400000003</v>
      </c>
      <c r="D2999">
        <v>10.6</v>
      </c>
      <c r="E2999" t="s">
        <v>11</v>
      </c>
      <c r="F2999">
        <v>-1</v>
      </c>
      <c r="G2999" t="s">
        <v>5865</v>
      </c>
      <c r="H2999">
        <v>1.9</v>
      </c>
      <c r="I2999">
        <v>35.204655150000001</v>
      </c>
      <c r="J2999">
        <v>52.631578947368403</v>
      </c>
      <c r="K2999">
        <v>1.43330666497591E-4</v>
      </c>
      <c r="L2999" s="38">
        <v>3.6836073604076698E-7</v>
      </c>
      <c r="M2999" s="38">
        <v>2.19262626882169E-7</v>
      </c>
      <c r="N2999" s="38">
        <v>7.7355754561969199E-7</v>
      </c>
      <c r="O2999" s="38">
        <v>1.3448758463752101E-6</v>
      </c>
    </row>
    <row r="3000" spans="1:15">
      <c r="A3000" t="s">
        <v>203</v>
      </c>
      <c r="B3000" t="s">
        <v>203</v>
      </c>
      <c r="C3000">
        <v>662.10130400000003</v>
      </c>
      <c r="D3000">
        <v>10.6</v>
      </c>
      <c r="E3000" t="s">
        <v>11</v>
      </c>
      <c r="F3000">
        <v>-1</v>
      </c>
      <c r="G3000" t="s">
        <v>5866</v>
      </c>
      <c r="H3000">
        <v>2.2000000000000002</v>
      </c>
      <c r="I3000">
        <v>65.942330429999998</v>
      </c>
      <c r="J3000">
        <v>19016.3636363636</v>
      </c>
      <c r="K3000">
        <v>5.1786933412850497E-2</v>
      </c>
      <c r="L3000" s="38">
        <v>8.2273370545605596E-5</v>
      </c>
      <c r="M3000" s="38">
        <v>7.1988524878253602E-5</v>
      </c>
      <c r="N3000">
        <v>1.7277407814053199E-4</v>
      </c>
      <c r="O3000">
        <v>3.1583433153778602E-4</v>
      </c>
    </row>
    <row r="3001" spans="1:15">
      <c r="A3001" t="s">
        <v>203</v>
      </c>
      <c r="B3001" t="s">
        <v>203</v>
      </c>
      <c r="C3001">
        <v>662.10130400000003</v>
      </c>
      <c r="D3001">
        <v>10.6</v>
      </c>
      <c r="E3001" t="s">
        <v>11</v>
      </c>
      <c r="F3001">
        <v>-1</v>
      </c>
      <c r="G3001" t="s">
        <v>5867</v>
      </c>
      <c r="H3001">
        <v>2.04</v>
      </c>
      <c r="I3001">
        <v>61.146524579999998</v>
      </c>
      <c r="J3001">
        <v>20507.843137254898</v>
      </c>
      <c r="K3001">
        <v>5.58486536805251E-2</v>
      </c>
      <c r="L3001" s="38">
        <v>8.8726183922522995E-5</v>
      </c>
      <c r="M3001" s="38">
        <v>7.6518760383559003E-5</v>
      </c>
      <c r="N3001">
        <v>1.8632498622998499E-4</v>
      </c>
      <c r="O3001">
        <v>3.4060565165839598E-4</v>
      </c>
    </row>
    <row r="3002" spans="1:15">
      <c r="A3002" t="s">
        <v>203</v>
      </c>
      <c r="B3002" t="s">
        <v>203</v>
      </c>
      <c r="C3002">
        <v>662.10130400000003</v>
      </c>
      <c r="D3002">
        <v>10.6</v>
      </c>
      <c r="E3002" t="s">
        <v>11</v>
      </c>
      <c r="F3002">
        <v>-1</v>
      </c>
      <c r="G3002" t="s">
        <v>5868</v>
      </c>
      <c r="H3002">
        <v>2.0950000000000002</v>
      </c>
      <c r="I3002">
        <v>62.795082839999999</v>
      </c>
      <c r="J3002">
        <v>19969.4510739857</v>
      </c>
      <c r="K3002">
        <v>5.43824599084827E-2</v>
      </c>
      <c r="L3002" s="38">
        <v>8.6396856899315601E-5</v>
      </c>
      <c r="M3002" s="38">
        <v>6.2747873353590294E-5</v>
      </c>
      <c r="N3002">
        <v>1.81433399479317E-4</v>
      </c>
      <c r="O3002">
        <v>3.3166373717571798E-4</v>
      </c>
    </row>
    <row r="3003" spans="1:15">
      <c r="A3003" t="s">
        <v>203</v>
      </c>
      <c r="B3003" t="s">
        <v>203</v>
      </c>
      <c r="C3003">
        <v>662.10130400000003</v>
      </c>
      <c r="D3003">
        <v>10.6</v>
      </c>
      <c r="E3003" t="s">
        <v>11</v>
      </c>
      <c r="F3003">
        <v>-1</v>
      </c>
      <c r="G3003" t="s">
        <v>5869</v>
      </c>
      <c r="H3003">
        <v>1.325</v>
      </c>
      <c r="I3003">
        <v>45.448452899999999</v>
      </c>
      <c r="J3003">
        <v>75.471698113207594</v>
      </c>
      <c r="K3003">
        <v>2.0553076705314899E-4</v>
      </c>
      <c r="L3003" s="38">
        <v>2.8533452418388897E-7</v>
      </c>
      <c r="M3003" s="38">
        <v>1.6013482415592701E-7</v>
      </c>
      <c r="N3003" s="38">
        <v>5.9920250078287103E-7</v>
      </c>
      <c r="O3003" s="38">
        <v>1.10921901611929E-6</v>
      </c>
    </row>
    <row r="3004" spans="1:15">
      <c r="A3004" t="s">
        <v>203</v>
      </c>
      <c r="B3004" t="s">
        <v>203</v>
      </c>
      <c r="C3004">
        <v>662.10130400000003</v>
      </c>
      <c r="D3004">
        <v>10.6</v>
      </c>
      <c r="E3004" t="s">
        <v>11</v>
      </c>
      <c r="F3004">
        <v>-1</v>
      </c>
      <c r="G3004" t="s">
        <v>5870</v>
      </c>
      <c r="H3004">
        <v>1.325</v>
      </c>
      <c r="I3004">
        <v>45.448452899999999</v>
      </c>
      <c r="J3004">
        <v>75.471698113207594</v>
      </c>
      <c r="K3004">
        <v>2.0553076705314899E-4</v>
      </c>
      <c r="L3004" s="38">
        <v>2.8533452418388897E-7</v>
      </c>
      <c r="M3004" s="38">
        <v>1.6401176398762201E-7</v>
      </c>
      <c r="N3004" s="38">
        <v>5.9920250078287103E-7</v>
      </c>
      <c r="O3004" s="38">
        <v>1.10921901611929E-6</v>
      </c>
    </row>
    <row r="3005" spans="1:15">
      <c r="A3005" t="s">
        <v>203</v>
      </c>
      <c r="B3005" t="s">
        <v>203</v>
      </c>
      <c r="C3005">
        <v>662.10130400000003</v>
      </c>
      <c r="D3005">
        <v>10.6</v>
      </c>
      <c r="E3005" t="s">
        <v>11</v>
      </c>
      <c r="F3005">
        <v>-1</v>
      </c>
      <c r="G3005" t="s">
        <v>5871</v>
      </c>
      <c r="H3005">
        <v>1.64</v>
      </c>
      <c r="I3005">
        <v>56.253179439999997</v>
      </c>
      <c r="J3005">
        <v>60.975609756097597</v>
      </c>
      <c r="K3005">
        <v>1.6605382094233101E-4</v>
      </c>
      <c r="L3005" s="38">
        <v>2.30529417398481E-7</v>
      </c>
      <c r="M3005" s="38">
        <v>1.3527669486348799E-7</v>
      </c>
      <c r="N3005" s="38">
        <v>4.8411177654713595E-7</v>
      </c>
      <c r="O3005" s="38">
        <v>8.9616780265735303E-7</v>
      </c>
    </row>
    <row r="3006" spans="1:15">
      <c r="A3006" t="s">
        <v>203</v>
      </c>
      <c r="B3006" t="s">
        <v>203</v>
      </c>
      <c r="C3006">
        <v>662.10130400000003</v>
      </c>
      <c r="D3006">
        <v>10.6</v>
      </c>
      <c r="E3006" t="s">
        <v>11</v>
      </c>
      <c r="F3006">
        <v>-1</v>
      </c>
      <c r="G3006" t="s">
        <v>5872</v>
      </c>
      <c r="H3006">
        <v>1.04</v>
      </c>
      <c r="I3006">
        <v>44.045716419999998</v>
      </c>
      <c r="J3006">
        <v>96.153846153846203</v>
      </c>
      <c r="K3006">
        <v>2.6185410225521401E-4</v>
      </c>
      <c r="L3006" s="38">
        <v>2.9442165407092702E-7</v>
      </c>
      <c r="M3006" s="38">
        <v>2.34249820790384E-7</v>
      </c>
      <c r="N3006" s="38">
        <v>6.1828547360509599E-7</v>
      </c>
      <c r="O3006" s="38">
        <v>1.07526322541071E-6</v>
      </c>
    </row>
    <row r="3007" spans="1:15">
      <c r="A3007" t="s">
        <v>203</v>
      </c>
      <c r="B3007" t="s">
        <v>203</v>
      </c>
      <c r="C3007">
        <v>662.10130400000003</v>
      </c>
      <c r="D3007">
        <v>10.6</v>
      </c>
      <c r="E3007" t="s">
        <v>11</v>
      </c>
      <c r="F3007">
        <v>-1</v>
      </c>
      <c r="G3007" t="s">
        <v>5873</v>
      </c>
      <c r="H3007">
        <v>1.1499999999999999</v>
      </c>
      <c r="I3007">
        <v>48.704397960000001</v>
      </c>
      <c r="J3007">
        <v>86.956521739130395</v>
      </c>
      <c r="K3007">
        <v>2.3680718812645499E-4</v>
      </c>
      <c r="L3007" s="38">
        <v>2.6625958283614902E-7</v>
      </c>
      <c r="M3007" s="38">
        <v>1.7726269246656101E-7</v>
      </c>
      <c r="N3007" s="38">
        <v>5.5914512395591296E-7</v>
      </c>
      <c r="O3007" s="38">
        <v>9.724119603714271E-7</v>
      </c>
    </row>
    <row r="3008" spans="1:15">
      <c r="A3008" t="s">
        <v>203</v>
      </c>
      <c r="B3008" t="s">
        <v>203</v>
      </c>
      <c r="C3008">
        <v>662.10130400000003</v>
      </c>
      <c r="D3008">
        <v>10.6</v>
      </c>
      <c r="E3008" t="s">
        <v>11</v>
      </c>
      <c r="F3008">
        <v>-1</v>
      </c>
      <c r="G3008" t="s">
        <v>5874</v>
      </c>
      <c r="H3008">
        <v>1.5</v>
      </c>
      <c r="I3008">
        <v>63.527475600000002</v>
      </c>
      <c r="J3008">
        <v>66.6666666666667</v>
      </c>
      <c r="K3008">
        <v>1.8155217756361499E-4</v>
      </c>
      <c r="L3008" s="38">
        <v>2.04132346841048E-7</v>
      </c>
      <c r="M3008" s="38">
        <v>1.19121489172263E-7</v>
      </c>
      <c r="N3008" s="38">
        <v>4.2867792836619998E-7</v>
      </c>
      <c r="O3008" s="38">
        <v>7.4551583628476004E-7</v>
      </c>
    </row>
    <row r="3009" spans="1:15">
      <c r="A3009" t="s">
        <v>204</v>
      </c>
      <c r="B3009" t="s">
        <v>205</v>
      </c>
      <c r="C3009">
        <v>290.13521200000002</v>
      </c>
      <c r="D3009">
        <v>10.73</v>
      </c>
      <c r="E3009" t="s">
        <v>11</v>
      </c>
      <c r="F3009">
        <v>1</v>
      </c>
      <c r="G3009" t="s">
        <v>5849</v>
      </c>
      <c r="H3009">
        <v>0.6</v>
      </c>
      <c r="I3009">
        <v>76.763114759999993</v>
      </c>
      <c r="J3009">
        <v>647867.61791601195</v>
      </c>
      <c r="K3009">
        <v>0.12836398022838999</v>
      </c>
      <c r="L3009" s="38">
        <v>9.1211406294702693E-5</v>
      </c>
      <c r="M3009" s="38">
        <v>4.4121623187084503E-5</v>
      </c>
      <c r="N3009">
        <v>1.00332546924173E-4</v>
      </c>
      <c r="O3009">
        <v>2.0693585278655E-4</v>
      </c>
    </row>
    <row r="3010" spans="1:15">
      <c r="A3010" t="s">
        <v>204</v>
      </c>
      <c r="B3010" t="s">
        <v>205</v>
      </c>
      <c r="C3010">
        <v>290.13521200000002</v>
      </c>
      <c r="D3010">
        <v>10.73</v>
      </c>
      <c r="E3010" t="s">
        <v>11</v>
      </c>
      <c r="F3010">
        <v>1</v>
      </c>
      <c r="G3010" t="s">
        <v>5850</v>
      </c>
      <c r="H3010">
        <v>0.62</v>
      </c>
      <c r="I3010">
        <v>76.758049529999994</v>
      </c>
      <c r="J3010">
        <v>814352.40114972298</v>
      </c>
      <c r="K3010">
        <v>0.161350116334532</v>
      </c>
      <c r="L3010">
        <v>1.1847981208479701E-4</v>
      </c>
      <c r="M3010" s="38">
        <v>5.9322167492793302E-5</v>
      </c>
      <c r="N3010">
        <v>1.3032779328648599E-4</v>
      </c>
      <c r="O3010">
        <v>2.7599187647812397E-4</v>
      </c>
    </row>
    <row r="3011" spans="1:15">
      <c r="A3011" t="s">
        <v>204</v>
      </c>
      <c r="B3011" t="s">
        <v>205</v>
      </c>
      <c r="C3011">
        <v>290.13521200000002</v>
      </c>
      <c r="D3011">
        <v>10.73</v>
      </c>
      <c r="E3011" t="s">
        <v>11</v>
      </c>
      <c r="F3011">
        <v>1</v>
      </c>
      <c r="G3011" t="s">
        <v>5851</v>
      </c>
      <c r="H3011">
        <v>0.6</v>
      </c>
      <c r="I3011">
        <v>64.527398640000001</v>
      </c>
      <c r="J3011">
        <v>581172.83278160705</v>
      </c>
      <c r="K3011">
        <v>0.115149539741507</v>
      </c>
      <c r="L3011" s="38">
        <v>9.7336699111978694E-5</v>
      </c>
      <c r="M3011" s="38">
        <v>5.0546153124382403E-5</v>
      </c>
      <c r="N3011">
        <v>1.07070369023177E-4</v>
      </c>
      <c r="O3011">
        <v>2.1808255407126199E-4</v>
      </c>
    </row>
    <row r="3012" spans="1:15">
      <c r="A3012" t="s">
        <v>204</v>
      </c>
      <c r="B3012" t="s">
        <v>205</v>
      </c>
      <c r="C3012">
        <v>290.13521200000002</v>
      </c>
      <c r="D3012">
        <v>10.73</v>
      </c>
      <c r="E3012" t="s">
        <v>11</v>
      </c>
      <c r="F3012">
        <v>1</v>
      </c>
      <c r="G3012" t="s">
        <v>5875</v>
      </c>
      <c r="H3012">
        <v>0.62</v>
      </c>
      <c r="I3012">
        <v>84.003970129999999</v>
      </c>
      <c r="J3012">
        <v>1177362.8278100099</v>
      </c>
      <c r="K3012">
        <v>0.23327447548125099</v>
      </c>
      <c r="L3012">
        <v>1.56518765584481E-4</v>
      </c>
      <c r="M3012" s="38">
        <v>4.7436157961288199E-5</v>
      </c>
      <c r="N3012">
        <v>1.7217064214702899E-4</v>
      </c>
      <c r="O3012">
        <v>2.9754959411235798E-4</v>
      </c>
    </row>
    <row r="3013" spans="1:15">
      <c r="A3013" t="s">
        <v>204</v>
      </c>
      <c r="B3013" t="s">
        <v>205</v>
      </c>
      <c r="C3013">
        <v>290.13521200000002</v>
      </c>
      <c r="D3013">
        <v>10.73</v>
      </c>
      <c r="E3013" t="s">
        <v>11</v>
      </c>
      <c r="F3013">
        <v>1</v>
      </c>
      <c r="G3013" t="s">
        <v>5876</v>
      </c>
      <c r="H3013">
        <v>0.62</v>
      </c>
      <c r="I3013">
        <v>71.228692989999999</v>
      </c>
      <c r="J3013">
        <v>1117295.30604305</v>
      </c>
      <c r="K3013">
        <v>0.221373114827875</v>
      </c>
      <c r="L3013">
        <v>1.75173700668572E-4</v>
      </c>
      <c r="M3013" s="38">
        <v>5.3476483688621498E-5</v>
      </c>
      <c r="N3013">
        <v>1.9269107072460799E-4</v>
      </c>
      <c r="O3013">
        <v>3.2061898820681602E-4</v>
      </c>
    </row>
    <row r="3014" spans="1:15">
      <c r="A3014" t="s">
        <v>204</v>
      </c>
      <c r="B3014" t="s">
        <v>205</v>
      </c>
      <c r="C3014">
        <v>290.13521200000002</v>
      </c>
      <c r="D3014">
        <v>10.73</v>
      </c>
      <c r="E3014" t="s">
        <v>11</v>
      </c>
      <c r="F3014">
        <v>1</v>
      </c>
      <c r="G3014" t="s">
        <v>5877</v>
      </c>
      <c r="H3014">
        <v>0.78</v>
      </c>
      <c r="I3014">
        <v>85.313345600000005</v>
      </c>
      <c r="J3014">
        <v>1239050.51205317</v>
      </c>
      <c r="K3014">
        <v>0.24549684385026399</v>
      </c>
      <c r="L3014">
        <v>2.0404730228365601E-4</v>
      </c>
      <c r="M3014" s="38">
        <v>4.9265229499786698E-5</v>
      </c>
      <c r="N3014">
        <v>2.2445203251728399E-4</v>
      </c>
      <c r="O3014">
        <v>3.6938389849457598E-4</v>
      </c>
    </row>
    <row r="3015" spans="1:15">
      <c r="A3015" t="s">
        <v>204</v>
      </c>
      <c r="B3015" t="s">
        <v>205</v>
      </c>
      <c r="C3015">
        <v>290.13521200000002</v>
      </c>
      <c r="D3015">
        <v>10.73</v>
      </c>
      <c r="E3015" t="s">
        <v>11</v>
      </c>
      <c r="F3015">
        <v>1</v>
      </c>
      <c r="G3015" t="s">
        <v>5857</v>
      </c>
      <c r="H3015">
        <v>0.44</v>
      </c>
      <c r="I3015">
        <v>25.876674319999999</v>
      </c>
      <c r="J3015">
        <v>739269.08279488399</v>
      </c>
      <c r="K3015">
        <v>0.14647363026507099</v>
      </c>
      <c r="L3015">
        <v>2.2641801408284E-4</v>
      </c>
      <c r="M3015" s="38">
        <v>6.4748332126565397E-5</v>
      </c>
      <c r="N3015">
        <v>2.4905981546802502E-4</v>
      </c>
      <c r="O3015">
        <v>4.2001549236726402E-4</v>
      </c>
    </row>
    <row r="3016" spans="1:15">
      <c r="A3016" t="s">
        <v>204</v>
      </c>
      <c r="B3016" t="s">
        <v>205</v>
      </c>
      <c r="C3016">
        <v>290.13521200000002</v>
      </c>
      <c r="D3016">
        <v>10.73</v>
      </c>
      <c r="E3016" t="s">
        <v>11</v>
      </c>
      <c r="F3016">
        <v>1</v>
      </c>
      <c r="G3016" t="s">
        <v>5858</v>
      </c>
      <c r="H3016">
        <v>0.57999999999999996</v>
      </c>
      <c r="I3016">
        <v>35.992488680000001</v>
      </c>
      <c r="J3016">
        <v>705402.17893198796</v>
      </c>
      <c r="K3016">
        <v>0.13976347766964201</v>
      </c>
      <c r="L3016">
        <v>2.0474680342107699E-4</v>
      </c>
      <c r="M3016" s="38">
        <v>6.5885872270386302E-5</v>
      </c>
      <c r="N3016">
        <v>2.2522148374691501E-4</v>
      </c>
      <c r="O3016">
        <v>3.8711309830236399E-4</v>
      </c>
    </row>
    <row r="3017" spans="1:15">
      <c r="A3017" t="s">
        <v>204</v>
      </c>
      <c r="B3017" t="s">
        <v>205</v>
      </c>
      <c r="C3017">
        <v>290.13521200000002</v>
      </c>
      <c r="D3017">
        <v>10.73</v>
      </c>
      <c r="E3017" t="s">
        <v>11</v>
      </c>
      <c r="F3017">
        <v>1</v>
      </c>
      <c r="G3017" t="s">
        <v>5859</v>
      </c>
      <c r="H3017">
        <v>0.5</v>
      </c>
      <c r="I3017">
        <v>31.783298599999998</v>
      </c>
      <c r="J3017">
        <v>961040.27016177902</v>
      </c>
      <c r="K3017">
        <v>0.190413829656362</v>
      </c>
      <c r="L3017">
        <v>2.7231830730398799E-4</v>
      </c>
      <c r="M3017" s="38">
        <v>6.5568013988606002E-5</v>
      </c>
      <c r="N3017">
        <v>2.9955013803438599E-4</v>
      </c>
      <c r="O3017">
        <v>5.1142323397766602E-4</v>
      </c>
    </row>
    <row r="3018" spans="1:15">
      <c r="A3018" t="s">
        <v>204</v>
      </c>
      <c r="B3018" t="s">
        <v>205</v>
      </c>
      <c r="C3018">
        <v>290.13521200000002</v>
      </c>
      <c r="D3018">
        <v>10.73</v>
      </c>
      <c r="E3018" t="s">
        <v>11</v>
      </c>
      <c r="F3018">
        <v>1</v>
      </c>
      <c r="G3018" t="s">
        <v>5852</v>
      </c>
      <c r="H3018">
        <v>0.25</v>
      </c>
      <c r="I3018" t="s">
        <v>305</v>
      </c>
      <c r="J3018">
        <v>5391175.4390569003</v>
      </c>
      <c r="K3018">
        <v>1.0681699753615299</v>
      </c>
      <c r="L3018" t="s">
        <v>305</v>
      </c>
      <c r="M3018">
        <v>2.05596035845643E-4</v>
      </c>
      <c r="N3018" t="s">
        <v>305</v>
      </c>
      <c r="O3018" t="s">
        <v>305</v>
      </c>
    </row>
    <row r="3019" spans="1:15">
      <c r="A3019" t="s">
        <v>204</v>
      </c>
      <c r="B3019" t="s">
        <v>205</v>
      </c>
      <c r="C3019">
        <v>290.13521200000002</v>
      </c>
      <c r="D3019">
        <v>10.73</v>
      </c>
      <c r="E3019" t="s">
        <v>11</v>
      </c>
      <c r="F3019">
        <v>1</v>
      </c>
      <c r="G3019" t="s">
        <v>5853</v>
      </c>
      <c r="H3019">
        <v>0.5</v>
      </c>
      <c r="I3019" t="s">
        <v>305</v>
      </c>
      <c r="J3019">
        <v>688581.761663971</v>
      </c>
      <c r="K3019">
        <v>0.13643079727334401</v>
      </c>
      <c r="L3019" t="s">
        <v>305</v>
      </c>
      <c r="M3019" s="38">
        <v>9.2946984385810103E-5</v>
      </c>
      <c r="N3019" t="s">
        <v>305</v>
      </c>
      <c r="O3019" t="s">
        <v>305</v>
      </c>
    </row>
    <row r="3020" spans="1:15">
      <c r="A3020" t="s">
        <v>204</v>
      </c>
      <c r="B3020" t="s">
        <v>205</v>
      </c>
      <c r="C3020">
        <v>290.13521200000002</v>
      </c>
      <c r="D3020">
        <v>10.73</v>
      </c>
      <c r="E3020" t="s">
        <v>11</v>
      </c>
      <c r="F3020">
        <v>1</v>
      </c>
      <c r="G3020" t="s">
        <v>5854</v>
      </c>
      <c r="H3020">
        <v>0.5</v>
      </c>
      <c r="I3020" t="s">
        <v>305</v>
      </c>
      <c r="J3020">
        <v>779405.21299297898</v>
      </c>
      <c r="K3020">
        <v>0.15442592372861</v>
      </c>
      <c r="L3020" t="s">
        <v>305</v>
      </c>
      <c r="M3020">
        <v>1.5978832194260399E-4</v>
      </c>
      <c r="N3020" t="s">
        <v>305</v>
      </c>
      <c r="O3020" t="s">
        <v>305</v>
      </c>
    </row>
    <row r="3021" spans="1:15">
      <c r="A3021" t="s">
        <v>204</v>
      </c>
      <c r="B3021" t="s">
        <v>205</v>
      </c>
      <c r="C3021">
        <v>290.13521200000002</v>
      </c>
      <c r="D3021">
        <v>10.73</v>
      </c>
      <c r="E3021" t="s">
        <v>11</v>
      </c>
      <c r="F3021">
        <v>1</v>
      </c>
      <c r="G3021" t="s">
        <v>5855</v>
      </c>
      <c r="H3021">
        <v>0.62</v>
      </c>
      <c r="I3021" t="s">
        <v>305</v>
      </c>
      <c r="J3021">
        <v>2244195.6736951</v>
      </c>
      <c r="K3021">
        <v>0.44464930970539701</v>
      </c>
      <c r="L3021" t="s">
        <v>305</v>
      </c>
      <c r="M3021">
        <v>2.2641582762731799E-4</v>
      </c>
      <c r="N3021" t="s">
        <v>305</v>
      </c>
      <c r="O3021" t="s">
        <v>305</v>
      </c>
    </row>
    <row r="3022" spans="1:15">
      <c r="A3022" t="s">
        <v>204</v>
      </c>
      <c r="B3022" t="s">
        <v>205</v>
      </c>
      <c r="C3022">
        <v>290.13521200000002</v>
      </c>
      <c r="D3022">
        <v>10.73</v>
      </c>
      <c r="E3022" t="s">
        <v>11</v>
      </c>
      <c r="F3022">
        <v>1</v>
      </c>
      <c r="G3022" t="s">
        <v>5712</v>
      </c>
      <c r="H3022">
        <v>0.72499999999999998</v>
      </c>
      <c r="I3022">
        <v>9.1442163310000009</v>
      </c>
      <c r="J3022">
        <v>391651.85804060299</v>
      </c>
      <c r="K3022">
        <v>7.7599172997180693E-2</v>
      </c>
      <c r="L3022">
        <v>5.5931429905072504E-4</v>
      </c>
      <c r="M3022">
        <v>5.6621618039959297E-4</v>
      </c>
      <c r="N3022">
        <v>6.1524572898943896E-4</v>
      </c>
      <c r="O3022">
        <v>1.35568219091711E-3</v>
      </c>
    </row>
    <row r="3023" spans="1:15">
      <c r="A3023" t="s">
        <v>204</v>
      </c>
      <c r="B3023" t="s">
        <v>205</v>
      </c>
      <c r="C3023">
        <v>290.13521200000002</v>
      </c>
      <c r="D3023">
        <v>10.73</v>
      </c>
      <c r="E3023" t="s">
        <v>11</v>
      </c>
      <c r="F3023">
        <v>1</v>
      </c>
      <c r="G3023" t="s">
        <v>5713</v>
      </c>
      <c r="H3023">
        <v>1.105</v>
      </c>
      <c r="I3023">
        <v>13.93704696</v>
      </c>
      <c r="J3023">
        <v>139274.22343117499</v>
      </c>
      <c r="K3023">
        <v>2.75948251902925E-2</v>
      </c>
      <c r="L3023">
        <v>1.9889619582572399E-4</v>
      </c>
      <c r="M3023">
        <v>1.4960825850140699E-4</v>
      </c>
      <c r="N3023">
        <v>2.18785815425565E-4</v>
      </c>
      <c r="O3023">
        <v>4.8209035775818897E-4</v>
      </c>
    </row>
    <row r="3024" spans="1:15">
      <c r="A3024" t="s">
        <v>204</v>
      </c>
      <c r="B3024" t="s">
        <v>205</v>
      </c>
      <c r="C3024">
        <v>290.13521200000002</v>
      </c>
      <c r="D3024">
        <v>10.73</v>
      </c>
      <c r="E3024" t="s">
        <v>11</v>
      </c>
      <c r="F3024">
        <v>1</v>
      </c>
      <c r="G3024" t="s">
        <v>5714</v>
      </c>
      <c r="H3024">
        <v>1.02</v>
      </c>
      <c r="I3024">
        <v>12.86496642</v>
      </c>
      <c r="J3024">
        <v>165008.49541928901</v>
      </c>
      <c r="K3024">
        <v>3.2693634714528602E-2</v>
      </c>
      <c r="L3024">
        <v>2.3564706534383E-4</v>
      </c>
      <c r="M3024">
        <v>1.65996914218061E-4</v>
      </c>
      <c r="N3024">
        <v>2.5921177180567798E-4</v>
      </c>
      <c r="O3024">
        <v>5.7116817907899701E-4</v>
      </c>
    </row>
    <row r="3025" spans="1:15">
      <c r="A3025" t="s">
        <v>204</v>
      </c>
      <c r="B3025" t="s">
        <v>205</v>
      </c>
      <c r="C3025">
        <v>290.13521200000002</v>
      </c>
      <c r="D3025">
        <v>10.73</v>
      </c>
      <c r="E3025" t="s">
        <v>11</v>
      </c>
      <c r="F3025">
        <v>1</v>
      </c>
      <c r="G3025" t="s">
        <v>5860</v>
      </c>
      <c r="H3025">
        <v>3.1</v>
      </c>
      <c r="I3025">
        <v>24.21686837</v>
      </c>
      <c r="J3025">
        <v>218149.404544574</v>
      </c>
      <c r="K3025">
        <v>4.3222604552871503E-2</v>
      </c>
      <c r="L3025">
        <v>5.0299302298005999E-4</v>
      </c>
      <c r="M3025">
        <v>1.2940541385049101E-4</v>
      </c>
      <c r="N3025">
        <v>5.5329232517753804E-4</v>
      </c>
      <c r="O3025">
        <v>8.3599488136321598E-4</v>
      </c>
    </row>
    <row r="3026" spans="1:15">
      <c r="A3026" t="s">
        <v>204</v>
      </c>
      <c r="B3026" t="s">
        <v>205</v>
      </c>
      <c r="C3026">
        <v>290.13521200000002</v>
      </c>
      <c r="D3026">
        <v>10.73</v>
      </c>
      <c r="E3026" t="s">
        <v>11</v>
      </c>
      <c r="F3026">
        <v>1</v>
      </c>
      <c r="G3026" t="s">
        <v>5861</v>
      </c>
      <c r="H3026">
        <v>3.3</v>
      </c>
      <c r="I3026">
        <v>25.77924698</v>
      </c>
      <c r="J3026">
        <v>138111.38593189901</v>
      </c>
      <c r="K3026">
        <v>2.73644286623013E-2</v>
      </c>
      <c r="L3026">
        <v>3.18447183700103E-4</v>
      </c>
      <c r="M3026">
        <v>1.00675499921131E-4</v>
      </c>
      <c r="N3026">
        <v>3.5029190208098399E-4</v>
      </c>
      <c r="O3026">
        <v>5.2927218361238204E-4</v>
      </c>
    </row>
    <row r="3027" spans="1:15">
      <c r="A3027" t="s">
        <v>204</v>
      </c>
      <c r="B3027" t="s">
        <v>205</v>
      </c>
      <c r="C3027">
        <v>290.13521200000002</v>
      </c>
      <c r="D3027">
        <v>10.73</v>
      </c>
      <c r="E3027" t="s">
        <v>11</v>
      </c>
      <c r="F3027">
        <v>1</v>
      </c>
      <c r="G3027" t="s">
        <v>5862</v>
      </c>
      <c r="H3027">
        <v>3</v>
      </c>
      <c r="I3027">
        <v>23.435679069999999</v>
      </c>
      <c r="J3027">
        <v>189834.74815055999</v>
      </c>
      <c r="K3027">
        <v>3.7612535623626098E-2</v>
      </c>
      <c r="L3027">
        <v>4.3770714858952698E-4</v>
      </c>
      <c r="M3027">
        <v>1.1076963802568699E-4</v>
      </c>
      <c r="N3027">
        <v>4.8147786340738997E-4</v>
      </c>
      <c r="O3027">
        <v>7.2748710036619297E-4</v>
      </c>
    </row>
    <row r="3028" spans="1:15">
      <c r="A3028" t="s">
        <v>204</v>
      </c>
      <c r="B3028" t="s">
        <v>205</v>
      </c>
      <c r="C3028">
        <v>290.13521200000002</v>
      </c>
      <c r="D3028">
        <v>10.73</v>
      </c>
      <c r="E3028" t="s">
        <v>11</v>
      </c>
      <c r="F3028">
        <v>1</v>
      </c>
      <c r="G3028" t="s">
        <v>5863</v>
      </c>
      <c r="H3028">
        <v>2.25</v>
      </c>
      <c r="I3028">
        <v>41.689723209999997</v>
      </c>
      <c r="J3028">
        <v>386377.66214369202</v>
      </c>
      <c r="K3028">
        <v>7.6554180534045294E-2</v>
      </c>
      <c r="L3028">
        <v>3.75603588822462E-4</v>
      </c>
      <c r="M3028">
        <v>1.27707143551707E-4</v>
      </c>
      <c r="N3028">
        <v>4.13163947729484E-4</v>
      </c>
      <c r="O3028">
        <v>5.8770828050073803E-4</v>
      </c>
    </row>
    <row r="3029" spans="1:15">
      <c r="A3029" t="s">
        <v>204</v>
      </c>
      <c r="B3029" t="s">
        <v>205</v>
      </c>
      <c r="C3029">
        <v>290.13521200000002</v>
      </c>
      <c r="D3029">
        <v>10.73</v>
      </c>
      <c r="E3029" t="s">
        <v>11</v>
      </c>
      <c r="F3029">
        <v>1</v>
      </c>
      <c r="G3029" t="s">
        <v>5864</v>
      </c>
      <c r="H3029">
        <v>2.75</v>
      </c>
      <c r="I3029">
        <v>50.95410614</v>
      </c>
      <c r="J3029">
        <v>250932.94555119899</v>
      </c>
      <c r="K3029">
        <v>4.9718107172878202E-2</v>
      </c>
      <c r="L3029">
        <v>2.43935724415782E-4</v>
      </c>
      <c r="M3029">
        <v>1.1847531233668501E-4</v>
      </c>
      <c r="N3029">
        <v>2.6832929684419499E-4</v>
      </c>
      <c r="O3029">
        <v>3.8168710150752701E-4</v>
      </c>
    </row>
    <row r="3030" spans="1:15">
      <c r="A3030" t="s">
        <v>204</v>
      </c>
      <c r="B3030" t="s">
        <v>205</v>
      </c>
      <c r="C3030">
        <v>290.13521200000002</v>
      </c>
      <c r="D3030">
        <v>10.73</v>
      </c>
      <c r="E3030" t="s">
        <v>11</v>
      </c>
      <c r="F3030">
        <v>1</v>
      </c>
      <c r="G3030" t="s">
        <v>5865</v>
      </c>
      <c r="H3030">
        <v>1.9</v>
      </c>
      <c r="I3030">
        <v>35.204655150000001</v>
      </c>
      <c r="J3030">
        <v>417760.00920604798</v>
      </c>
      <c r="K3030">
        <v>8.2772060339167605E-2</v>
      </c>
      <c r="L3030">
        <v>4.0611084470178898E-4</v>
      </c>
      <c r="M3030">
        <v>1.2662202601785999E-4</v>
      </c>
      <c r="N3030">
        <v>4.4672192913389999E-4</v>
      </c>
      <c r="O3030">
        <v>6.3544309293209298E-4</v>
      </c>
    </row>
    <row r="3031" spans="1:15">
      <c r="A3031" t="s">
        <v>204</v>
      </c>
      <c r="B3031" t="s">
        <v>205</v>
      </c>
      <c r="C3031">
        <v>290.13521200000002</v>
      </c>
      <c r="D3031">
        <v>10.73</v>
      </c>
      <c r="E3031" t="s">
        <v>11</v>
      </c>
      <c r="F3031">
        <v>1</v>
      </c>
      <c r="G3031" t="s">
        <v>5866</v>
      </c>
      <c r="H3031">
        <v>2.2000000000000002</v>
      </c>
      <c r="I3031">
        <v>65.942330429999998</v>
      </c>
      <c r="J3031">
        <v>550185.37502033799</v>
      </c>
      <c r="K3031">
        <v>0.109009900553812</v>
      </c>
      <c r="L3031">
        <v>3.30621923256201E-4</v>
      </c>
      <c r="M3031">
        <v>1.51533628674888E-4</v>
      </c>
      <c r="N3031">
        <v>3.6368411557078999E-4</v>
      </c>
      <c r="O3031">
        <v>5.4394490029766799E-4</v>
      </c>
    </row>
    <row r="3032" spans="1:15">
      <c r="A3032" t="s">
        <v>204</v>
      </c>
      <c r="B3032" t="s">
        <v>205</v>
      </c>
      <c r="C3032">
        <v>290.13521200000002</v>
      </c>
      <c r="D3032">
        <v>10.73</v>
      </c>
      <c r="E3032" t="s">
        <v>11</v>
      </c>
      <c r="F3032">
        <v>1</v>
      </c>
      <c r="G3032" t="s">
        <v>5867</v>
      </c>
      <c r="H3032">
        <v>2.04</v>
      </c>
      <c r="I3032">
        <v>61.146524579999998</v>
      </c>
      <c r="J3032">
        <v>417328.85881362698</v>
      </c>
      <c r="K3032">
        <v>8.26866352015041E-2</v>
      </c>
      <c r="L3032">
        <v>2.5078469220925198E-4</v>
      </c>
      <c r="M3032">
        <v>1.1328972873902901E-4</v>
      </c>
      <c r="N3032">
        <v>2.7586316141934902E-4</v>
      </c>
      <c r="O3032">
        <v>4.1259530842732099E-4</v>
      </c>
    </row>
    <row r="3033" spans="1:15">
      <c r="A3033" t="s">
        <v>204</v>
      </c>
      <c r="B3033" t="s">
        <v>205</v>
      </c>
      <c r="C3033">
        <v>290.13521200000002</v>
      </c>
      <c r="D3033">
        <v>10.73</v>
      </c>
      <c r="E3033" t="s">
        <v>11</v>
      </c>
      <c r="F3033">
        <v>1</v>
      </c>
      <c r="G3033" t="s">
        <v>5868</v>
      </c>
      <c r="H3033">
        <v>2.0950000000000002</v>
      </c>
      <c r="I3033">
        <v>62.795082839999999</v>
      </c>
      <c r="J3033">
        <v>578150.44401238603</v>
      </c>
      <c r="K3033">
        <v>0.11455070466859101</v>
      </c>
      <c r="L3033">
        <v>3.4742692265798302E-4</v>
      </c>
      <c r="M3033">
        <v>1.3217153327019899E-4</v>
      </c>
      <c r="N3033">
        <v>3.8216961490430702E-4</v>
      </c>
      <c r="O3033">
        <v>5.7159277564174495E-4</v>
      </c>
    </row>
    <row r="3034" spans="1:15">
      <c r="A3034" t="s">
        <v>204</v>
      </c>
      <c r="B3034" t="s">
        <v>205</v>
      </c>
      <c r="C3034">
        <v>290.13521200000002</v>
      </c>
      <c r="D3034">
        <v>10.73</v>
      </c>
      <c r="E3034" t="s">
        <v>11</v>
      </c>
      <c r="F3034">
        <v>1</v>
      </c>
      <c r="G3034" t="s">
        <v>5869</v>
      </c>
      <c r="H3034">
        <v>1.325</v>
      </c>
      <c r="I3034">
        <v>45.448452899999999</v>
      </c>
      <c r="J3034">
        <v>704182.02363420103</v>
      </c>
      <c r="K3034">
        <v>0.139521724592023</v>
      </c>
      <c r="L3034">
        <v>3.6978213436097903E-4</v>
      </c>
      <c r="M3034">
        <v>1.0870531528594799E-4</v>
      </c>
      <c r="N3034">
        <v>4.0676034779484001E-4</v>
      </c>
      <c r="O3034">
        <v>6.1607292567137598E-4</v>
      </c>
    </row>
    <row r="3035" spans="1:15">
      <c r="A3035" t="s">
        <v>204</v>
      </c>
      <c r="B3035" t="s">
        <v>205</v>
      </c>
      <c r="C3035">
        <v>290.13521200000002</v>
      </c>
      <c r="D3035">
        <v>10.73</v>
      </c>
      <c r="E3035" t="s">
        <v>11</v>
      </c>
      <c r="F3035">
        <v>1</v>
      </c>
      <c r="G3035" t="s">
        <v>5870</v>
      </c>
      <c r="H3035">
        <v>1.325</v>
      </c>
      <c r="I3035">
        <v>45.448452899999999</v>
      </c>
      <c r="J3035">
        <v>747394.840118933</v>
      </c>
      <c r="K3035">
        <v>0.14808361126063299</v>
      </c>
      <c r="L3035">
        <v>3.9247417558777102E-4</v>
      </c>
      <c r="M3035">
        <v>1.1816943345632099E-4</v>
      </c>
      <c r="N3035">
        <v>4.31721593144174E-4</v>
      </c>
      <c r="O3035">
        <v>6.53878841449877E-4</v>
      </c>
    </row>
    <row r="3036" spans="1:15">
      <c r="A3036" t="s">
        <v>204</v>
      </c>
      <c r="B3036" t="s">
        <v>205</v>
      </c>
      <c r="C3036">
        <v>290.13521200000002</v>
      </c>
      <c r="D3036">
        <v>10.73</v>
      </c>
      <c r="E3036" t="s">
        <v>11</v>
      </c>
      <c r="F3036">
        <v>1</v>
      </c>
      <c r="G3036" t="s">
        <v>5871</v>
      </c>
      <c r="H3036">
        <v>1.64</v>
      </c>
      <c r="I3036">
        <v>56.253179439999997</v>
      </c>
      <c r="J3036">
        <v>620040.83343581797</v>
      </c>
      <c r="K3036">
        <v>0.122850574844238</v>
      </c>
      <c r="L3036">
        <v>3.2559766520226898E-4</v>
      </c>
      <c r="M3036">
        <v>1.00080923357853E-4</v>
      </c>
      <c r="N3036">
        <v>3.5815743173013602E-4</v>
      </c>
      <c r="O3036">
        <v>5.4245970142650804E-4</v>
      </c>
    </row>
    <row r="3037" spans="1:15">
      <c r="A3037" t="s">
        <v>204</v>
      </c>
      <c r="B3037" t="s">
        <v>205</v>
      </c>
      <c r="C3037">
        <v>290.13521200000002</v>
      </c>
      <c r="D3037">
        <v>10.73</v>
      </c>
      <c r="E3037" t="s">
        <v>11</v>
      </c>
      <c r="F3037">
        <v>1</v>
      </c>
      <c r="G3037" t="s">
        <v>5872</v>
      </c>
      <c r="H3037">
        <v>1.04</v>
      </c>
      <c r="I3037">
        <v>44.045716419999998</v>
      </c>
      <c r="J3037">
        <v>727863.27245007001</v>
      </c>
      <c r="K3037">
        <v>0.14421376239530401</v>
      </c>
      <c r="L3037">
        <v>3.09559176818907E-4</v>
      </c>
      <c r="M3037">
        <v>1.29010955740849E-4</v>
      </c>
      <c r="N3037">
        <v>3.4051509453172202E-4</v>
      </c>
      <c r="O3037">
        <v>4.8452026102128602E-4</v>
      </c>
    </row>
    <row r="3038" spans="1:15">
      <c r="A3038" t="s">
        <v>204</v>
      </c>
      <c r="B3038" t="s">
        <v>205</v>
      </c>
      <c r="C3038">
        <v>290.13521200000002</v>
      </c>
      <c r="D3038">
        <v>10.73</v>
      </c>
      <c r="E3038" t="s">
        <v>11</v>
      </c>
      <c r="F3038">
        <v>1</v>
      </c>
      <c r="G3038" t="s">
        <v>5873</v>
      </c>
      <c r="H3038">
        <v>1.1499999999999999</v>
      </c>
      <c r="I3038">
        <v>48.704397960000001</v>
      </c>
      <c r="J3038">
        <v>875597.14272669901</v>
      </c>
      <c r="K3038">
        <v>0.17348472312683899</v>
      </c>
      <c r="L3038">
        <v>3.7239017410467399E-4</v>
      </c>
      <c r="M3038">
        <v>1.29862481652616E-4</v>
      </c>
      <c r="N3038">
        <v>4.0962919151514202E-4</v>
      </c>
      <c r="O3038">
        <v>5.8286298017947401E-4</v>
      </c>
    </row>
    <row r="3039" spans="1:15">
      <c r="A3039" t="s">
        <v>204</v>
      </c>
      <c r="B3039" t="s">
        <v>205</v>
      </c>
      <c r="C3039">
        <v>290.13521200000002</v>
      </c>
      <c r="D3039">
        <v>10.73</v>
      </c>
      <c r="E3039" t="s">
        <v>11</v>
      </c>
      <c r="F3039">
        <v>1</v>
      </c>
      <c r="G3039" t="s">
        <v>5874</v>
      </c>
      <c r="H3039">
        <v>1.5</v>
      </c>
      <c r="I3039">
        <v>63.527475600000002</v>
      </c>
      <c r="J3039">
        <v>761037.49714972603</v>
      </c>
      <c r="K3039">
        <v>0.150786672362832</v>
      </c>
      <c r="L3039">
        <v>3.2366812571044601E-4</v>
      </c>
      <c r="M3039" s="38">
        <v>9.8935376045803397E-5</v>
      </c>
      <c r="N3039">
        <v>3.5603493828149002E-4</v>
      </c>
      <c r="O3039">
        <v>5.0660350744825703E-4</v>
      </c>
    </row>
    <row r="3040" spans="1:15">
      <c r="A3040" t="s">
        <v>206</v>
      </c>
      <c r="B3040" t="s">
        <v>206</v>
      </c>
      <c r="C3040">
        <v>133.097703</v>
      </c>
      <c r="D3040">
        <v>16.79</v>
      </c>
      <c r="E3040" t="s">
        <v>11</v>
      </c>
      <c r="F3040">
        <v>1</v>
      </c>
      <c r="G3040" t="s">
        <v>5849</v>
      </c>
      <c r="H3040">
        <v>0.6</v>
      </c>
      <c r="I3040">
        <v>76.763114759999993</v>
      </c>
      <c r="J3040">
        <v>183124146.66666701</v>
      </c>
      <c r="K3040">
        <v>29.086147416676699</v>
      </c>
      <c r="L3040">
        <v>4.5468943006204798E-2</v>
      </c>
      <c r="M3040">
        <v>9.9975712345414906E-3</v>
      </c>
      <c r="N3040">
        <v>2.2734471503102399E-2</v>
      </c>
      <c r="O3040">
        <v>6.8771767907266607E-2</v>
      </c>
    </row>
    <row r="3041" spans="1:15">
      <c r="A3041" t="s">
        <v>206</v>
      </c>
      <c r="B3041" t="s">
        <v>206</v>
      </c>
      <c r="C3041">
        <v>133.097703</v>
      </c>
      <c r="D3041">
        <v>16.79</v>
      </c>
      <c r="E3041" t="s">
        <v>11</v>
      </c>
      <c r="F3041">
        <v>1</v>
      </c>
      <c r="G3041" t="s">
        <v>5850</v>
      </c>
      <c r="H3041">
        <v>0.62</v>
      </c>
      <c r="I3041">
        <v>76.758049529999994</v>
      </c>
      <c r="J3041">
        <v>288326864.51612902</v>
      </c>
      <c r="K3041">
        <v>45.7958048578353</v>
      </c>
      <c r="L3041">
        <v>7.3981554210182696E-2</v>
      </c>
      <c r="M3041">
        <v>1.6837337759404901E-2</v>
      </c>
      <c r="N3041">
        <v>3.6990777103163702E-2</v>
      </c>
      <c r="O3041">
        <v>0.114890503914837</v>
      </c>
    </row>
    <row r="3042" spans="1:15">
      <c r="A3042" t="s">
        <v>206</v>
      </c>
      <c r="B3042" t="s">
        <v>206</v>
      </c>
      <c r="C3042">
        <v>133.097703</v>
      </c>
      <c r="D3042">
        <v>16.79</v>
      </c>
      <c r="E3042" t="s">
        <v>11</v>
      </c>
      <c r="F3042">
        <v>1</v>
      </c>
      <c r="G3042" t="s">
        <v>5851</v>
      </c>
      <c r="H3042">
        <v>0.6</v>
      </c>
      <c r="I3042">
        <v>64.527398640000001</v>
      </c>
      <c r="J3042">
        <v>235019093.33333299</v>
      </c>
      <c r="K3042">
        <v>37.328774598305401</v>
      </c>
      <c r="L3042">
        <v>6.94193946479639E-2</v>
      </c>
      <c r="M3042">
        <v>1.6385874932953601E-2</v>
      </c>
      <c r="N3042">
        <v>3.4709697323981999E-2</v>
      </c>
      <c r="O3042">
        <v>0.103689283521537</v>
      </c>
    </row>
    <row r="3043" spans="1:15">
      <c r="A3043" t="s">
        <v>206</v>
      </c>
      <c r="B3043" t="s">
        <v>206</v>
      </c>
      <c r="C3043">
        <v>133.097703</v>
      </c>
      <c r="D3043">
        <v>16.79</v>
      </c>
      <c r="E3043" t="s">
        <v>11</v>
      </c>
      <c r="F3043">
        <v>1</v>
      </c>
      <c r="G3043" t="s">
        <v>5875</v>
      </c>
      <c r="H3043">
        <v>0.62</v>
      </c>
      <c r="I3043">
        <v>84.003970129999999</v>
      </c>
      <c r="J3043">
        <v>645782451.612903</v>
      </c>
      <c r="K3043">
        <v>102.57152826987</v>
      </c>
      <c r="L3043">
        <v>0.15140795709751301</v>
      </c>
      <c r="M3043">
        <v>2.0857829418767002E-2</v>
      </c>
      <c r="N3043">
        <v>7.5703978550559103E-2</v>
      </c>
      <c r="O3043">
        <v>0.19188913657951501</v>
      </c>
    </row>
    <row r="3044" spans="1:15">
      <c r="A3044" t="s">
        <v>206</v>
      </c>
      <c r="B3044" t="s">
        <v>206</v>
      </c>
      <c r="C3044">
        <v>133.097703</v>
      </c>
      <c r="D3044">
        <v>16.79</v>
      </c>
      <c r="E3044" t="s">
        <v>11</v>
      </c>
      <c r="F3044">
        <v>1</v>
      </c>
      <c r="G3044" t="s">
        <v>5876</v>
      </c>
      <c r="H3044">
        <v>0.62</v>
      </c>
      <c r="I3044">
        <v>71.228692989999999</v>
      </c>
      <c r="J3044">
        <v>253733522.58064499</v>
      </c>
      <c r="K3044">
        <v>40.301242499532599</v>
      </c>
      <c r="L3044">
        <v>7.0159283571911604E-2</v>
      </c>
      <c r="M3044">
        <v>9.7354583406984701E-3</v>
      </c>
      <c r="N3044">
        <v>3.5079641783985802E-2</v>
      </c>
      <c r="O3044">
        <v>8.5607974356457894E-2</v>
      </c>
    </row>
    <row r="3045" spans="1:15">
      <c r="A3045" t="s">
        <v>206</v>
      </c>
      <c r="B3045" t="s">
        <v>206</v>
      </c>
      <c r="C3045">
        <v>133.097703</v>
      </c>
      <c r="D3045">
        <v>16.79</v>
      </c>
      <c r="E3045" t="s">
        <v>11</v>
      </c>
      <c r="F3045">
        <v>1</v>
      </c>
      <c r="G3045" t="s">
        <v>5877</v>
      </c>
      <c r="H3045">
        <v>0.78</v>
      </c>
      <c r="I3045">
        <v>85.313345600000005</v>
      </c>
      <c r="J3045">
        <v>442416369.23076898</v>
      </c>
      <c r="K3045">
        <v>70.270294601947995</v>
      </c>
      <c r="L3045">
        <v>0.128492979390365</v>
      </c>
      <c r="M3045">
        <v>1.41015344078888E-2</v>
      </c>
      <c r="N3045">
        <v>6.4246489696688697E-2</v>
      </c>
      <c r="O3045">
        <v>0.15507266248298701</v>
      </c>
    </row>
    <row r="3046" spans="1:15">
      <c r="A3046" t="s">
        <v>206</v>
      </c>
      <c r="B3046" t="s">
        <v>206</v>
      </c>
      <c r="C3046">
        <v>133.097703</v>
      </c>
      <c r="D3046">
        <v>16.79</v>
      </c>
      <c r="E3046" t="s">
        <v>11</v>
      </c>
      <c r="F3046">
        <v>1</v>
      </c>
      <c r="G3046" t="s">
        <v>5857</v>
      </c>
      <c r="H3046">
        <v>0.44</v>
      </c>
      <c r="I3046">
        <v>25.876674319999999</v>
      </c>
      <c r="J3046">
        <v>70343627.272727296</v>
      </c>
      <c r="K3046">
        <v>11.172885443679901</v>
      </c>
      <c r="L3046">
        <v>3.7996146911502798E-2</v>
      </c>
      <c r="M3046">
        <v>4.9389483705038397E-3</v>
      </c>
      <c r="N3046">
        <v>1.8998073453989399E-2</v>
      </c>
      <c r="O3046">
        <v>4.6989695638070997E-2</v>
      </c>
    </row>
    <row r="3047" spans="1:15">
      <c r="A3047" t="s">
        <v>206</v>
      </c>
      <c r="B3047" t="s">
        <v>206</v>
      </c>
      <c r="C3047">
        <v>133.097703</v>
      </c>
      <c r="D3047">
        <v>16.79</v>
      </c>
      <c r="E3047" t="s">
        <v>11</v>
      </c>
      <c r="F3047">
        <v>1</v>
      </c>
      <c r="G3047" t="s">
        <v>5858</v>
      </c>
      <c r="H3047">
        <v>0.57999999999999996</v>
      </c>
      <c r="I3047">
        <v>35.992488680000001</v>
      </c>
      <c r="J3047">
        <v>167137779.31034499</v>
      </c>
      <c r="K3047">
        <v>26.546985618262902</v>
      </c>
      <c r="L3047">
        <v>8.5558138507650802E-2</v>
      </c>
      <c r="M3047">
        <v>1.2514509031772401E-2</v>
      </c>
      <c r="N3047">
        <v>4.2779069250735199E-2</v>
      </c>
      <c r="O3047">
        <v>0.107842712818213</v>
      </c>
    </row>
    <row r="3048" spans="1:15">
      <c r="A3048" t="s">
        <v>206</v>
      </c>
      <c r="B3048" t="s">
        <v>206</v>
      </c>
      <c r="C3048">
        <v>133.097703</v>
      </c>
      <c r="D3048">
        <v>16.79</v>
      </c>
      <c r="E3048" t="s">
        <v>11</v>
      </c>
      <c r="F3048">
        <v>1</v>
      </c>
      <c r="G3048" t="s">
        <v>5859</v>
      </c>
      <c r="H3048">
        <v>0.5</v>
      </c>
      <c r="I3048">
        <v>31.783298599999998</v>
      </c>
      <c r="J3048">
        <v>97978040</v>
      </c>
      <c r="K3048">
        <v>15.5621405855582</v>
      </c>
      <c r="L3048">
        <v>4.8963264579335301E-2</v>
      </c>
      <c r="M3048">
        <v>5.3587423426544097E-3</v>
      </c>
      <c r="N3048">
        <v>2.4481632289667699E-2</v>
      </c>
      <c r="O3048">
        <v>6.1303140346258403E-2</v>
      </c>
    </row>
    <row r="3049" spans="1:15">
      <c r="A3049" t="s">
        <v>206</v>
      </c>
      <c r="B3049" t="s">
        <v>206</v>
      </c>
      <c r="C3049">
        <v>133.097703</v>
      </c>
      <c r="D3049">
        <v>16.79</v>
      </c>
      <c r="E3049" t="s">
        <v>11</v>
      </c>
      <c r="F3049">
        <v>1</v>
      </c>
      <c r="G3049" t="s">
        <v>5852</v>
      </c>
      <c r="H3049">
        <v>0.25</v>
      </c>
      <c r="I3049" t="s">
        <v>305</v>
      </c>
      <c r="J3049">
        <v>78828592</v>
      </c>
      <c r="K3049">
        <v>12.5205773749465</v>
      </c>
      <c r="L3049" t="s">
        <v>305</v>
      </c>
      <c r="M3049">
        <v>2.40989836277359E-3</v>
      </c>
      <c r="N3049" t="s">
        <v>305</v>
      </c>
      <c r="O3049" t="s">
        <v>305</v>
      </c>
    </row>
    <row r="3050" spans="1:15">
      <c r="A3050" t="s">
        <v>206</v>
      </c>
      <c r="B3050" t="s">
        <v>206</v>
      </c>
      <c r="C3050">
        <v>133.097703</v>
      </c>
      <c r="D3050">
        <v>16.79</v>
      </c>
      <c r="E3050" t="s">
        <v>11</v>
      </c>
      <c r="F3050">
        <v>1</v>
      </c>
      <c r="G3050" t="s">
        <v>5853</v>
      </c>
      <c r="H3050">
        <v>0.5</v>
      </c>
      <c r="I3050" t="s">
        <v>305</v>
      </c>
      <c r="J3050">
        <v>35432552</v>
      </c>
      <c r="K3050">
        <v>5.6278565638698304</v>
      </c>
      <c r="L3050" t="s">
        <v>305</v>
      </c>
      <c r="M3050">
        <v>3.8341218157624201E-3</v>
      </c>
      <c r="N3050" t="s">
        <v>305</v>
      </c>
      <c r="O3050" t="s">
        <v>305</v>
      </c>
    </row>
    <row r="3051" spans="1:15">
      <c r="A3051" t="s">
        <v>206</v>
      </c>
      <c r="B3051" t="s">
        <v>206</v>
      </c>
      <c r="C3051">
        <v>133.097703</v>
      </c>
      <c r="D3051">
        <v>16.79</v>
      </c>
      <c r="E3051" t="s">
        <v>11</v>
      </c>
      <c r="F3051">
        <v>1</v>
      </c>
      <c r="G3051" t="s">
        <v>5854</v>
      </c>
      <c r="H3051">
        <v>0.5</v>
      </c>
      <c r="I3051" t="s">
        <v>305</v>
      </c>
      <c r="J3051">
        <v>90123664</v>
      </c>
      <c r="K3051">
        <v>14.3146069185872</v>
      </c>
      <c r="L3051" t="s">
        <v>305</v>
      </c>
      <c r="M3051">
        <v>1.48116777517794E-2</v>
      </c>
      <c r="N3051" t="s">
        <v>305</v>
      </c>
      <c r="O3051" t="s">
        <v>305</v>
      </c>
    </row>
    <row r="3052" spans="1:15">
      <c r="A3052" t="s">
        <v>206</v>
      </c>
      <c r="B3052" t="s">
        <v>206</v>
      </c>
      <c r="C3052">
        <v>133.097703</v>
      </c>
      <c r="D3052">
        <v>16.79</v>
      </c>
      <c r="E3052" t="s">
        <v>11</v>
      </c>
      <c r="F3052">
        <v>1</v>
      </c>
      <c r="G3052" t="s">
        <v>5855</v>
      </c>
      <c r="H3052">
        <v>0.62</v>
      </c>
      <c r="I3052" t="s">
        <v>305</v>
      </c>
      <c r="J3052">
        <v>40215738.709677398</v>
      </c>
      <c r="K3052">
        <v>6.3875841928668304</v>
      </c>
      <c r="L3052" t="s">
        <v>305</v>
      </c>
      <c r="M3052">
        <v>3.2525636046198498E-3</v>
      </c>
      <c r="N3052" t="s">
        <v>305</v>
      </c>
      <c r="O3052" t="s">
        <v>305</v>
      </c>
    </row>
    <row r="3053" spans="1:15">
      <c r="A3053" t="s">
        <v>206</v>
      </c>
      <c r="B3053" t="s">
        <v>206</v>
      </c>
      <c r="C3053">
        <v>133.097703</v>
      </c>
      <c r="D3053">
        <v>16.79</v>
      </c>
      <c r="E3053" t="s">
        <v>11</v>
      </c>
      <c r="F3053">
        <v>1</v>
      </c>
      <c r="G3053" t="s">
        <v>5712</v>
      </c>
      <c r="H3053">
        <v>0.72499999999999998</v>
      </c>
      <c r="I3053">
        <v>9.1442163310000009</v>
      </c>
      <c r="J3053">
        <v>23026428.965517201</v>
      </c>
      <c r="K3053">
        <v>3.65735551297769</v>
      </c>
      <c r="L3053">
        <v>5.7994751019169101E-2</v>
      </c>
      <c r="M3053">
        <v>2.6686545602707099E-2</v>
      </c>
      <c r="N3053">
        <v>2.8997375511170102E-2</v>
      </c>
      <c r="O3053">
        <v>9.3712904362595995E-2</v>
      </c>
    </row>
    <row r="3054" spans="1:15">
      <c r="A3054" t="s">
        <v>206</v>
      </c>
      <c r="B3054" t="s">
        <v>206</v>
      </c>
      <c r="C3054">
        <v>133.097703</v>
      </c>
      <c r="D3054">
        <v>16.79</v>
      </c>
      <c r="E3054" t="s">
        <v>11</v>
      </c>
      <c r="F3054">
        <v>1</v>
      </c>
      <c r="G3054" t="s">
        <v>5713</v>
      </c>
      <c r="H3054">
        <v>1.105</v>
      </c>
      <c r="I3054">
        <v>13.93704696</v>
      </c>
      <c r="J3054">
        <v>15107838.009049799</v>
      </c>
      <c r="K3054">
        <v>2.3996223953925999</v>
      </c>
      <c r="L3054">
        <v>3.8050854740161198E-2</v>
      </c>
      <c r="M3054">
        <v>1.3009806192284E-2</v>
      </c>
      <c r="N3054">
        <v>1.90254273715822E-2</v>
      </c>
      <c r="O3054">
        <v>6.1485842228852602E-2</v>
      </c>
    </row>
    <row r="3055" spans="1:15">
      <c r="A3055" t="s">
        <v>206</v>
      </c>
      <c r="B3055" t="s">
        <v>206</v>
      </c>
      <c r="C3055">
        <v>133.097703</v>
      </c>
      <c r="D3055">
        <v>16.79</v>
      </c>
      <c r="E3055" t="s">
        <v>11</v>
      </c>
      <c r="F3055">
        <v>1</v>
      </c>
      <c r="G3055" t="s">
        <v>5714</v>
      </c>
      <c r="H3055">
        <v>1.02</v>
      </c>
      <c r="I3055">
        <v>12.86496642</v>
      </c>
      <c r="J3055">
        <v>16366824.5098039</v>
      </c>
      <c r="K3055">
        <v>2.5995909283419798</v>
      </c>
      <c r="L3055">
        <v>4.1221759316629802E-2</v>
      </c>
      <c r="M3055">
        <v>1.3199024094505799E-2</v>
      </c>
      <c r="N3055">
        <v>2.06108796525474E-2</v>
      </c>
      <c r="O3055">
        <v>6.6609662414590307E-2</v>
      </c>
    </row>
    <row r="3056" spans="1:15">
      <c r="A3056" t="s">
        <v>206</v>
      </c>
      <c r="B3056" t="s">
        <v>206</v>
      </c>
      <c r="C3056">
        <v>133.097703</v>
      </c>
      <c r="D3056">
        <v>16.79</v>
      </c>
      <c r="E3056" t="s">
        <v>11</v>
      </c>
      <c r="F3056">
        <v>1</v>
      </c>
      <c r="G3056" t="s">
        <v>5860</v>
      </c>
      <c r="H3056">
        <v>3.1</v>
      </c>
      <c r="I3056">
        <v>24.21686837</v>
      </c>
      <c r="J3056">
        <v>26049112.258064501</v>
      </c>
      <c r="K3056">
        <v>4.1374572005011201</v>
      </c>
      <c r="L3056">
        <v>0.10592713414127899</v>
      </c>
      <c r="M3056">
        <v>1.23872535414799E-2</v>
      </c>
      <c r="N3056">
        <v>5.2963567061016702E-2</v>
      </c>
      <c r="O3056">
        <v>0.11737013953650099</v>
      </c>
    </row>
    <row r="3057" spans="1:15">
      <c r="A3057" t="s">
        <v>206</v>
      </c>
      <c r="B3057" t="s">
        <v>206</v>
      </c>
      <c r="C3057">
        <v>133.097703</v>
      </c>
      <c r="D3057">
        <v>16.79</v>
      </c>
      <c r="E3057" t="s">
        <v>11</v>
      </c>
      <c r="F3057">
        <v>1</v>
      </c>
      <c r="G3057" t="s">
        <v>5861</v>
      </c>
      <c r="H3057">
        <v>3.3</v>
      </c>
      <c r="I3057">
        <v>25.77924698</v>
      </c>
      <c r="J3057">
        <v>5058836.6666666698</v>
      </c>
      <c r="K3057">
        <v>0.80350992330570403</v>
      </c>
      <c r="L3057">
        <v>2.0571452292349499E-2</v>
      </c>
      <c r="M3057">
        <v>2.95616488904936E-3</v>
      </c>
      <c r="N3057">
        <v>1.0285726146493901E-2</v>
      </c>
      <c r="O3057">
        <v>2.2793727462831901E-2</v>
      </c>
    </row>
    <row r="3058" spans="1:15">
      <c r="A3058" t="s">
        <v>206</v>
      </c>
      <c r="B3058" t="s">
        <v>206</v>
      </c>
      <c r="C3058">
        <v>133.097703</v>
      </c>
      <c r="D3058">
        <v>16.79</v>
      </c>
      <c r="E3058" t="s">
        <v>11</v>
      </c>
      <c r="F3058">
        <v>1</v>
      </c>
      <c r="G3058" t="s">
        <v>5862</v>
      </c>
      <c r="H3058">
        <v>3</v>
      </c>
      <c r="I3058">
        <v>23.435679069999999</v>
      </c>
      <c r="J3058">
        <v>9283930.6666666698</v>
      </c>
      <c r="K3058">
        <v>1.47459404394333</v>
      </c>
      <c r="L3058">
        <v>3.7752540633592097E-2</v>
      </c>
      <c r="M3058">
        <v>4.34270771098548E-3</v>
      </c>
      <c r="N3058">
        <v>1.8876270315185201E-2</v>
      </c>
      <c r="O3058">
        <v>4.1830839646234901E-2</v>
      </c>
    </row>
    <row r="3059" spans="1:15">
      <c r="A3059" t="s">
        <v>206</v>
      </c>
      <c r="B3059" t="s">
        <v>206</v>
      </c>
      <c r="C3059">
        <v>133.097703</v>
      </c>
      <c r="D3059">
        <v>16.79</v>
      </c>
      <c r="E3059" t="s">
        <v>11</v>
      </c>
      <c r="F3059">
        <v>1</v>
      </c>
      <c r="G3059" t="s">
        <v>5863</v>
      </c>
      <c r="H3059">
        <v>2.25</v>
      </c>
      <c r="I3059">
        <v>41.689723209999997</v>
      </c>
      <c r="J3059">
        <v>7419627.1111111101</v>
      </c>
      <c r="K3059">
        <v>1.1784812208483699</v>
      </c>
      <c r="L3059">
        <v>1.27205581747436E-2</v>
      </c>
      <c r="M3059">
        <v>1.96593405342432E-3</v>
      </c>
      <c r="N3059">
        <v>6.3602790877532204E-3</v>
      </c>
      <c r="O3059">
        <v>1.32692686196561E-2</v>
      </c>
    </row>
    <row r="3060" spans="1:15">
      <c r="A3060" t="s">
        <v>206</v>
      </c>
      <c r="B3060" t="s">
        <v>206</v>
      </c>
      <c r="C3060">
        <v>133.097703</v>
      </c>
      <c r="D3060">
        <v>16.79</v>
      </c>
      <c r="E3060" t="s">
        <v>11</v>
      </c>
      <c r="F3060">
        <v>1</v>
      </c>
      <c r="G3060" t="s">
        <v>5864</v>
      </c>
      <c r="H3060">
        <v>2.75</v>
      </c>
      <c r="I3060">
        <v>50.95410614</v>
      </c>
      <c r="J3060">
        <v>6070604</v>
      </c>
      <c r="K3060">
        <v>0.96421190796684497</v>
      </c>
      <c r="L3060">
        <v>1.0407729416834099E-2</v>
      </c>
      <c r="M3060">
        <v>2.2976600166596602E-3</v>
      </c>
      <c r="N3060">
        <v>5.2038647081617297E-3</v>
      </c>
      <c r="O3060">
        <v>1.0856674325173199E-2</v>
      </c>
    </row>
    <row r="3061" spans="1:15">
      <c r="A3061" t="s">
        <v>206</v>
      </c>
      <c r="B3061" t="s">
        <v>206</v>
      </c>
      <c r="C3061">
        <v>133.097703</v>
      </c>
      <c r="D3061">
        <v>16.79</v>
      </c>
      <c r="E3061" t="s">
        <v>11</v>
      </c>
      <c r="F3061">
        <v>1</v>
      </c>
      <c r="G3061" t="s">
        <v>5865</v>
      </c>
      <c r="H3061">
        <v>1.9</v>
      </c>
      <c r="I3061">
        <v>35.204655150000001</v>
      </c>
      <c r="J3061">
        <v>8786400.5263157897</v>
      </c>
      <c r="K3061">
        <v>1.3955698667941201</v>
      </c>
      <c r="L3061">
        <v>1.50638188933308E-2</v>
      </c>
      <c r="M3061">
        <v>2.13489773311016E-3</v>
      </c>
      <c r="N3061">
        <v>7.5319094460235504E-3</v>
      </c>
      <c r="O3061">
        <v>1.57136075759086E-2</v>
      </c>
    </row>
    <row r="3062" spans="1:15">
      <c r="A3062" t="s">
        <v>206</v>
      </c>
      <c r="B3062" t="s">
        <v>206</v>
      </c>
      <c r="C3062">
        <v>133.097703</v>
      </c>
      <c r="D3062">
        <v>16.79</v>
      </c>
      <c r="E3062" t="s">
        <v>11</v>
      </c>
      <c r="F3062">
        <v>1</v>
      </c>
      <c r="G3062" t="s">
        <v>5866</v>
      </c>
      <c r="H3062">
        <v>2.2000000000000002</v>
      </c>
      <c r="I3062">
        <v>65.942330429999998</v>
      </c>
      <c r="J3062">
        <v>35718127.272727303</v>
      </c>
      <c r="K3062">
        <v>5.6732153253018902</v>
      </c>
      <c r="L3062">
        <v>3.7854512069188197E-2</v>
      </c>
      <c r="M3062">
        <v>7.8862828066942701E-3</v>
      </c>
      <c r="N3062">
        <v>1.8927256034020099E-2</v>
      </c>
      <c r="O3062">
        <v>4.1519264845877701E-2</v>
      </c>
    </row>
    <row r="3063" spans="1:15">
      <c r="A3063" t="s">
        <v>206</v>
      </c>
      <c r="B3063" t="s">
        <v>206</v>
      </c>
      <c r="C3063">
        <v>133.097703</v>
      </c>
      <c r="D3063">
        <v>16.79</v>
      </c>
      <c r="E3063" t="s">
        <v>11</v>
      </c>
      <c r="F3063">
        <v>1</v>
      </c>
      <c r="G3063" t="s">
        <v>5867</v>
      </c>
      <c r="H3063">
        <v>2.04</v>
      </c>
      <c r="I3063">
        <v>61.146524579999998</v>
      </c>
      <c r="J3063">
        <v>12259423.5294118</v>
      </c>
      <c r="K3063">
        <v>1.94720033655098</v>
      </c>
      <c r="L3063">
        <v>1.29926883460627E-2</v>
      </c>
      <c r="M3063">
        <v>2.6678773104119899E-3</v>
      </c>
      <c r="N3063">
        <v>6.4963441727763603E-3</v>
      </c>
      <c r="O3063">
        <v>1.42505302276607E-2</v>
      </c>
    </row>
    <row r="3064" spans="1:15">
      <c r="A3064" t="s">
        <v>206</v>
      </c>
      <c r="B3064" t="s">
        <v>206</v>
      </c>
      <c r="C3064">
        <v>133.097703</v>
      </c>
      <c r="D3064">
        <v>16.79</v>
      </c>
      <c r="E3064" t="s">
        <v>11</v>
      </c>
      <c r="F3064">
        <v>1</v>
      </c>
      <c r="G3064" t="s">
        <v>5868</v>
      </c>
      <c r="H3064">
        <v>2.0950000000000002</v>
      </c>
      <c r="I3064">
        <v>62.795082839999999</v>
      </c>
      <c r="J3064">
        <v>43206953.699284002</v>
      </c>
      <c r="K3064">
        <v>6.8626876771770604</v>
      </c>
      <c r="L3064">
        <v>4.5791262734118703E-2</v>
      </c>
      <c r="M3064">
        <v>7.9183445904693599E-3</v>
      </c>
      <c r="N3064">
        <v>2.2895631365892601E-2</v>
      </c>
      <c r="O3064">
        <v>5.0224384389656998E-2</v>
      </c>
    </row>
    <row r="3065" spans="1:15">
      <c r="A3065" t="s">
        <v>206</v>
      </c>
      <c r="B3065" t="s">
        <v>206</v>
      </c>
      <c r="C3065">
        <v>133.097703</v>
      </c>
      <c r="D3065">
        <v>16.79</v>
      </c>
      <c r="E3065" t="s">
        <v>11</v>
      </c>
      <c r="F3065">
        <v>1</v>
      </c>
      <c r="G3065" t="s">
        <v>5869</v>
      </c>
      <c r="H3065">
        <v>1.325</v>
      </c>
      <c r="I3065">
        <v>45.448452899999999</v>
      </c>
      <c r="J3065">
        <v>21532181.1320755</v>
      </c>
      <c r="K3065">
        <v>3.4200197298400901</v>
      </c>
      <c r="L3065">
        <v>1.9941387892823601E-2</v>
      </c>
      <c r="M3065">
        <v>2.6646339421587399E-3</v>
      </c>
      <c r="N3065">
        <v>9.9706939463569608E-3</v>
      </c>
      <c r="O3065">
        <v>2.2148806084263499E-2</v>
      </c>
    </row>
    <row r="3066" spans="1:15">
      <c r="A3066" t="s">
        <v>206</v>
      </c>
      <c r="B3066" t="s">
        <v>206</v>
      </c>
      <c r="C3066">
        <v>133.097703</v>
      </c>
      <c r="D3066">
        <v>16.79</v>
      </c>
      <c r="E3066" t="s">
        <v>11</v>
      </c>
      <c r="F3066">
        <v>1</v>
      </c>
      <c r="G3066" t="s">
        <v>5870</v>
      </c>
      <c r="H3066">
        <v>1.325</v>
      </c>
      <c r="I3066">
        <v>45.448452899999999</v>
      </c>
      <c r="J3066">
        <v>64039891.320754699</v>
      </c>
      <c r="K3066">
        <v>10.1716445013337</v>
      </c>
      <c r="L3066">
        <v>5.9308636947099001E-2</v>
      </c>
      <c r="M3066">
        <v>8.1168838186028193E-3</v>
      </c>
      <c r="N3066">
        <v>2.9654318473386398E-2</v>
      </c>
      <c r="O3066">
        <v>6.5873825128090396E-2</v>
      </c>
    </row>
    <row r="3067" spans="1:15">
      <c r="A3067" t="s">
        <v>206</v>
      </c>
      <c r="B3067" t="s">
        <v>206</v>
      </c>
      <c r="C3067">
        <v>133.097703</v>
      </c>
      <c r="D3067">
        <v>16.79</v>
      </c>
      <c r="E3067" t="s">
        <v>11</v>
      </c>
      <c r="F3067">
        <v>1</v>
      </c>
      <c r="G3067" t="s">
        <v>5871</v>
      </c>
      <c r="H3067">
        <v>1.64</v>
      </c>
      <c r="I3067">
        <v>56.253179439999997</v>
      </c>
      <c r="J3067">
        <v>22064343.902438998</v>
      </c>
      <c r="K3067">
        <v>3.5045447095885902</v>
      </c>
      <c r="L3067">
        <v>2.04342345835067E-2</v>
      </c>
      <c r="M3067">
        <v>2.8549973895458298E-3</v>
      </c>
      <c r="N3067">
        <v>1.0217117291971301E-2</v>
      </c>
      <c r="O3067">
        <v>2.2696208594661701E-2</v>
      </c>
    </row>
    <row r="3068" spans="1:15">
      <c r="A3068" t="s">
        <v>206</v>
      </c>
      <c r="B3068" t="s">
        <v>206</v>
      </c>
      <c r="C3068">
        <v>133.097703</v>
      </c>
      <c r="D3068">
        <v>16.79</v>
      </c>
      <c r="E3068" t="s">
        <v>11</v>
      </c>
      <c r="F3068">
        <v>1</v>
      </c>
      <c r="G3068" t="s">
        <v>5872</v>
      </c>
      <c r="H3068">
        <v>1.04</v>
      </c>
      <c r="I3068">
        <v>44.045716419999998</v>
      </c>
      <c r="J3068">
        <v>11813475.961538499</v>
      </c>
      <c r="K3068">
        <v>1.8763691712711701</v>
      </c>
      <c r="L3068">
        <v>8.8609022476289108E-3</v>
      </c>
      <c r="M3068">
        <v>1.67856504183569E-3</v>
      </c>
      <c r="N3068">
        <v>4.4304511242168098E-3</v>
      </c>
      <c r="O3068">
        <v>9.2460224978068092E-3</v>
      </c>
    </row>
    <row r="3069" spans="1:15">
      <c r="A3069" t="s">
        <v>206</v>
      </c>
      <c r="B3069" t="s">
        <v>206</v>
      </c>
      <c r="C3069">
        <v>133.097703</v>
      </c>
      <c r="D3069">
        <v>16.79</v>
      </c>
      <c r="E3069" t="s">
        <v>11</v>
      </c>
      <c r="F3069">
        <v>1</v>
      </c>
      <c r="G3069" t="s">
        <v>5873</v>
      </c>
      <c r="H3069">
        <v>1.1499999999999999</v>
      </c>
      <c r="I3069">
        <v>48.704397960000001</v>
      </c>
      <c r="J3069">
        <v>10683491.3043478</v>
      </c>
      <c r="K3069">
        <v>1.6968903809756699</v>
      </c>
      <c r="L3069">
        <v>8.0133376855399605E-3</v>
      </c>
      <c r="M3069">
        <v>1.2702121085603601E-3</v>
      </c>
      <c r="N3069">
        <v>4.0066688427699802E-3</v>
      </c>
      <c r="O3069">
        <v>8.3616203458426793E-3</v>
      </c>
    </row>
    <row r="3070" spans="1:15">
      <c r="A3070" t="s">
        <v>206</v>
      </c>
      <c r="B3070" t="s">
        <v>206</v>
      </c>
      <c r="C3070">
        <v>133.097703</v>
      </c>
      <c r="D3070">
        <v>16.79</v>
      </c>
      <c r="E3070" t="s">
        <v>11</v>
      </c>
      <c r="F3070">
        <v>1</v>
      </c>
      <c r="G3070" t="s">
        <v>5874</v>
      </c>
      <c r="H3070">
        <v>1.5</v>
      </c>
      <c r="I3070">
        <v>63.527475600000002</v>
      </c>
      <c r="J3070">
        <v>8190676.6666666698</v>
      </c>
      <c r="K3070">
        <v>1.3009492920813499</v>
      </c>
      <c r="L3070">
        <v>6.1435588922472998E-3</v>
      </c>
      <c r="M3070">
        <v>8.5358941484483196E-4</v>
      </c>
      <c r="N3070">
        <v>3.0717794461236499E-3</v>
      </c>
      <c r="O3070">
        <v>6.4105755984793901E-3</v>
      </c>
    </row>
    <row r="3071" spans="1:15">
      <c r="A3071" t="s">
        <v>207</v>
      </c>
      <c r="B3071" t="s">
        <v>208</v>
      </c>
      <c r="C3071">
        <v>155.00928300000001</v>
      </c>
      <c r="D3071">
        <v>4.1950000000000003</v>
      </c>
      <c r="E3071" t="s">
        <v>11</v>
      </c>
      <c r="F3071">
        <v>-1</v>
      </c>
      <c r="G3071" t="s">
        <v>5849</v>
      </c>
      <c r="H3071">
        <v>0.6</v>
      </c>
      <c r="I3071">
        <v>76.763114759999993</v>
      </c>
      <c r="J3071">
        <v>4984309.6904921001</v>
      </c>
      <c r="K3071">
        <v>0.151528496405232</v>
      </c>
      <c r="L3071">
        <v>2.3687704212470301E-4</v>
      </c>
      <c r="M3071" s="38">
        <v>5.2083794913509002E-5</v>
      </c>
      <c r="N3071">
        <v>1.18438521062351E-4</v>
      </c>
      <c r="O3071">
        <v>3.58276482506682E-4</v>
      </c>
    </row>
    <row r="3072" spans="1:15">
      <c r="A3072" t="s">
        <v>207</v>
      </c>
      <c r="B3072" t="s">
        <v>208</v>
      </c>
      <c r="C3072">
        <v>155.00928300000001</v>
      </c>
      <c r="D3072">
        <v>4.1950000000000003</v>
      </c>
      <c r="E3072" t="s">
        <v>11</v>
      </c>
      <c r="F3072">
        <v>-1</v>
      </c>
      <c r="G3072" t="s">
        <v>5850</v>
      </c>
      <c r="H3072">
        <v>0.62</v>
      </c>
      <c r="I3072">
        <v>76.758049529999994</v>
      </c>
      <c r="J3072">
        <v>2662779.96280884</v>
      </c>
      <c r="K3072">
        <v>8.0951439432441805E-2</v>
      </c>
      <c r="L3072">
        <v>1.3077427776092199E-4</v>
      </c>
      <c r="M3072" s="38">
        <v>2.9762698397052701E-5</v>
      </c>
      <c r="N3072" s="38">
        <v>6.5387138877053306E-5</v>
      </c>
      <c r="O3072">
        <v>2.0308741593027E-4</v>
      </c>
    </row>
    <row r="3073" spans="1:15">
      <c r="A3073" t="s">
        <v>207</v>
      </c>
      <c r="B3073" t="s">
        <v>208</v>
      </c>
      <c r="C3073">
        <v>155.00928300000001</v>
      </c>
      <c r="D3073">
        <v>4.1950000000000003</v>
      </c>
      <c r="E3073" t="s">
        <v>11</v>
      </c>
      <c r="F3073">
        <v>-1</v>
      </c>
      <c r="G3073" t="s">
        <v>5851</v>
      </c>
      <c r="H3073">
        <v>0.6</v>
      </c>
      <c r="I3073">
        <v>64.527398640000001</v>
      </c>
      <c r="J3073">
        <v>2802981.1906085</v>
      </c>
      <c r="K3073">
        <v>8.5213710952844302E-2</v>
      </c>
      <c r="L3073">
        <v>1.5846982103509899E-4</v>
      </c>
      <c r="M3073" s="38">
        <v>3.7405492820799698E-5</v>
      </c>
      <c r="N3073" s="38">
        <v>7.9234910517549697E-5</v>
      </c>
      <c r="O3073">
        <v>2.36700741719846E-4</v>
      </c>
    </row>
    <row r="3074" spans="1:15">
      <c r="A3074" t="s">
        <v>207</v>
      </c>
      <c r="B3074" t="s">
        <v>208</v>
      </c>
      <c r="C3074">
        <v>155.00928300000001</v>
      </c>
      <c r="D3074">
        <v>4.1950000000000003</v>
      </c>
      <c r="E3074" t="s">
        <v>11</v>
      </c>
      <c r="F3074">
        <v>-1</v>
      </c>
      <c r="G3074" t="s">
        <v>5875</v>
      </c>
      <c r="H3074">
        <v>0.62</v>
      </c>
      <c r="I3074">
        <v>84.003970129999999</v>
      </c>
      <c r="J3074">
        <v>5098906.3228641301</v>
      </c>
      <c r="K3074">
        <v>0.15501236006433899</v>
      </c>
      <c r="L3074">
        <v>2.28816954939532E-4</v>
      </c>
      <c r="M3074" s="38">
        <v>3.1521626113590999E-5</v>
      </c>
      <c r="N3074">
        <v>1.1440847747249001E-4</v>
      </c>
      <c r="O3074">
        <v>2.8999458654489503E-4</v>
      </c>
    </row>
    <row r="3075" spans="1:15">
      <c r="A3075" t="s">
        <v>207</v>
      </c>
      <c r="B3075" t="s">
        <v>208</v>
      </c>
      <c r="C3075">
        <v>155.00928300000001</v>
      </c>
      <c r="D3075">
        <v>4.1950000000000003</v>
      </c>
      <c r="E3075" t="s">
        <v>11</v>
      </c>
      <c r="F3075">
        <v>-1</v>
      </c>
      <c r="G3075" t="s">
        <v>5876</v>
      </c>
      <c r="H3075">
        <v>0.62</v>
      </c>
      <c r="I3075">
        <v>71.228692989999999</v>
      </c>
      <c r="J3075">
        <v>3615465.3294748198</v>
      </c>
      <c r="K3075">
        <v>0.109914122355924</v>
      </c>
      <c r="L3075">
        <v>1.9134636057477699E-4</v>
      </c>
      <c r="M3075" s="38">
        <v>2.6551646869521398E-5</v>
      </c>
      <c r="N3075" s="38">
        <v>9.5673180282015706E-5</v>
      </c>
      <c r="O3075">
        <v>2.3347978336319699E-4</v>
      </c>
    </row>
    <row r="3076" spans="1:15">
      <c r="A3076" t="s">
        <v>207</v>
      </c>
      <c r="B3076" t="s">
        <v>208</v>
      </c>
      <c r="C3076">
        <v>155.00928300000001</v>
      </c>
      <c r="D3076">
        <v>4.1950000000000003</v>
      </c>
      <c r="E3076" t="s">
        <v>11</v>
      </c>
      <c r="F3076">
        <v>-1</v>
      </c>
      <c r="G3076" t="s">
        <v>5877</v>
      </c>
      <c r="H3076">
        <v>0.78</v>
      </c>
      <c r="I3076">
        <v>85.313345600000005</v>
      </c>
      <c r="J3076">
        <v>9569357.5644609798</v>
      </c>
      <c r="K3076">
        <v>0.29091899447436798</v>
      </c>
      <c r="L3076">
        <v>5.3196088863735104E-4</v>
      </c>
      <c r="M3076" s="38">
        <v>5.8380347396109899E-5</v>
      </c>
      <c r="N3076">
        <v>2.6598044432491098E-4</v>
      </c>
      <c r="O3076">
        <v>6.4200076711736301E-4</v>
      </c>
    </row>
    <row r="3077" spans="1:15">
      <c r="A3077" t="s">
        <v>207</v>
      </c>
      <c r="B3077" t="s">
        <v>208</v>
      </c>
      <c r="C3077">
        <v>155.00928300000001</v>
      </c>
      <c r="D3077">
        <v>4.1950000000000003</v>
      </c>
      <c r="E3077" t="s">
        <v>11</v>
      </c>
      <c r="F3077">
        <v>-1</v>
      </c>
      <c r="G3077" t="s">
        <v>5857</v>
      </c>
      <c r="H3077">
        <v>0.44</v>
      </c>
      <c r="I3077">
        <v>25.876674319999999</v>
      </c>
      <c r="J3077">
        <v>960128.14145807596</v>
      </c>
      <c r="K3077">
        <v>2.9188951462831101E-2</v>
      </c>
      <c r="L3077" s="38">
        <v>9.92642136684408E-5</v>
      </c>
      <c r="M3077" s="38">
        <v>1.29029090104574E-5</v>
      </c>
      <c r="N3077" s="38">
        <v>4.9632106829617203E-5</v>
      </c>
      <c r="O3077">
        <v>1.2275968926260799E-4</v>
      </c>
    </row>
    <row r="3078" spans="1:15">
      <c r="A3078" t="s">
        <v>207</v>
      </c>
      <c r="B3078" t="s">
        <v>208</v>
      </c>
      <c r="C3078">
        <v>155.00928300000001</v>
      </c>
      <c r="D3078">
        <v>4.1950000000000003</v>
      </c>
      <c r="E3078" t="s">
        <v>11</v>
      </c>
      <c r="F3078">
        <v>-1</v>
      </c>
      <c r="G3078" t="s">
        <v>5858</v>
      </c>
      <c r="H3078">
        <v>0.57999999999999996</v>
      </c>
      <c r="I3078">
        <v>35.992488680000001</v>
      </c>
      <c r="J3078">
        <v>777390.85750849405</v>
      </c>
      <c r="K3078">
        <v>2.3633537053715101E-2</v>
      </c>
      <c r="L3078" s="38">
        <v>7.6168400651725995E-5</v>
      </c>
      <c r="M3078" s="38">
        <v>1.11410808430158E-5</v>
      </c>
      <c r="N3078" s="38">
        <v>3.8084200323111902E-5</v>
      </c>
      <c r="O3078" s="38">
        <v>9.6007312695006299E-5</v>
      </c>
    </row>
    <row r="3079" spans="1:15">
      <c r="A3079" t="s">
        <v>207</v>
      </c>
      <c r="B3079" t="s">
        <v>208</v>
      </c>
      <c r="C3079">
        <v>155.00928300000001</v>
      </c>
      <c r="D3079">
        <v>4.1950000000000003</v>
      </c>
      <c r="E3079" t="s">
        <v>11</v>
      </c>
      <c r="F3079">
        <v>-1</v>
      </c>
      <c r="G3079" t="s">
        <v>5859</v>
      </c>
      <c r="H3079">
        <v>0.5</v>
      </c>
      <c r="I3079">
        <v>31.783298599999998</v>
      </c>
      <c r="J3079">
        <v>1806119.09592574</v>
      </c>
      <c r="K3079">
        <v>5.49080069114617E-2</v>
      </c>
      <c r="L3079">
        <v>1.7275742081553999E-4</v>
      </c>
      <c r="M3079" s="38">
        <v>1.89072872057374E-5</v>
      </c>
      <c r="N3079" s="38">
        <v>8.6378710407770105E-5</v>
      </c>
      <c r="O3079">
        <v>2.1629628876058201E-4</v>
      </c>
    </row>
    <row r="3080" spans="1:15">
      <c r="A3080" t="s">
        <v>207</v>
      </c>
      <c r="B3080" t="s">
        <v>208</v>
      </c>
      <c r="C3080">
        <v>155.00928300000001</v>
      </c>
      <c r="D3080">
        <v>4.1950000000000003</v>
      </c>
      <c r="E3080" t="s">
        <v>11</v>
      </c>
      <c r="F3080">
        <v>-1</v>
      </c>
      <c r="G3080" t="s">
        <v>5852</v>
      </c>
      <c r="H3080">
        <v>0.25</v>
      </c>
      <c r="I3080" t="s">
        <v>305</v>
      </c>
      <c r="J3080">
        <v>9122583.0200229809</v>
      </c>
      <c r="K3080">
        <v>0.277336556954492</v>
      </c>
      <c r="L3080" t="s">
        <v>305</v>
      </c>
      <c r="M3080" s="38">
        <v>5.3380358950479102E-5</v>
      </c>
      <c r="N3080" t="s">
        <v>305</v>
      </c>
      <c r="O3080" t="s">
        <v>305</v>
      </c>
    </row>
    <row r="3081" spans="1:15">
      <c r="A3081" t="s">
        <v>207</v>
      </c>
      <c r="B3081" t="s">
        <v>208</v>
      </c>
      <c r="C3081">
        <v>155.00928300000001</v>
      </c>
      <c r="D3081">
        <v>4.1950000000000003</v>
      </c>
      <c r="E3081" t="s">
        <v>11</v>
      </c>
      <c r="F3081">
        <v>-1</v>
      </c>
      <c r="G3081" t="s">
        <v>5853</v>
      </c>
      <c r="H3081">
        <v>0.5</v>
      </c>
      <c r="I3081" t="s">
        <v>305</v>
      </c>
      <c r="J3081">
        <v>2824545.8979880898</v>
      </c>
      <c r="K3081">
        <v>8.5869301774353896E-2</v>
      </c>
      <c r="L3081" t="s">
        <v>305</v>
      </c>
      <c r="M3081" s="38">
        <v>5.8500667083624002E-5</v>
      </c>
      <c r="N3081" t="s">
        <v>305</v>
      </c>
      <c r="O3081" t="s">
        <v>305</v>
      </c>
    </row>
    <row r="3082" spans="1:15">
      <c r="A3082" t="s">
        <v>207</v>
      </c>
      <c r="B3082" t="s">
        <v>208</v>
      </c>
      <c r="C3082">
        <v>155.00928300000001</v>
      </c>
      <c r="D3082">
        <v>4.1950000000000003</v>
      </c>
      <c r="E3082" t="s">
        <v>11</v>
      </c>
      <c r="F3082">
        <v>-1</v>
      </c>
      <c r="G3082" t="s">
        <v>5854</v>
      </c>
      <c r="H3082">
        <v>0.5</v>
      </c>
      <c r="I3082" t="s">
        <v>305</v>
      </c>
      <c r="J3082">
        <v>1087082.6464557699</v>
      </c>
      <c r="K3082">
        <v>3.3048508041120798E-2</v>
      </c>
      <c r="L3082" t="s">
        <v>305</v>
      </c>
      <c r="M3082" s="38">
        <v>3.4196108497157699E-5</v>
      </c>
      <c r="N3082" t="s">
        <v>305</v>
      </c>
      <c r="O3082" t="s">
        <v>305</v>
      </c>
    </row>
    <row r="3083" spans="1:15">
      <c r="A3083" t="s">
        <v>207</v>
      </c>
      <c r="B3083" t="s">
        <v>208</v>
      </c>
      <c r="C3083">
        <v>155.00928300000001</v>
      </c>
      <c r="D3083">
        <v>4.1950000000000003</v>
      </c>
      <c r="E3083" t="s">
        <v>11</v>
      </c>
      <c r="F3083">
        <v>-1</v>
      </c>
      <c r="G3083" t="s">
        <v>5855</v>
      </c>
      <c r="H3083">
        <v>0.62</v>
      </c>
      <c r="I3083" t="s">
        <v>305</v>
      </c>
      <c r="J3083">
        <v>4028665.2024692101</v>
      </c>
      <c r="K3083">
        <v>0.12247585293801599</v>
      </c>
      <c r="L3083" t="s">
        <v>305</v>
      </c>
      <c r="M3083" s="38">
        <v>6.2364814252597207E-5</v>
      </c>
      <c r="N3083" t="s">
        <v>305</v>
      </c>
      <c r="O3083" t="s">
        <v>305</v>
      </c>
    </row>
    <row r="3084" spans="1:15">
      <c r="A3084" t="s">
        <v>207</v>
      </c>
      <c r="B3084" t="s">
        <v>208</v>
      </c>
      <c r="C3084">
        <v>155.00928300000001</v>
      </c>
      <c r="D3084">
        <v>4.1950000000000003</v>
      </c>
      <c r="E3084" t="s">
        <v>11</v>
      </c>
      <c r="F3084">
        <v>-1</v>
      </c>
      <c r="G3084" t="s">
        <v>5712</v>
      </c>
      <c r="H3084">
        <v>0.72499999999999998</v>
      </c>
      <c r="I3084">
        <v>9.1442163310000009</v>
      </c>
      <c r="J3084">
        <v>223347.08099925899</v>
      </c>
      <c r="K3084">
        <v>6.7899969026551403E-3</v>
      </c>
      <c r="L3084">
        <v>1.07669100909966E-4</v>
      </c>
      <c r="M3084" s="38">
        <v>4.9544421192299901E-5</v>
      </c>
      <c r="N3084" s="38">
        <v>5.38345504579265E-5</v>
      </c>
      <c r="O3084">
        <v>1.7398098929758801E-4</v>
      </c>
    </row>
    <row r="3085" spans="1:15">
      <c r="A3085" t="s">
        <v>207</v>
      </c>
      <c r="B3085" t="s">
        <v>208</v>
      </c>
      <c r="C3085">
        <v>155.00928300000001</v>
      </c>
      <c r="D3085">
        <v>4.1950000000000003</v>
      </c>
      <c r="E3085" t="s">
        <v>11</v>
      </c>
      <c r="F3085">
        <v>-1</v>
      </c>
      <c r="G3085" t="s">
        <v>5713</v>
      </c>
      <c r="H3085">
        <v>1.105</v>
      </c>
      <c r="I3085">
        <v>13.93704696</v>
      </c>
      <c r="J3085">
        <v>124694.755152301</v>
      </c>
      <c r="K3085">
        <v>3.7908576976847601E-3</v>
      </c>
      <c r="L3085" s="38">
        <v>6.0111697520486297E-5</v>
      </c>
      <c r="M3085" s="38">
        <v>2.05525352839265E-5</v>
      </c>
      <c r="N3085" s="38">
        <v>3.00558487626154E-5</v>
      </c>
      <c r="O3085" s="38">
        <v>9.7133648510453299E-5</v>
      </c>
    </row>
    <row r="3086" spans="1:15">
      <c r="A3086" t="s">
        <v>207</v>
      </c>
      <c r="B3086" t="s">
        <v>208</v>
      </c>
      <c r="C3086">
        <v>155.00928300000001</v>
      </c>
      <c r="D3086">
        <v>4.1950000000000003</v>
      </c>
      <c r="E3086" t="s">
        <v>11</v>
      </c>
      <c r="F3086">
        <v>-1</v>
      </c>
      <c r="G3086" t="s">
        <v>5714</v>
      </c>
      <c r="H3086">
        <v>1.02</v>
      </c>
      <c r="I3086">
        <v>12.86496642</v>
      </c>
      <c r="J3086">
        <v>100272.41313443</v>
      </c>
      <c r="K3086">
        <v>3.0483916403044398E-3</v>
      </c>
      <c r="L3086" s="38">
        <v>4.8338400141903001E-5</v>
      </c>
      <c r="M3086" s="38">
        <v>1.5477740851915701E-5</v>
      </c>
      <c r="N3086" s="38">
        <v>2.4169200064188301E-5</v>
      </c>
      <c r="O3086" s="38">
        <v>7.81093424562935E-5</v>
      </c>
    </row>
    <row r="3087" spans="1:15">
      <c r="A3087" t="s">
        <v>207</v>
      </c>
      <c r="B3087" t="s">
        <v>208</v>
      </c>
      <c r="C3087">
        <v>155.00928300000001</v>
      </c>
      <c r="D3087">
        <v>4.1950000000000003</v>
      </c>
      <c r="E3087" t="s">
        <v>11</v>
      </c>
      <c r="F3087">
        <v>-1</v>
      </c>
      <c r="G3087" t="s">
        <v>5860</v>
      </c>
      <c r="H3087">
        <v>3.1</v>
      </c>
      <c r="I3087">
        <v>24.21686837</v>
      </c>
      <c r="J3087">
        <v>473131.38728497003</v>
      </c>
      <c r="K3087">
        <v>1.43837145300526E-2</v>
      </c>
      <c r="L3087">
        <v>3.6825170258926497E-4</v>
      </c>
      <c r="M3087" s="38">
        <v>4.3063821598069903E-5</v>
      </c>
      <c r="N3087">
        <v>1.8412585126117799E-4</v>
      </c>
      <c r="O3087">
        <v>4.0803288097844201E-4</v>
      </c>
    </row>
    <row r="3088" spans="1:15">
      <c r="A3088" t="s">
        <v>207</v>
      </c>
      <c r="B3088" t="s">
        <v>208</v>
      </c>
      <c r="C3088">
        <v>155.00928300000001</v>
      </c>
      <c r="D3088">
        <v>4.1950000000000003</v>
      </c>
      <c r="E3088" t="s">
        <v>11</v>
      </c>
      <c r="F3088">
        <v>-1</v>
      </c>
      <c r="G3088" t="s">
        <v>5861</v>
      </c>
      <c r="H3088">
        <v>3.3</v>
      </c>
      <c r="I3088">
        <v>25.77924698</v>
      </c>
      <c r="J3088">
        <v>548926.06765441503</v>
      </c>
      <c r="K3088">
        <v>1.6687956173344901E-2</v>
      </c>
      <c r="L3088">
        <v>4.27244871929445E-4</v>
      </c>
      <c r="M3088" s="38">
        <v>6.1396068273406805E-5</v>
      </c>
      <c r="N3088">
        <v>2.1362243597135199E-4</v>
      </c>
      <c r="O3088">
        <v>4.73398913808045E-4</v>
      </c>
    </row>
    <row r="3089" spans="1:15">
      <c r="A3089" t="s">
        <v>207</v>
      </c>
      <c r="B3089" t="s">
        <v>208</v>
      </c>
      <c r="C3089">
        <v>155.00928300000001</v>
      </c>
      <c r="D3089">
        <v>4.1950000000000003</v>
      </c>
      <c r="E3089" t="s">
        <v>11</v>
      </c>
      <c r="F3089">
        <v>-1</v>
      </c>
      <c r="G3089" t="s">
        <v>5862</v>
      </c>
      <c r="H3089">
        <v>3</v>
      </c>
      <c r="I3089">
        <v>23.435679069999999</v>
      </c>
      <c r="J3089">
        <v>519443.58412648999</v>
      </c>
      <c r="K3089">
        <v>1.57916562488437E-2</v>
      </c>
      <c r="L3089">
        <v>4.0429781108562702E-4</v>
      </c>
      <c r="M3089" s="38">
        <v>4.65067302033137E-5</v>
      </c>
      <c r="N3089">
        <v>2.0214890552556201E-4</v>
      </c>
      <c r="O3089">
        <v>4.4797294754245703E-4</v>
      </c>
    </row>
    <row r="3090" spans="1:15">
      <c r="A3090" t="s">
        <v>207</v>
      </c>
      <c r="B3090" t="s">
        <v>208</v>
      </c>
      <c r="C3090">
        <v>155.00928300000001</v>
      </c>
      <c r="D3090">
        <v>4.1950000000000003</v>
      </c>
      <c r="E3090" t="s">
        <v>11</v>
      </c>
      <c r="F3090">
        <v>-1</v>
      </c>
      <c r="G3090" t="s">
        <v>5863</v>
      </c>
      <c r="H3090">
        <v>2.25</v>
      </c>
      <c r="I3090">
        <v>41.689723209999997</v>
      </c>
      <c r="J3090">
        <v>1425570.3547064399</v>
      </c>
      <c r="K3090">
        <v>4.3338906645508601E-2</v>
      </c>
      <c r="L3090">
        <v>4.6780133061187702E-4</v>
      </c>
      <c r="M3090" s="38">
        <v>7.2297658125810497E-5</v>
      </c>
      <c r="N3090">
        <v>2.3390066531996499E-4</v>
      </c>
      <c r="O3090">
        <v>4.8798027816469402E-4</v>
      </c>
    </row>
    <row r="3091" spans="1:15">
      <c r="A3091" t="s">
        <v>207</v>
      </c>
      <c r="B3091" t="s">
        <v>208</v>
      </c>
      <c r="C3091">
        <v>155.00928300000001</v>
      </c>
      <c r="D3091">
        <v>4.1950000000000003</v>
      </c>
      <c r="E3091" t="s">
        <v>11</v>
      </c>
      <c r="F3091">
        <v>-1</v>
      </c>
      <c r="G3091" t="s">
        <v>5864</v>
      </c>
      <c r="H3091">
        <v>2.75</v>
      </c>
      <c r="I3091">
        <v>50.95410614</v>
      </c>
      <c r="J3091">
        <v>901602.37164976494</v>
      </c>
      <c r="K3091">
        <v>2.7409703693189302E-2</v>
      </c>
      <c r="L3091">
        <v>2.9586108310552199E-4</v>
      </c>
      <c r="M3091" s="38">
        <v>6.5315704695170998E-5</v>
      </c>
      <c r="N3091">
        <v>1.47930541545503E-4</v>
      </c>
      <c r="O3091">
        <v>3.0862326412658801E-4</v>
      </c>
    </row>
    <row r="3092" spans="1:15">
      <c r="A3092" t="s">
        <v>207</v>
      </c>
      <c r="B3092" t="s">
        <v>208</v>
      </c>
      <c r="C3092">
        <v>155.00928300000001</v>
      </c>
      <c r="D3092">
        <v>4.1950000000000003</v>
      </c>
      <c r="E3092" t="s">
        <v>11</v>
      </c>
      <c r="F3092">
        <v>-1</v>
      </c>
      <c r="G3092" t="s">
        <v>5865</v>
      </c>
      <c r="H3092">
        <v>1.9</v>
      </c>
      <c r="I3092">
        <v>35.204655150000001</v>
      </c>
      <c r="J3092">
        <v>1690008.8672447901</v>
      </c>
      <c r="K3092">
        <v>5.1378128259889397E-2</v>
      </c>
      <c r="L3092">
        <v>5.5457690625206903E-4</v>
      </c>
      <c r="M3092" s="38">
        <v>7.8596602121721505E-5</v>
      </c>
      <c r="N3092">
        <v>2.7728845310240498E-4</v>
      </c>
      <c r="O3092">
        <v>5.7849898071760499E-4</v>
      </c>
    </row>
    <row r="3093" spans="1:15">
      <c r="A3093" t="s">
        <v>207</v>
      </c>
      <c r="B3093" t="s">
        <v>208</v>
      </c>
      <c r="C3093">
        <v>155.00928300000001</v>
      </c>
      <c r="D3093">
        <v>4.1950000000000003</v>
      </c>
      <c r="E3093" t="s">
        <v>11</v>
      </c>
      <c r="F3093">
        <v>-1</v>
      </c>
      <c r="G3093" t="s">
        <v>5866</v>
      </c>
      <c r="H3093">
        <v>2.2000000000000002</v>
      </c>
      <c r="I3093">
        <v>65.942330429999998</v>
      </c>
      <c r="J3093">
        <v>1332558.5394113001</v>
      </c>
      <c r="K3093">
        <v>4.0511245164826702E-2</v>
      </c>
      <c r="L3093">
        <v>2.7031116062004398E-4</v>
      </c>
      <c r="M3093" s="38">
        <v>5.6314297607617901E-5</v>
      </c>
      <c r="N3093">
        <v>1.35155580305923E-4</v>
      </c>
      <c r="O3093">
        <v>2.9648039441288398E-4</v>
      </c>
    </row>
    <row r="3094" spans="1:15">
      <c r="A3094" t="s">
        <v>207</v>
      </c>
      <c r="B3094" t="s">
        <v>208</v>
      </c>
      <c r="C3094">
        <v>155.00928300000001</v>
      </c>
      <c r="D3094">
        <v>4.1950000000000003</v>
      </c>
      <c r="E3094" t="s">
        <v>11</v>
      </c>
      <c r="F3094">
        <v>-1</v>
      </c>
      <c r="G3094" t="s">
        <v>5867</v>
      </c>
      <c r="H3094">
        <v>2.04</v>
      </c>
      <c r="I3094">
        <v>61.146524579999998</v>
      </c>
      <c r="J3094">
        <v>2024058.5001727999</v>
      </c>
      <c r="K3094">
        <v>6.1533604493410499E-2</v>
      </c>
      <c r="L3094">
        <v>4.1058278954946801E-4</v>
      </c>
      <c r="M3094" s="38">
        <v>8.4307764421720494E-5</v>
      </c>
      <c r="N3094">
        <v>2.05291394766676E-4</v>
      </c>
      <c r="O3094">
        <v>4.5033193266773199E-4</v>
      </c>
    </row>
    <row r="3095" spans="1:15">
      <c r="A3095" t="s">
        <v>207</v>
      </c>
      <c r="B3095" t="s">
        <v>208</v>
      </c>
      <c r="C3095">
        <v>155.00928300000001</v>
      </c>
      <c r="D3095">
        <v>4.1950000000000003</v>
      </c>
      <c r="E3095" t="s">
        <v>11</v>
      </c>
      <c r="F3095">
        <v>-1</v>
      </c>
      <c r="G3095" t="s">
        <v>5868</v>
      </c>
      <c r="H3095">
        <v>2.0950000000000002</v>
      </c>
      <c r="I3095">
        <v>62.795082839999999</v>
      </c>
      <c r="J3095">
        <v>1941498.4960395801</v>
      </c>
      <c r="K3095">
        <v>5.90236895671006E-2</v>
      </c>
      <c r="L3095">
        <v>3.9383538981274701E-4</v>
      </c>
      <c r="M3095" s="38">
        <v>6.8103042857029105E-5</v>
      </c>
      <c r="N3095">
        <v>1.96917694896339E-4</v>
      </c>
      <c r="O3095">
        <v>4.3196319173499902E-4</v>
      </c>
    </row>
    <row r="3096" spans="1:15">
      <c r="A3096" t="s">
        <v>207</v>
      </c>
      <c r="B3096" t="s">
        <v>208</v>
      </c>
      <c r="C3096">
        <v>155.00928300000001</v>
      </c>
      <c r="D3096">
        <v>4.1950000000000003</v>
      </c>
      <c r="E3096" t="s">
        <v>11</v>
      </c>
      <c r="F3096">
        <v>-1</v>
      </c>
      <c r="G3096" t="s">
        <v>5869</v>
      </c>
      <c r="H3096">
        <v>1.325</v>
      </c>
      <c r="I3096">
        <v>45.448452899999999</v>
      </c>
      <c r="J3096">
        <v>3450164.1753382902</v>
      </c>
      <c r="K3096">
        <v>0.104888785469627</v>
      </c>
      <c r="L3096">
        <v>6.1158359362879799E-4</v>
      </c>
      <c r="M3096" s="38">
        <v>8.1721814490012598E-5</v>
      </c>
      <c r="N3096">
        <v>3.0579179681271702E-4</v>
      </c>
      <c r="O3096">
        <v>6.7928303147225095E-4</v>
      </c>
    </row>
    <row r="3097" spans="1:15">
      <c r="A3097" t="s">
        <v>207</v>
      </c>
      <c r="B3097" t="s">
        <v>208</v>
      </c>
      <c r="C3097">
        <v>155.00928300000001</v>
      </c>
      <c r="D3097">
        <v>4.1950000000000003</v>
      </c>
      <c r="E3097" t="s">
        <v>11</v>
      </c>
      <c r="F3097">
        <v>-1</v>
      </c>
      <c r="G3097" t="s">
        <v>5870</v>
      </c>
      <c r="H3097">
        <v>1.325</v>
      </c>
      <c r="I3097">
        <v>45.448452899999999</v>
      </c>
      <c r="J3097">
        <v>2767955.94298894</v>
      </c>
      <c r="K3097">
        <v>8.4148904903946997E-2</v>
      </c>
      <c r="L3097">
        <v>4.9065388097173205E-4</v>
      </c>
      <c r="M3097" s="38">
        <v>6.71500940166005E-5</v>
      </c>
      <c r="N3097">
        <v>2.4532694048451598E-4</v>
      </c>
      <c r="O3097">
        <v>5.4496696631858204E-4</v>
      </c>
    </row>
    <row r="3098" spans="1:15">
      <c r="A3098" t="s">
        <v>207</v>
      </c>
      <c r="B3098" t="s">
        <v>208</v>
      </c>
      <c r="C3098">
        <v>155.00928300000001</v>
      </c>
      <c r="D3098">
        <v>4.1950000000000003</v>
      </c>
      <c r="E3098" t="s">
        <v>11</v>
      </c>
      <c r="F3098">
        <v>-1</v>
      </c>
      <c r="G3098" t="s">
        <v>5871</v>
      </c>
      <c r="H3098">
        <v>1.64</v>
      </c>
      <c r="I3098">
        <v>56.253179439999997</v>
      </c>
      <c r="J3098">
        <v>2992365.5140271601</v>
      </c>
      <c r="K3098">
        <v>9.0971202672328097E-2</v>
      </c>
      <c r="L3098">
        <v>5.3043320881710496E-4</v>
      </c>
      <c r="M3098" s="38">
        <v>7.41102105054414E-5</v>
      </c>
      <c r="N3098">
        <v>2.6521660441421001E-4</v>
      </c>
      <c r="O3098">
        <v>5.8914967936042801E-4</v>
      </c>
    </row>
    <row r="3099" spans="1:15">
      <c r="A3099" t="s">
        <v>207</v>
      </c>
      <c r="B3099" t="s">
        <v>208</v>
      </c>
      <c r="C3099">
        <v>155.00928300000001</v>
      </c>
      <c r="D3099">
        <v>4.1950000000000003</v>
      </c>
      <c r="E3099" t="s">
        <v>11</v>
      </c>
      <c r="F3099">
        <v>-1</v>
      </c>
      <c r="G3099" t="s">
        <v>5872</v>
      </c>
      <c r="H3099">
        <v>1.04</v>
      </c>
      <c r="I3099">
        <v>44.045716419999998</v>
      </c>
      <c r="J3099">
        <v>2230401.0943324598</v>
      </c>
      <c r="K3099">
        <v>6.7806646294366807E-2</v>
      </c>
      <c r="L3099">
        <v>3.20207810783256E-4</v>
      </c>
      <c r="M3099" s="38">
        <v>6.0658567523114299E-5</v>
      </c>
      <c r="N3099">
        <v>1.6010390540616799E-4</v>
      </c>
      <c r="O3099">
        <v>3.3412496151480402E-4</v>
      </c>
    </row>
    <row r="3100" spans="1:15">
      <c r="A3100" t="s">
        <v>207</v>
      </c>
      <c r="B3100" t="s">
        <v>208</v>
      </c>
      <c r="C3100">
        <v>155.00928300000001</v>
      </c>
      <c r="D3100">
        <v>4.1950000000000003</v>
      </c>
      <c r="E3100" t="s">
        <v>11</v>
      </c>
      <c r="F3100">
        <v>-1</v>
      </c>
      <c r="G3100" t="s">
        <v>5873</v>
      </c>
      <c r="H3100">
        <v>1.1499999999999999</v>
      </c>
      <c r="I3100">
        <v>48.704397960000001</v>
      </c>
      <c r="J3100">
        <v>2685678.8468047502</v>
      </c>
      <c r="K3100">
        <v>8.1647590690433799E-2</v>
      </c>
      <c r="L3100">
        <v>3.8556981803209198E-4</v>
      </c>
      <c r="M3100" s="38">
        <v>6.1117535636060901E-5</v>
      </c>
      <c r="N3100">
        <v>1.9278490901604599E-4</v>
      </c>
      <c r="O3100">
        <v>4.0232778920794402E-4</v>
      </c>
    </row>
    <row r="3101" spans="1:15">
      <c r="A3101" t="s">
        <v>207</v>
      </c>
      <c r="B3101" t="s">
        <v>208</v>
      </c>
      <c r="C3101">
        <v>155.00928300000001</v>
      </c>
      <c r="D3101">
        <v>4.1950000000000003</v>
      </c>
      <c r="E3101" t="s">
        <v>11</v>
      </c>
      <c r="F3101">
        <v>-1</v>
      </c>
      <c r="G3101" t="s">
        <v>5874</v>
      </c>
      <c r="H3101">
        <v>1.5</v>
      </c>
      <c r="I3101">
        <v>63.527475600000002</v>
      </c>
      <c r="J3101">
        <v>3399794.2676258502</v>
      </c>
      <c r="K3101">
        <v>0.10335748487763199</v>
      </c>
      <c r="L3101">
        <v>4.8809188733590502E-4</v>
      </c>
      <c r="M3101" s="38">
        <v>6.7815752369090206E-5</v>
      </c>
      <c r="N3101">
        <v>2.44045943667953E-4</v>
      </c>
      <c r="O3101">
        <v>5.0930576196149102E-4</v>
      </c>
    </row>
    <row r="3102" spans="1:15">
      <c r="A3102" t="s">
        <v>209</v>
      </c>
      <c r="B3102" t="s">
        <v>209</v>
      </c>
      <c r="C3102">
        <v>166.97455299999999</v>
      </c>
      <c r="D3102">
        <v>13.865</v>
      </c>
      <c r="E3102" t="s">
        <v>11</v>
      </c>
      <c r="F3102">
        <v>-1</v>
      </c>
      <c r="G3102" t="s">
        <v>5849</v>
      </c>
      <c r="H3102">
        <v>0.6</v>
      </c>
      <c r="I3102">
        <v>76.763114759999993</v>
      </c>
      <c r="J3102">
        <v>749998.33333333302</v>
      </c>
      <c r="K3102">
        <v>0.28703767067434999</v>
      </c>
      <c r="L3102">
        <v>7.4785311036888898E-4</v>
      </c>
      <c r="M3102" s="38">
        <v>9.8661384007093698E-5</v>
      </c>
      <c r="N3102">
        <v>2.24355933110667E-4</v>
      </c>
      <c r="O3102" t="s">
        <v>305</v>
      </c>
    </row>
    <row r="3103" spans="1:15">
      <c r="A3103" t="s">
        <v>209</v>
      </c>
      <c r="B3103" t="s">
        <v>209</v>
      </c>
      <c r="C3103">
        <v>166.97455299999999</v>
      </c>
      <c r="D3103">
        <v>13.865</v>
      </c>
      <c r="E3103" t="s">
        <v>11</v>
      </c>
      <c r="F3103">
        <v>-1</v>
      </c>
      <c r="G3103" t="s">
        <v>5850</v>
      </c>
      <c r="H3103">
        <v>0.62</v>
      </c>
      <c r="I3103">
        <v>76.758049529999994</v>
      </c>
      <c r="J3103">
        <v>1550003.22580645</v>
      </c>
      <c r="K3103">
        <v>0.59321373888370299</v>
      </c>
      <c r="L3103">
        <v>1.5971941286503E-3</v>
      </c>
      <c r="M3103">
        <v>2.1810163870054599E-4</v>
      </c>
      <c r="N3103">
        <v>4.79158238570121E-4</v>
      </c>
      <c r="O3103" t="s">
        <v>305</v>
      </c>
    </row>
    <row r="3104" spans="1:15">
      <c r="A3104" t="s">
        <v>209</v>
      </c>
      <c r="B3104" t="s">
        <v>209</v>
      </c>
      <c r="C3104">
        <v>166.97455299999999</v>
      </c>
      <c r="D3104">
        <v>13.865</v>
      </c>
      <c r="E3104" t="s">
        <v>11</v>
      </c>
      <c r="F3104">
        <v>-1</v>
      </c>
      <c r="G3104" t="s">
        <v>5851</v>
      </c>
      <c r="H3104">
        <v>0.6</v>
      </c>
      <c r="I3104">
        <v>64.527398640000001</v>
      </c>
      <c r="J3104">
        <v>166.666666666667</v>
      </c>
      <c r="K3104" s="38">
        <v>6.3786290786057304E-5</v>
      </c>
      <c r="L3104" s="38">
        <v>1.9770296689603901E-7</v>
      </c>
      <c r="M3104" s="38">
        <v>2.79996917794561E-8</v>
      </c>
      <c r="N3104" s="38">
        <v>5.9310890068811797E-8</v>
      </c>
      <c r="O3104" t="s">
        <v>305</v>
      </c>
    </row>
    <row r="3105" spans="1:15">
      <c r="A3105" t="s">
        <v>209</v>
      </c>
      <c r="B3105" t="s">
        <v>209</v>
      </c>
      <c r="C3105">
        <v>166.97455299999999</v>
      </c>
      <c r="D3105">
        <v>13.865</v>
      </c>
      <c r="E3105" t="s">
        <v>11</v>
      </c>
      <c r="F3105">
        <v>-1</v>
      </c>
      <c r="G3105" t="s">
        <v>5875</v>
      </c>
      <c r="H3105">
        <v>0.62</v>
      </c>
      <c r="I3105">
        <v>84.003970129999999</v>
      </c>
      <c r="J3105">
        <v>3320209.67741935</v>
      </c>
      <c r="K3105">
        <v>1.27070315972731</v>
      </c>
      <c r="L3105">
        <v>3.12618541644211E-3</v>
      </c>
      <c r="M3105">
        <v>2.5839636197822001E-4</v>
      </c>
      <c r="N3105">
        <v>9.3785562495496302E-4</v>
      </c>
      <c r="O3105" t="s">
        <v>305</v>
      </c>
    </row>
    <row r="3106" spans="1:15">
      <c r="A3106" t="s">
        <v>209</v>
      </c>
      <c r="B3106" t="s">
        <v>209</v>
      </c>
      <c r="C3106">
        <v>166.97455299999999</v>
      </c>
      <c r="D3106">
        <v>13.865</v>
      </c>
      <c r="E3106" t="s">
        <v>11</v>
      </c>
      <c r="F3106">
        <v>-1</v>
      </c>
      <c r="G3106" t="s">
        <v>5876</v>
      </c>
      <c r="H3106">
        <v>0.62</v>
      </c>
      <c r="I3106">
        <v>71.228692989999999</v>
      </c>
      <c r="J3106">
        <v>1231545.1612903201</v>
      </c>
      <c r="K3106">
        <v>0.47133418664535798</v>
      </c>
      <c r="L3106">
        <v>1.36755373643759E-3</v>
      </c>
      <c r="M3106">
        <v>1.1385888012475301E-4</v>
      </c>
      <c r="N3106">
        <v>4.1026612090823802E-4</v>
      </c>
      <c r="O3106" t="s">
        <v>305</v>
      </c>
    </row>
    <row r="3107" spans="1:15">
      <c r="A3107" t="s">
        <v>209</v>
      </c>
      <c r="B3107" t="s">
        <v>209</v>
      </c>
      <c r="C3107">
        <v>166.97455299999999</v>
      </c>
      <c r="D3107">
        <v>13.865</v>
      </c>
      <c r="E3107" t="s">
        <v>11</v>
      </c>
      <c r="F3107">
        <v>-1</v>
      </c>
      <c r="G3107" t="s">
        <v>5877</v>
      </c>
      <c r="H3107">
        <v>0.78</v>
      </c>
      <c r="I3107">
        <v>85.313345600000005</v>
      </c>
      <c r="J3107">
        <v>2673015.3846153799</v>
      </c>
      <c r="K3107">
        <v>1.0230104195920899</v>
      </c>
      <c r="L3107">
        <v>3.1177151385086799E-3</v>
      </c>
      <c r="M3107">
        <v>2.0529324251768099E-4</v>
      </c>
      <c r="N3107">
        <v>9.3531454157453199E-4</v>
      </c>
      <c r="O3107" t="s">
        <v>305</v>
      </c>
    </row>
    <row r="3108" spans="1:15">
      <c r="A3108" t="s">
        <v>209</v>
      </c>
      <c r="B3108" t="s">
        <v>209</v>
      </c>
      <c r="C3108">
        <v>166.97455299999999</v>
      </c>
      <c r="D3108">
        <v>13.865</v>
      </c>
      <c r="E3108" t="s">
        <v>11</v>
      </c>
      <c r="F3108">
        <v>-1</v>
      </c>
      <c r="G3108" t="s">
        <v>5857</v>
      </c>
      <c r="H3108">
        <v>0.44</v>
      </c>
      <c r="I3108">
        <v>25.876674319999999</v>
      </c>
      <c r="J3108">
        <v>227.272727272727</v>
      </c>
      <c r="K3108" s="38">
        <v>8.6981305617350803E-5</v>
      </c>
      <c r="L3108" s="38">
        <v>4.9300223048181301E-7</v>
      </c>
      <c r="M3108" s="38">
        <v>3.8449886540823602E-8</v>
      </c>
      <c r="N3108" s="38">
        <v>1.47900669130827E-7</v>
      </c>
      <c r="O3108" t="s">
        <v>305</v>
      </c>
    </row>
    <row r="3109" spans="1:15">
      <c r="A3109" t="s">
        <v>209</v>
      </c>
      <c r="B3109" t="s">
        <v>209</v>
      </c>
      <c r="C3109">
        <v>166.97455299999999</v>
      </c>
      <c r="D3109">
        <v>13.865</v>
      </c>
      <c r="E3109" t="s">
        <v>11</v>
      </c>
      <c r="F3109">
        <v>-1</v>
      </c>
      <c r="G3109" t="s">
        <v>5858</v>
      </c>
      <c r="H3109">
        <v>0.57999999999999996</v>
      </c>
      <c r="I3109">
        <v>35.992488680000001</v>
      </c>
      <c r="J3109">
        <v>730772.413793104</v>
      </c>
      <c r="K3109">
        <v>0.27967957010781502</v>
      </c>
      <c r="L3109">
        <v>1.5022963272951801E-3</v>
      </c>
      <c r="M3109">
        <v>1.31843688637426E-4</v>
      </c>
      <c r="N3109">
        <v>4.5068889815600002E-4</v>
      </c>
      <c r="O3109" t="s">
        <v>305</v>
      </c>
    </row>
    <row r="3110" spans="1:15">
      <c r="A3110" t="s">
        <v>209</v>
      </c>
      <c r="B3110" t="s">
        <v>209</v>
      </c>
      <c r="C3110">
        <v>166.97455299999999</v>
      </c>
      <c r="D3110">
        <v>13.865</v>
      </c>
      <c r="E3110" t="s">
        <v>11</v>
      </c>
      <c r="F3110">
        <v>-1</v>
      </c>
      <c r="G3110" t="s">
        <v>5859</v>
      </c>
      <c r="H3110">
        <v>0.5</v>
      </c>
      <c r="I3110">
        <v>31.783298599999998</v>
      </c>
      <c r="J3110">
        <v>438430</v>
      </c>
      <c r="K3110">
        <v>0.167794940815987</v>
      </c>
      <c r="L3110">
        <v>8.7989053059870498E-4</v>
      </c>
      <c r="M3110" s="38">
        <v>5.7779317009143101E-5</v>
      </c>
      <c r="N3110">
        <v>2.6396715917961203E-4</v>
      </c>
      <c r="O3110" t="s">
        <v>305</v>
      </c>
    </row>
    <row r="3111" spans="1:15">
      <c r="A3111" t="s">
        <v>209</v>
      </c>
      <c r="B3111" t="s">
        <v>209</v>
      </c>
      <c r="C3111">
        <v>166.97455299999999</v>
      </c>
      <c r="D3111">
        <v>13.865</v>
      </c>
      <c r="E3111" t="s">
        <v>11</v>
      </c>
      <c r="F3111">
        <v>-1</v>
      </c>
      <c r="G3111" t="s">
        <v>5852</v>
      </c>
      <c r="H3111">
        <v>0.25</v>
      </c>
      <c r="I3111" t="s">
        <v>305</v>
      </c>
      <c r="J3111">
        <v>820184</v>
      </c>
      <c r="K3111">
        <v>0.31389897073243</v>
      </c>
      <c r="L3111" t="s">
        <v>305</v>
      </c>
      <c r="M3111" s="38">
        <v>6.0417710221420799E-5</v>
      </c>
      <c r="N3111" t="s">
        <v>305</v>
      </c>
      <c r="O3111" t="s">
        <v>305</v>
      </c>
    </row>
    <row r="3112" spans="1:15">
      <c r="A3112" t="s">
        <v>209</v>
      </c>
      <c r="B3112" t="s">
        <v>209</v>
      </c>
      <c r="C3112">
        <v>166.97455299999999</v>
      </c>
      <c r="D3112">
        <v>13.865</v>
      </c>
      <c r="E3112" t="s">
        <v>11</v>
      </c>
      <c r="F3112">
        <v>-1</v>
      </c>
      <c r="G3112" t="s">
        <v>5853</v>
      </c>
      <c r="H3112">
        <v>0.5</v>
      </c>
      <c r="I3112" t="s">
        <v>305</v>
      </c>
      <c r="J3112">
        <v>186734</v>
      </c>
      <c r="K3112">
        <v>7.1466415341861697E-2</v>
      </c>
      <c r="L3112" t="s">
        <v>305</v>
      </c>
      <c r="M3112" s="38">
        <v>4.8688330814201599E-5</v>
      </c>
      <c r="N3112" t="s">
        <v>305</v>
      </c>
      <c r="O3112" t="s">
        <v>305</v>
      </c>
    </row>
    <row r="3113" spans="1:15">
      <c r="A3113" t="s">
        <v>209</v>
      </c>
      <c r="B3113" t="s">
        <v>209</v>
      </c>
      <c r="C3113">
        <v>166.97455299999999</v>
      </c>
      <c r="D3113">
        <v>13.865</v>
      </c>
      <c r="E3113" t="s">
        <v>11</v>
      </c>
      <c r="F3113">
        <v>-1</v>
      </c>
      <c r="G3113" t="s">
        <v>5854</v>
      </c>
      <c r="H3113">
        <v>0.5</v>
      </c>
      <c r="I3113" t="s">
        <v>305</v>
      </c>
      <c r="J3113">
        <v>1005908</v>
      </c>
      <c r="K3113">
        <v>0.38497884115212799</v>
      </c>
      <c r="L3113" t="s">
        <v>305</v>
      </c>
      <c r="M3113">
        <v>3.9834712673769902E-4</v>
      </c>
      <c r="N3113" t="s">
        <v>305</v>
      </c>
      <c r="O3113" t="s">
        <v>305</v>
      </c>
    </row>
    <row r="3114" spans="1:15">
      <c r="A3114" t="s">
        <v>209</v>
      </c>
      <c r="B3114" t="s">
        <v>209</v>
      </c>
      <c r="C3114">
        <v>166.97455299999999</v>
      </c>
      <c r="D3114">
        <v>13.865</v>
      </c>
      <c r="E3114" t="s">
        <v>11</v>
      </c>
      <c r="F3114">
        <v>-1</v>
      </c>
      <c r="G3114" t="s">
        <v>5855</v>
      </c>
      <c r="H3114">
        <v>0.62</v>
      </c>
      <c r="I3114" t="s">
        <v>305</v>
      </c>
      <c r="J3114">
        <v>322917.74193548399</v>
      </c>
      <c r="K3114">
        <v>0.123586349922443</v>
      </c>
      <c r="L3114" t="s">
        <v>305</v>
      </c>
      <c r="M3114" s="38">
        <v>6.2930280313869293E-5</v>
      </c>
      <c r="N3114" t="s">
        <v>305</v>
      </c>
      <c r="O3114" t="s">
        <v>305</v>
      </c>
    </row>
    <row r="3115" spans="1:15">
      <c r="A3115" t="s">
        <v>209</v>
      </c>
      <c r="B3115" t="s">
        <v>209</v>
      </c>
      <c r="C3115">
        <v>166.97455299999999</v>
      </c>
      <c r="D3115">
        <v>13.865</v>
      </c>
      <c r="E3115" t="s">
        <v>11</v>
      </c>
      <c r="F3115">
        <v>-1</v>
      </c>
      <c r="G3115" t="s">
        <v>5712</v>
      </c>
      <c r="H3115">
        <v>0.72499999999999998</v>
      </c>
      <c r="I3115">
        <v>9.1442163310000009</v>
      </c>
      <c r="J3115">
        <v>137.931034482759</v>
      </c>
      <c r="K3115" s="38">
        <v>5.27886544436336E-5</v>
      </c>
      <c r="L3115" s="38">
        <v>1.3951177110675699E-6</v>
      </c>
      <c r="M3115" s="38">
        <v>3.8518181487055497E-7</v>
      </c>
      <c r="N3115" s="38">
        <v>4.1853531334315801E-7</v>
      </c>
      <c r="O3115" t="s">
        <v>305</v>
      </c>
    </row>
    <row r="3116" spans="1:15">
      <c r="A3116" t="s">
        <v>209</v>
      </c>
      <c r="B3116" t="s">
        <v>209</v>
      </c>
      <c r="C3116">
        <v>166.97455299999999</v>
      </c>
      <c r="D3116">
        <v>13.865</v>
      </c>
      <c r="E3116" t="s">
        <v>11</v>
      </c>
      <c r="F3116">
        <v>-1</v>
      </c>
      <c r="G3116" t="s">
        <v>5713</v>
      </c>
      <c r="H3116">
        <v>1.105</v>
      </c>
      <c r="I3116">
        <v>13.93704696</v>
      </c>
      <c r="J3116">
        <v>90.497737556561106</v>
      </c>
      <c r="K3116" s="38">
        <v>3.46350900195786E-5</v>
      </c>
      <c r="L3116" s="38">
        <v>9.15348724433907E-7</v>
      </c>
      <c r="M3116" s="38">
        <v>1.8777779765357799E-7</v>
      </c>
      <c r="N3116" s="38">
        <v>2.74604617351845E-7</v>
      </c>
      <c r="O3116" t="s">
        <v>305</v>
      </c>
    </row>
    <row r="3117" spans="1:15">
      <c r="A3117" t="s">
        <v>209</v>
      </c>
      <c r="B3117" t="s">
        <v>209</v>
      </c>
      <c r="C3117">
        <v>166.97455299999999</v>
      </c>
      <c r="D3117">
        <v>13.865</v>
      </c>
      <c r="E3117" t="s">
        <v>11</v>
      </c>
      <c r="F3117">
        <v>-1</v>
      </c>
      <c r="G3117" t="s">
        <v>5714</v>
      </c>
      <c r="H3117">
        <v>1.02</v>
      </c>
      <c r="I3117">
        <v>12.86496642</v>
      </c>
      <c r="J3117">
        <v>98.039215686274503</v>
      </c>
      <c r="K3117" s="38">
        <v>3.7521347521210202E-5</v>
      </c>
      <c r="L3117" s="38">
        <v>9.9162778515915098E-7</v>
      </c>
      <c r="M3117" s="38">
        <v>1.90508885298598E-7</v>
      </c>
      <c r="N3117" s="38">
        <v>2.9748833546449899E-7</v>
      </c>
      <c r="O3117" t="s">
        <v>305</v>
      </c>
    </row>
    <row r="3118" spans="1:15">
      <c r="A3118" t="s">
        <v>209</v>
      </c>
      <c r="B3118" t="s">
        <v>209</v>
      </c>
      <c r="C3118">
        <v>166.97455299999999</v>
      </c>
      <c r="D3118">
        <v>13.865</v>
      </c>
      <c r="E3118" t="s">
        <v>11</v>
      </c>
      <c r="F3118">
        <v>-1</v>
      </c>
      <c r="G3118" t="s">
        <v>5860</v>
      </c>
      <c r="H3118">
        <v>3.1</v>
      </c>
      <c r="I3118">
        <v>24.21686837</v>
      </c>
      <c r="J3118">
        <v>248719.35483870999</v>
      </c>
      <c r="K3118">
        <v>9.5189310551174994E-2</v>
      </c>
      <c r="L3118">
        <v>4.0617261516521699E-3</v>
      </c>
      <c r="M3118">
        <v>2.84990047532881E-4</v>
      </c>
      <c r="N3118">
        <v>1.21851784527426E-3</v>
      </c>
      <c r="O3118" t="s">
        <v>305</v>
      </c>
    </row>
    <row r="3119" spans="1:15">
      <c r="A3119" t="s">
        <v>209</v>
      </c>
      <c r="B3119" t="s">
        <v>209</v>
      </c>
      <c r="C3119">
        <v>166.97455299999999</v>
      </c>
      <c r="D3119">
        <v>13.865</v>
      </c>
      <c r="E3119" t="s">
        <v>11</v>
      </c>
      <c r="F3119">
        <v>-1</v>
      </c>
      <c r="G3119" t="s">
        <v>5861</v>
      </c>
      <c r="H3119">
        <v>3.3</v>
      </c>
      <c r="I3119">
        <v>25.77924698</v>
      </c>
      <c r="J3119">
        <v>30.303030303030301</v>
      </c>
      <c r="K3119" s="38">
        <v>1.15975074156468E-5</v>
      </c>
      <c r="L3119" s="38">
        <v>4.9486543059650895E-7</v>
      </c>
      <c r="M3119" s="38">
        <v>4.2667978612606297E-8</v>
      </c>
      <c r="N3119" s="38">
        <v>1.4845962918356001E-7</v>
      </c>
      <c r="O3119" t="s">
        <v>305</v>
      </c>
    </row>
    <row r="3120" spans="1:15">
      <c r="A3120" t="s">
        <v>209</v>
      </c>
      <c r="B3120" t="s">
        <v>209</v>
      </c>
      <c r="C3120">
        <v>166.97455299999999</v>
      </c>
      <c r="D3120">
        <v>13.865</v>
      </c>
      <c r="E3120" t="s">
        <v>11</v>
      </c>
      <c r="F3120">
        <v>-1</v>
      </c>
      <c r="G3120" t="s">
        <v>5862</v>
      </c>
      <c r="H3120">
        <v>3</v>
      </c>
      <c r="I3120">
        <v>23.435679069999999</v>
      </c>
      <c r="J3120">
        <v>65364</v>
      </c>
      <c r="K3120">
        <v>2.5015962665639099E-2</v>
      </c>
      <c r="L3120">
        <v>1.0674306723060501E-3</v>
      </c>
      <c r="M3120" s="38">
        <v>7.3672489328168394E-5</v>
      </c>
      <c r="N3120">
        <v>3.2022920166448898E-4</v>
      </c>
      <c r="O3120" t="s">
        <v>305</v>
      </c>
    </row>
    <row r="3121" spans="1:15">
      <c r="A3121" t="s">
        <v>209</v>
      </c>
      <c r="B3121" t="s">
        <v>209</v>
      </c>
      <c r="C3121">
        <v>166.97455299999999</v>
      </c>
      <c r="D3121">
        <v>13.865</v>
      </c>
      <c r="E3121" t="s">
        <v>11</v>
      </c>
      <c r="F3121">
        <v>-1</v>
      </c>
      <c r="G3121" t="s">
        <v>5863</v>
      </c>
      <c r="H3121">
        <v>2.25</v>
      </c>
      <c r="I3121">
        <v>41.689723209999997</v>
      </c>
      <c r="J3121">
        <v>73837.777777777796</v>
      </c>
      <c r="K3121">
        <v>2.8259027785977699E-2</v>
      </c>
      <c r="L3121">
        <v>5.0838118384051597E-4</v>
      </c>
      <c r="M3121" s="38">
        <v>4.7141510664993298E-5</v>
      </c>
      <c r="N3121">
        <v>1.52514355161301E-4</v>
      </c>
      <c r="O3121" t="s">
        <v>305</v>
      </c>
    </row>
    <row r="3122" spans="1:15">
      <c r="A3122" t="s">
        <v>209</v>
      </c>
      <c r="B3122" t="s">
        <v>209</v>
      </c>
      <c r="C3122">
        <v>166.97455299999999</v>
      </c>
      <c r="D3122">
        <v>13.865</v>
      </c>
      <c r="E3122" t="s">
        <v>11</v>
      </c>
      <c r="F3122">
        <v>-1</v>
      </c>
      <c r="G3122" t="s">
        <v>5864</v>
      </c>
      <c r="H3122">
        <v>2.75</v>
      </c>
      <c r="I3122">
        <v>50.95410614</v>
      </c>
      <c r="J3122">
        <v>64527.636363636397</v>
      </c>
      <c r="K3122">
        <v>2.46958714609672E-2</v>
      </c>
      <c r="L3122">
        <v>4.4427984096814701E-4</v>
      </c>
      <c r="M3122" s="38">
        <v>5.8848802803192599E-5</v>
      </c>
      <c r="N3122">
        <v>1.3328395228390499E-4</v>
      </c>
      <c r="O3122" t="s">
        <v>305</v>
      </c>
    </row>
    <row r="3123" spans="1:15">
      <c r="A3123" t="s">
        <v>209</v>
      </c>
      <c r="B3123" t="s">
        <v>209</v>
      </c>
      <c r="C3123">
        <v>166.97455299999999</v>
      </c>
      <c r="D3123">
        <v>13.865</v>
      </c>
      <c r="E3123" t="s">
        <v>11</v>
      </c>
      <c r="F3123">
        <v>-1</v>
      </c>
      <c r="G3123" t="s">
        <v>5865</v>
      </c>
      <c r="H3123">
        <v>1.9</v>
      </c>
      <c r="I3123">
        <v>35.204655150000001</v>
      </c>
      <c r="J3123">
        <v>601168.94736842101</v>
      </c>
      <c r="K3123">
        <v>0.23007802373034</v>
      </c>
      <c r="L3123">
        <v>4.1391140198651297E-3</v>
      </c>
      <c r="M3123">
        <v>3.5196593376491498E-4</v>
      </c>
      <c r="N3123">
        <v>1.2417342058537199E-3</v>
      </c>
      <c r="O3123" t="s">
        <v>305</v>
      </c>
    </row>
    <row r="3124" spans="1:15">
      <c r="A3124" t="s">
        <v>209</v>
      </c>
      <c r="B3124" t="s">
        <v>209</v>
      </c>
      <c r="C3124">
        <v>166.97455299999999</v>
      </c>
      <c r="D3124">
        <v>13.865</v>
      </c>
      <c r="E3124" t="s">
        <v>11</v>
      </c>
      <c r="F3124">
        <v>-1</v>
      </c>
      <c r="G3124" t="s">
        <v>5866</v>
      </c>
      <c r="H3124">
        <v>2.2000000000000002</v>
      </c>
      <c r="I3124">
        <v>65.942330429999998</v>
      </c>
      <c r="J3124">
        <v>475509.090909091</v>
      </c>
      <c r="K3124">
        <v>0.18198576686484599</v>
      </c>
      <c r="L3124">
        <v>2.0238324633656702E-3</v>
      </c>
      <c r="M3124">
        <v>2.5297668817337497E-4</v>
      </c>
      <c r="N3124">
        <v>6.0714973899128903E-4</v>
      </c>
      <c r="O3124" t="s">
        <v>305</v>
      </c>
    </row>
    <row r="3125" spans="1:15">
      <c r="A3125" t="s">
        <v>209</v>
      </c>
      <c r="B3125" t="s">
        <v>209</v>
      </c>
      <c r="C3125">
        <v>166.97455299999999</v>
      </c>
      <c r="D3125">
        <v>13.865</v>
      </c>
      <c r="E3125" t="s">
        <v>11</v>
      </c>
      <c r="F3125">
        <v>-1</v>
      </c>
      <c r="G3125" t="s">
        <v>5867</v>
      </c>
      <c r="H3125">
        <v>2.04</v>
      </c>
      <c r="I3125">
        <v>61.146524579999998</v>
      </c>
      <c r="J3125">
        <v>94315.686274509804</v>
      </c>
      <c r="K3125">
        <v>3.60962867423546E-2</v>
      </c>
      <c r="L3125">
        <v>4.01420606541382E-4</v>
      </c>
      <c r="M3125" s="38">
        <v>4.9455858538226799E-5</v>
      </c>
      <c r="N3125">
        <v>1.20426181957688E-4</v>
      </c>
      <c r="O3125" t="s">
        <v>305</v>
      </c>
    </row>
    <row r="3126" spans="1:15">
      <c r="A3126" t="s">
        <v>209</v>
      </c>
      <c r="B3126" t="s">
        <v>209</v>
      </c>
      <c r="C3126">
        <v>166.97455299999999</v>
      </c>
      <c r="D3126">
        <v>13.865</v>
      </c>
      <c r="E3126" t="s">
        <v>11</v>
      </c>
      <c r="F3126">
        <v>-1</v>
      </c>
      <c r="G3126" t="s">
        <v>5868</v>
      </c>
      <c r="H3126">
        <v>2.0950000000000002</v>
      </c>
      <c r="I3126">
        <v>62.795082839999999</v>
      </c>
      <c r="J3126">
        <v>879730.31026252999</v>
      </c>
      <c r="K3126">
        <v>0.33668840030228497</v>
      </c>
      <c r="L3126">
        <v>3.7442538849234799E-3</v>
      </c>
      <c r="M3126">
        <v>3.88479688806709E-4</v>
      </c>
      <c r="N3126">
        <v>1.1232761654197999E-3</v>
      </c>
      <c r="O3126" t="s">
        <v>305</v>
      </c>
    </row>
    <row r="3127" spans="1:15">
      <c r="A3127" t="s">
        <v>209</v>
      </c>
      <c r="B3127" t="s">
        <v>209</v>
      </c>
      <c r="C3127">
        <v>166.97455299999999</v>
      </c>
      <c r="D3127">
        <v>13.865</v>
      </c>
      <c r="E3127" t="s">
        <v>11</v>
      </c>
      <c r="F3127">
        <v>-1</v>
      </c>
      <c r="G3127" t="s">
        <v>5869</v>
      </c>
      <c r="H3127">
        <v>1.325</v>
      </c>
      <c r="I3127">
        <v>45.448452899999999</v>
      </c>
      <c r="J3127">
        <v>127941.88679245301</v>
      </c>
      <c r="K3127">
        <v>4.8965630367961303E-2</v>
      </c>
      <c r="L3127">
        <v>4.75846489063868E-4</v>
      </c>
      <c r="M3127" s="38">
        <v>3.81505052556434E-5</v>
      </c>
      <c r="N3127">
        <v>1.4275394671837499E-4</v>
      </c>
      <c r="O3127" t="s">
        <v>305</v>
      </c>
    </row>
    <row r="3128" spans="1:15">
      <c r="A3128" t="s">
        <v>209</v>
      </c>
      <c r="B3128" t="s">
        <v>209</v>
      </c>
      <c r="C3128">
        <v>166.97455299999999</v>
      </c>
      <c r="D3128">
        <v>13.865</v>
      </c>
      <c r="E3128" t="s">
        <v>11</v>
      </c>
      <c r="F3128">
        <v>-1</v>
      </c>
      <c r="G3128" t="s">
        <v>5870</v>
      </c>
      <c r="H3128">
        <v>1.325</v>
      </c>
      <c r="I3128">
        <v>45.448452899999999</v>
      </c>
      <c r="J3128">
        <v>870041.50943396206</v>
      </c>
      <c r="K3128">
        <v>0.33298032430016899</v>
      </c>
      <c r="L3128">
        <v>3.2358925445235801E-3</v>
      </c>
      <c r="M3128">
        <v>2.65715401857663E-4</v>
      </c>
      <c r="N3128">
        <v>9.7076776335173597E-4</v>
      </c>
      <c r="O3128" t="s">
        <v>305</v>
      </c>
    </row>
    <row r="3129" spans="1:15">
      <c r="A3129" t="s">
        <v>209</v>
      </c>
      <c r="B3129" t="s">
        <v>209</v>
      </c>
      <c r="C3129">
        <v>166.97455299999999</v>
      </c>
      <c r="D3129">
        <v>13.865</v>
      </c>
      <c r="E3129" t="s">
        <v>11</v>
      </c>
      <c r="F3129">
        <v>-1</v>
      </c>
      <c r="G3129" t="s">
        <v>5871</v>
      </c>
      <c r="H3129">
        <v>1.64</v>
      </c>
      <c r="I3129">
        <v>56.253179439999997</v>
      </c>
      <c r="J3129">
        <v>238664.02439024401</v>
      </c>
      <c r="K3129">
        <v>9.1340957159560601E-2</v>
      </c>
      <c r="L3129">
        <v>8.8764861075663602E-4</v>
      </c>
      <c r="M3129" s="38">
        <v>7.4411433113026796E-5</v>
      </c>
      <c r="N3129">
        <v>2.6629458323267199E-4</v>
      </c>
      <c r="O3129" t="s">
        <v>305</v>
      </c>
    </row>
    <row r="3130" spans="1:15">
      <c r="A3130" t="s">
        <v>209</v>
      </c>
      <c r="B3130" t="s">
        <v>209</v>
      </c>
      <c r="C3130">
        <v>166.97455299999999</v>
      </c>
      <c r="D3130">
        <v>13.865</v>
      </c>
      <c r="E3130" t="s">
        <v>11</v>
      </c>
      <c r="F3130">
        <v>-1</v>
      </c>
      <c r="G3130" t="s">
        <v>5872</v>
      </c>
      <c r="H3130">
        <v>1.04</v>
      </c>
      <c r="I3130">
        <v>44.045716419999998</v>
      </c>
      <c r="J3130">
        <v>192403.84615384601</v>
      </c>
      <c r="K3130">
        <v>7.3636366074750298E-2</v>
      </c>
      <c r="L3130">
        <v>5.7956313683636305E-4</v>
      </c>
      <c r="M3130" s="38">
        <v>6.5873726659639901E-5</v>
      </c>
      <c r="N3130">
        <v>1.73868941066699E-4</v>
      </c>
      <c r="O3130" t="s">
        <v>305</v>
      </c>
    </row>
    <row r="3131" spans="1:15">
      <c r="A3131" t="s">
        <v>209</v>
      </c>
      <c r="B3131" t="s">
        <v>209</v>
      </c>
      <c r="C3131">
        <v>166.97455299999999</v>
      </c>
      <c r="D3131">
        <v>13.865</v>
      </c>
      <c r="E3131" t="s">
        <v>11</v>
      </c>
      <c r="F3131">
        <v>-1</v>
      </c>
      <c r="G3131" t="s">
        <v>5873</v>
      </c>
      <c r="H3131">
        <v>1.1499999999999999</v>
      </c>
      <c r="I3131">
        <v>48.704397960000001</v>
      </c>
      <c r="J3131">
        <v>238119.130434783</v>
      </c>
      <c r="K3131">
        <v>9.1132416573816794E-2</v>
      </c>
      <c r="L3131">
        <v>7.1726773111237003E-4</v>
      </c>
      <c r="M3131" s="38">
        <v>6.8217428958417304E-5</v>
      </c>
      <c r="N3131">
        <v>2.1518031933371099E-4</v>
      </c>
      <c r="O3131" t="s">
        <v>305</v>
      </c>
    </row>
    <row r="3132" spans="1:15">
      <c r="A3132" t="s">
        <v>209</v>
      </c>
      <c r="B3132" t="s">
        <v>209</v>
      </c>
      <c r="C3132">
        <v>166.97455299999999</v>
      </c>
      <c r="D3132">
        <v>13.865</v>
      </c>
      <c r="E3132" t="s">
        <v>11</v>
      </c>
      <c r="F3132">
        <v>-1</v>
      </c>
      <c r="G3132" t="s">
        <v>5874</v>
      </c>
      <c r="H3132">
        <v>1.5</v>
      </c>
      <c r="I3132">
        <v>63.527475600000002</v>
      </c>
      <c r="J3132">
        <v>1880495.33333333</v>
      </c>
      <c r="K3132">
        <v>0.71969893292294196</v>
      </c>
      <c r="L3132">
        <v>5.6644697914215699E-3</v>
      </c>
      <c r="M3132">
        <v>4.7221470871881702E-4</v>
      </c>
      <c r="N3132">
        <v>1.6993409374264699E-3</v>
      </c>
      <c r="O3132" t="s">
        <v>305</v>
      </c>
    </row>
    <row r="3133" spans="1:15">
      <c r="A3133" t="s">
        <v>60</v>
      </c>
      <c r="B3133" t="s">
        <v>60</v>
      </c>
      <c r="C3133">
        <v>166.086804</v>
      </c>
      <c r="D3133">
        <v>1.1499999999999999</v>
      </c>
      <c r="E3133" t="s">
        <v>57</v>
      </c>
      <c r="F3133">
        <v>1</v>
      </c>
      <c r="G3133" t="s">
        <v>5849</v>
      </c>
      <c r="H3133">
        <v>0.6</v>
      </c>
      <c r="I3133">
        <v>76.763114759999993</v>
      </c>
      <c r="J3133">
        <v>1335807462.4079399</v>
      </c>
      <c r="K3133">
        <v>52.324955057487799</v>
      </c>
      <c r="L3133">
        <v>4.54427930402789E-2</v>
      </c>
      <c r="M3133">
        <v>1.7985278628942201E-2</v>
      </c>
      <c r="N3133">
        <v>4.0898513736251002E-2</v>
      </c>
      <c r="O3133">
        <v>3.4366108044314302E-2</v>
      </c>
    </row>
    <row r="3134" spans="1:15">
      <c r="A3134" t="s">
        <v>60</v>
      </c>
      <c r="B3134" t="s">
        <v>60</v>
      </c>
      <c r="C3134">
        <v>166.086804</v>
      </c>
      <c r="D3134">
        <v>1.1499999999999999</v>
      </c>
      <c r="E3134" t="s">
        <v>57</v>
      </c>
      <c r="F3134">
        <v>1</v>
      </c>
      <c r="G3134" t="s">
        <v>5850</v>
      </c>
      <c r="H3134">
        <v>0.62</v>
      </c>
      <c r="I3134">
        <v>76.758049529999994</v>
      </c>
      <c r="J3134">
        <v>1161323902.64025</v>
      </c>
      <c r="K3134">
        <v>45.490254189252397</v>
      </c>
      <c r="L3134">
        <v>4.0826637539114599E-2</v>
      </c>
      <c r="M3134">
        <v>1.67249986526786E-2</v>
      </c>
      <c r="N3134">
        <v>3.6743973783288399E-2</v>
      </c>
      <c r="O3134">
        <v>3.1701097726949901E-2</v>
      </c>
    </row>
    <row r="3135" spans="1:15">
      <c r="A3135" t="s">
        <v>60</v>
      </c>
      <c r="B3135" t="s">
        <v>60</v>
      </c>
      <c r="C3135">
        <v>166.086804</v>
      </c>
      <c r="D3135">
        <v>1.1499999999999999</v>
      </c>
      <c r="E3135" t="s">
        <v>57</v>
      </c>
      <c r="F3135">
        <v>1</v>
      </c>
      <c r="G3135" t="s">
        <v>5851</v>
      </c>
      <c r="H3135">
        <v>0.6</v>
      </c>
      <c r="I3135">
        <v>64.527398640000001</v>
      </c>
      <c r="J3135">
        <v>961773753.34463596</v>
      </c>
      <c r="K3135">
        <v>37.673669174233801</v>
      </c>
      <c r="L3135">
        <v>3.89226591786394E-2</v>
      </c>
      <c r="M3135">
        <v>1.6537270188946601E-2</v>
      </c>
      <c r="N3135">
        <v>3.5030393260775401E-2</v>
      </c>
      <c r="O3135">
        <v>2.9068696604548201E-2</v>
      </c>
    </row>
    <row r="3136" spans="1:15">
      <c r="A3136" t="s">
        <v>60</v>
      </c>
      <c r="B3136" t="s">
        <v>60</v>
      </c>
      <c r="C3136">
        <v>166.086804</v>
      </c>
      <c r="D3136">
        <v>1.1499999999999999</v>
      </c>
      <c r="E3136" t="s">
        <v>57</v>
      </c>
      <c r="F3136">
        <v>1</v>
      </c>
      <c r="G3136" t="s">
        <v>5875</v>
      </c>
      <c r="H3136">
        <v>0.62</v>
      </c>
      <c r="I3136">
        <v>84.003970129999999</v>
      </c>
      <c r="J3136">
        <v>1709945142.91224</v>
      </c>
      <c r="K3136">
        <v>66.980313609244206</v>
      </c>
      <c r="L3136">
        <v>5.4928348920050697E-2</v>
      </c>
      <c r="M3136">
        <v>1.36203874432036E-2</v>
      </c>
      <c r="N3136">
        <v>4.9435514029222603E-2</v>
      </c>
      <c r="O3136">
        <v>3.4807131837921002E-2</v>
      </c>
    </row>
    <row r="3137" spans="1:15">
      <c r="A3137" t="s">
        <v>60</v>
      </c>
      <c r="B3137" t="s">
        <v>60</v>
      </c>
      <c r="C3137">
        <v>166.086804</v>
      </c>
      <c r="D3137">
        <v>1.1499999999999999</v>
      </c>
      <c r="E3137" t="s">
        <v>57</v>
      </c>
      <c r="F3137">
        <v>1</v>
      </c>
      <c r="G3137" t="s">
        <v>5876</v>
      </c>
      <c r="H3137">
        <v>0.62</v>
      </c>
      <c r="I3137">
        <v>71.228692989999999</v>
      </c>
      <c r="J3137">
        <v>1670052260.72755</v>
      </c>
      <c r="K3137">
        <v>65.417668298321203</v>
      </c>
      <c r="L3137">
        <v>6.3268751588716199E-2</v>
      </c>
      <c r="M3137">
        <v>1.5802763015838099E-2</v>
      </c>
      <c r="N3137">
        <v>5.6941876426646901E-2</v>
      </c>
      <c r="O3137">
        <v>3.8600092445501798E-2</v>
      </c>
    </row>
    <row r="3138" spans="1:15">
      <c r="A3138" t="s">
        <v>60</v>
      </c>
      <c r="B3138" t="s">
        <v>60</v>
      </c>
      <c r="C3138">
        <v>166.086804</v>
      </c>
      <c r="D3138">
        <v>1.1499999999999999</v>
      </c>
      <c r="E3138" t="s">
        <v>57</v>
      </c>
      <c r="F3138">
        <v>1</v>
      </c>
      <c r="G3138" t="s">
        <v>5877</v>
      </c>
      <c r="H3138">
        <v>0.78</v>
      </c>
      <c r="I3138">
        <v>85.313345600000005</v>
      </c>
      <c r="J3138">
        <v>1833620111.5763099</v>
      </c>
      <c r="K3138">
        <v>71.824789597885797</v>
      </c>
      <c r="L3138">
        <v>7.2964142417636393E-2</v>
      </c>
      <c r="M3138">
        <v>1.44134836432845E-2</v>
      </c>
      <c r="N3138">
        <v>6.5667728177412205E-2</v>
      </c>
      <c r="O3138">
        <v>4.4028646094804398E-2</v>
      </c>
    </row>
    <row r="3139" spans="1:15">
      <c r="A3139" t="s">
        <v>60</v>
      </c>
      <c r="B3139" t="s">
        <v>60</v>
      </c>
      <c r="C3139">
        <v>166.086804</v>
      </c>
      <c r="D3139">
        <v>1.1499999999999999</v>
      </c>
      <c r="E3139" t="s">
        <v>57</v>
      </c>
      <c r="F3139">
        <v>1</v>
      </c>
      <c r="G3139" t="s">
        <v>5857</v>
      </c>
      <c r="H3139">
        <v>0.44</v>
      </c>
      <c r="I3139">
        <v>25.876674319999999</v>
      </c>
      <c r="J3139">
        <v>767390298.20333302</v>
      </c>
      <c r="K3139">
        <v>30.0594688943122</v>
      </c>
      <c r="L3139">
        <v>5.6791456918295402E-2</v>
      </c>
      <c r="M3139">
        <v>1.3287719243353899E-2</v>
      </c>
      <c r="N3139">
        <v>5.1112311221725298E-2</v>
      </c>
      <c r="O3139">
        <v>3.5116893321431003E-2</v>
      </c>
    </row>
    <row r="3140" spans="1:15">
      <c r="A3140" t="s">
        <v>60</v>
      </c>
      <c r="B3140" t="s">
        <v>60</v>
      </c>
      <c r="C3140">
        <v>166.086804</v>
      </c>
      <c r="D3140">
        <v>1.1499999999999999</v>
      </c>
      <c r="E3140" t="s">
        <v>57</v>
      </c>
      <c r="F3140">
        <v>1</v>
      </c>
      <c r="G3140" t="s">
        <v>5858</v>
      </c>
      <c r="H3140">
        <v>0.57999999999999996</v>
      </c>
      <c r="I3140">
        <v>35.992488680000001</v>
      </c>
      <c r="J3140">
        <v>658085464.62046802</v>
      </c>
      <c r="K3140">
        <v>25.7778859074349</v>
      </c>
      <c r="L3140">
        <v>4.6155228415200401E-2</v>
      </c>
      <c r="M3140">
        <v>1.21519478952316E-2</v>
      </c>
      <c r="N3140">
        <v>4.1539705570679701E-2</v>
      </c>
      <c r="O3140">
        <v>2.9088436996524799E-2</v>
      </c>
    </row>
    <row r="3141" spans="1:15">
      <c r="A3141" t="s">
        <v>60</v>
      </c>
      <c r="B3141" t="s">
        <v>60</v>
      </c>
      <c r="C3141">
        <v>166.086804</v>
      </c>
      <c r="D3141">
        <v>1.1499999999999999</v>
      </c>
      <c r="E3141" t="s">
        <v>57</v>
      </c>
      <c r="F3141">
        <v>1</v>
      </c>
      <c r="G3141" t="s">
        <v>5859</v>
      </c>
      <c r="H3141">
        <v>0.5</v>
      </c>
      <c r="I3141">
        <v>31.783298599999998</v>
      </c>
      <c r="J3141">
        <v>1086330819.7056799</v>
      </c>
      <c r="K3141">
        <v>42.552697838803098</v>
      </c>
      <c r="L3141">
        <v>7.4379906207167307E-2</v>
      </c>
      <c r="M3141">
        <v>1.4652800650996899E-2</v>
      </c>
      <c r="N3141">
        <v>6.6941915586450601E-2</v>
      </c>
      <c r="O3141">
        <v>4.65626819242351E-2</v>
      </c>
    </row>
    <row r="3142" spans="1:15">
      <c r="A3142" t="s">
        <v>60</v>
      </c>
      <c r="B3142" t="s">
        <v>60</v>
      </c>
      <c r="C3142">
        <v>166.086804</v>
      </c>
      <c r="D3142">
        <v>1.1499999999999999</v>
      </c>
      <c r="E3142" t="s">
        <v>57</v>
      </c>
      <c r="F3142">
        <v>1</v>
      </c>
      <c r="G3142" t="s">
        <v>5852</v>
      </c>
      <c r="H3142">
        <v>0.25</v>
      </c>
      <c r="I3142" t="s">
        <v>305</v>
      </c>
      <c r="J3142">
        <v>3426309124.2199602</v>
      </c>
      <c r="K3142">
        <v>134.212059734039</v>
      </c>
      <c r="L3142" t="s">
        <v>305</v>
      </c>
      <c r="M3142">
        <v>2.5832468689880501E-2</v>
      </c>
      <c r="N3142" t="s">
        <v>305</v>
      </c>
      <c r="O3142" t="s">
        <v>305</v>
      </c>
    </row>
    <row r="3143" spans="1:15">
      <c r="A3143" t="s">
        <v>60</v>
      </c>
      <c r="B3143" t="s">
        <v>60</v>
      </c>
      <c r="C3143">
        <v>166.086804</v>
      </c>
      <c r="D3143">
        <v>1.1499999999999999</v>
      </c>
      <c r="E3143" t="s">
        <v>57</v>
      </c>
      <c r="F3143">
        <v>1</v>
      </c>
      <c r="G3143" t="s">
        <v>5853</v>
      </c>
      <c r="H3143">
        <v>0.5</v>
      </c>
      <c r="I3143" t="s">
        <v>305</v>
      </c>
      <c r="J3143">
        <v>361768726.229541</v>
      </c>
      <c r="K3143">
        <v>14.170853864705</v>
      </c>
      <c r="L3143" t="s">
        <v>305</v>
      </c>
      <c r="M3143">
        <v>9.6542581236800998E-3</v>
      </c>
      <c r="N3143" t="s">
        <v>305</v>
      </c>
      <c r="O3143" t="s">
        <v>305</v>
      </c>
    </row>
    <row r="3144" spans="1:15">
      <c r="A3144" t="s">
        <v>60</v>
      </c>
      <c r="B3144" t="s">
        <v>60</v>
      </c>
      <c r="C3144">
        <v>166.086804</v>
      </c>
      <c r="D3144">
        <v>1.1499999999999999</v>
      </c>
      <c r="E3144" t="s">
        <v>57</v>
      </c>
      <c r="F3144">
        <v>1</v>
      </c>
      <c r="G3144" t="s">
        <v>5854</v>
      </c>
      <c r="H3144">
        <v>0.5</v>
      </c>
      <c r="I3144" t="s">
        <v>305</v>
      </c>
      <c r="J3144">
        <v>186102014.15245101</v>
      </c>
      <c r="K3144">
        <v>7.2898077010900497</v>
      </c>
      <c r="L3144" t="s">
        <v>305</v>
      </c>
      <c r="M3144">
        <v>7.5429442914554399E-3</v>
      </c>
      <c r="N3144" t="s">
        <v>305</v>
      </c>
      <c r="O3144" t="s">
        <v>305</v>
      </c>
    </row>
    <row r="3145" spans="1:15">
      <c r="A3145" t="s">
        <v>60</v>
      </c>
      <c r="B3145" t="s">
        <v>60</v>
      </c>
      <c r="C3145">
        <v>166.086804</v>
      </c>
      <c r="D3145">
        <v>1.1499999999999999</v>
      </c>
      <c r="E3145" t="s">
        <v>57</v>
      </c>
      <c r="F3145">
        <v>1</v>
      </c>
      <c r="G3145" t="s">
        <v>5855</v>
      </c>
      <c r="H3145">
        <v>0.62</v>
      </c>
      <c r="I3145" t="s">
        <v>305</v>
      </c>
      <c r="J3145">
        <v>1159055044.3222499</v>
      </c>
      <c r="K3145">
        <v>45.401380670528901</v>
      </c>
      <c r="L3145" t="s">
        <v>305</v>
      </c>
      <c r="M3145">
        <v>2.3118423790540601E-2</v>
      </c>
      <c r="N3145" t="s">
        <v>305</v>
      </c>
      <c r="O3145" t="s">
        <v>305</v>
      </c>
    </row>
    <row r="3146" spans="1:15">
      <c r="A3146" t="s">
        <v>60</v>
      </c>
      <c r="B3146" t="s">
        <v>60</v>
      </c>
      <c r="C3146">
        <v>166.086804</v>
      </c>
      <c r="D3146">
        <v>1.1499999999999999</v>
      </c>
      <c r="E3146" t="s">
        <v>57</v>
      </c>
      <c r="F3146">
        <v>1</v>
      </c>
      <c r="G3146" t="s">
        <v>5712</v>
      </c>
      <c r="H3146">
        <v>0.72499999999999998</v>
      </c>
      <c r="I3146">
        <v>9.1442163310000009</v>
      </c>
      <c r="J3146">
        <v>17262583.361360401</v>
      </c>
      <c r="K3146">
        <v>0.67619318201074097</v>
      </c>
      <c r="L3146">
        <v>5.9568929111060501E-3</v>
      </c>
      <c r="M3146">
        <v>4.9339639321192104E-3</v>
      </c>
      <c r="N3146">
        <v>5.3612036202886001E-3</v>
      </c>
      <c r="O3146">
        <v>4.81282983258427E-3</v>
      </c>
    </row>
    <row r="3147" spans="1:15">
      <c r="A3147" t="s">
        <v>60</v>
      </c>
      <c r="B3147" t="s">
        <v>60</v>
      </c>
      <c r="C3147">
        <v>166.086804</v>
      </c>
      <c r="D3147">
        <v>1.1499999999999999</v>
      </c>
      <c r="E3147" t="s">
        <v>57</v>
      </c>
      <c r="F3147">
        <v>1</v>
      </c>
      <c r="G3147" t="s">
        <v>5713</v>
      </c>
      <c r="H3147">
        <v>1.105</v>
      </c>
      <c r="I3147">
        <v>13.93704696</v>
      </c>
      <c r="J3147">
        <v>33010491.888227399</v>
      </c>
      <c r="K3147">
        <v>1.2930549896490799</v>
      </c>
      <c r="L3147">
        <v>1.13911087929334E-2</v>
      </c>
      <c r="M3147">
        <v>7.0104341598078903E-3</v>
      </c>
      <c r="N3147">
        <v>1.0251997914449199E-2</v>
      </c>
      <c r="O3147">
        <v>9.2033664268093597E-3</v>
      </c>
    </row>
    <row r="3148" spans="1:15">
      <c r="A3148" t="s">
        <v>60</v>
      </c>
      <c r="B3148" t="s">
        <v>60</v>
      </c>
      <c r="C3148">
        <v>166.086804</v>
      </c>
      <c r="D3148">
        <v>1.1499999999999999</v>
      </c>
      <c r="E3148" t="s">
        <v>57</v>
      </c>
      <c r="F3148">
        <v>1</v>
      </c>
      <c r="G3148" t="s">
        <v>5714</v>
      </c>
      <c r="H3148">
        <v>1.02</v>
      </c>
      <c r="I3148">
        <v>12.86496642</v>
      </c>
      <c r="J3148">
        <v>25750944.902004302</v>
      </c>
      <c r="K3148">
        <v>1.0086910521194099</v>
      </c>
      <c r="L3148">
        <v>8.8860176939505407E-3</v>
      </c>
      <c r="M3148">
        <v>5.1214740579695502E-3</v>
      </c>
      <c r="N3148">
        <v>7.9974159223175807E-3</v>
      </c>
      <c r="O3148">
        <v>7.1793956470622804E-3</v>
      </c>
    </row>
    <row r="3149" spans="1:15">
      <c r="A3149" t="s">
        <v>60</v>
      </c>
      <c r="B3149" t="s">
        <v>60</v>
      </c>
      <c r="C3149">
        <v>166.086804</v>
      </c>
      <c r="D3149">
        <v>1.1499999999999999</v>
      </c>
      <c r="E3149" t="s">
        <v>57</v>
      </c>
      <c r="F3149">
        <v>1</v>
      </c>
      <c r="G3149" t="s">
        <v>5860</v>
      </c>
      <c r="H3149">
        <v>3.1</v>
      </c>
      <c r="I3149">
        <v>24.21686837</v>
      </c>
      <c r="J3149">
        <v>138454173.556786</v>
      </c>
      <c r="K3149">
        <v>5.4233926765323099</v>
      </c>
      <c r="L3149">
        <v>7.7138688988639098E-2</v>
      </c>
      <c r="M3149">
        <v>1.6237253192872701E-2</v>
      </c>
      <c r="N3149">
        <v>6.9424820077161303E-2</v>
      </c>
      <c r="O3149">
        <v>4.2735880488298399E-2</v>
      </c>
    </row>
    <row r="3150" spans="1:15">
      <c r="A3150" t="s">
        <v>60</v>
      </c>
      <c r="B3150" t="s">
        <v>60</v>
      </c>
      <c r="C3150">
        <v>166.086804</v>
      </c>
      <c r="D3150">
        <v>1.1499999999999999</v>
      </c>
      <c r="E3150" t="s">
        <v>57</v>
      </c>
      <c r="F3150">
        <v>1</v>
      </c>
      <c r="G3150" t="s">
        <v>5861</v>
      </c>
      <c r="H3150">
        <v>3.3</v>
      </c>
      <c r="I3150">
        <v>25.77924698</v>
      </c>
      <c r="J3150">
        <v>135724871.71169001</v>
      </c>
      <c r="K3150">
        <v>5.3164831102947296</v>
      </c>
      <c r="L3150">
        <v>7.5618079222940907E-2</v>
      </c>
      <c r="M3150">
        <v>1.9559684638639802E-2</v>
      </c>
      <c r="N3150">
        <v>6.8056271302758806E-2</v>
      </c>
      <c r="O3150">
        <v>4.1893442052011898E-2</v>
      </c>
    </row>
    <row r="3151" spans="1:15">
      <c r="A3151" t="s">
        <v>60</v>
      </c>
      <c r="B3151" t="s">
        <v>60</v>
      </c>
      <c r="C3151">
        <v>166.086804</v>
      </c>
      <c r="D3151">
        <v>1.1499999999999999</v>
      </c>
      <c r="E3151" t="s">
        <v>57</v>
      </c>
      <c r="F3151">
        <v>1</v>
      </c>
      <c r="G3151" t="s">
        <v>5862</v>
      </c>
      <c r="H3151">
        <v>3</v>
      </c>
      <c r="I3151">
        <v>23.435679069999999</v>
      </c>
      <c r="J3151">
        <v>168334230.61832601</v>
      </c>
      <c r="K3151">
        <v>6.5938253076256501</v>
      </c>
      <c r="L3151">
        <v>9.3786135347028801E-2</v>
      </c>
      <c r="M3151">
        <v>1.9418941861274401E-2</v>
      </c>
      <c r="N3151">
        <v>8.4407521805122607E-2</v>
      </c>
      <c r="O3151">
        <v>5.1958791685278401E-2</v>
      </c>
    </row>
    <row r="3152" spans="1:15">
      <c r="A3152" t="s">
        <v>60</v>
      </c>
      <c r="B3152" t="s">
        <v>60</v>
      </c>
      <c r="C3152">
        <v>166.086804</v>
      </c>
      <c r="D3152">
        <v>1.1499999999999999</v>
      </c>
      <c r="E3152" t="s">
        <v>57</v>
      </c>
      <c r="F3152">
        <v>1</v>
      </c>
      <c r="G3152" t="s">
        <v>5863</v>
      </c>
      <c r="H3152">
        <v>2.25</v>
      </c>
      <c r="I3152">
        <v>41.689723209999997</v>
      </c>
      <c r="J3152">
        <v>247650245.849453</v>
      </c>
      <c r="K3152">
        <v>9.7007153715773509</v>
      </c>
      <c r="L3152">
        <v>5.8172102287131898E-2</v>
      </c>
      <c r="M3152">
        <v>1.61826649030791E-2</v>
      </c>
      <c r="N3152">
        <v>5.23548920615583E-2</v>
      </c>
      <c r="O3152">
        <v>3.0340698922735099E-2</v>
      </c>
    </row>
    <row r="3153" spans="1:15">
      <c r="A3153" t="s">
        <v>60</v>
      </c>
      <c r="B3153" t="s">
        <v>60</v>
      </c>
      <c r="C3153">
        <v>166.086804</v>
      </c>
      <c r="D3153">
        <v>1.1499999999999999</v>
      </c>
      <c r="E3153" t="s">
        <v>57</v>
      </c>
      <c r="F3153">
        <v>1</v>
      </c>
      <c r="G3153" t="s">
        <v>5864</v>
      </c>
      <c r="H3153">
        <v>2.75</v>
      </c>
      <c r="I3153">
        <v>50.95410614</v>
      </c>
      <c r="J3153">
        <v>169771587.20411399</v>
      </c>
      <c r="K3153">
        <v>6.6501280465079304</v>
      </c>
      <c r="L3153">
        <v>3.9878701123385298E-2</v>
      </c>
      <c r="M3153">
        <v>1.5846862283984301E-2</v>
      </c>
      <c r="N3153">
        <v>3.5890831009285903E-2</v>
      </c>
      <c r="O3153">
        <v>2.0799448816724301E-2</v>
      </c>
    </row>
    <row r="3154" spans="1:15">
      <c r="A3154" t="s">
        <v>60</v>
      </c>
      <c r="B3154" t="s">
        <v>60</v>
      </c>
      <c r="C3154">
        <v>166.086804</v>
      </c>
      <c r="D3154">
        <v>1.1499999999999999</v>
      </c>
      <c r="E3154" t="s">
        <v>57</v>
      </c>
      <c r="F3154">
        <v>1</v>
      </c>
      <c r="G3154" t="s">
        <v>5865</v>
      </c>
      <c r="H3154">
        <v>1.9</v>
      </c>
      <c r="I3154">
        <v>35.204655150000001</v>
      </c>
      <c r="J3154">
        <v>262523968.588404</v>
      </c>
      <c r="K3154">
        <v>10.2833344209202</v>
      </c>
      <c r="L3154">
        <v>6.16658832838358E-2</v>
      </c>
      <c r="M3154">
        <v>1.57311130502325E-2</v>
      </c>
      <c r="N3154">
        <v>5.5499294950722797E-2</v>
      </c>
      <c r="O3154">
        <v>3.2162942797094501E-2</v>
      </c>
    </row>
    <row r="3155" spans="1:15">
      <c r="A3155" t="s">
        <v>60</v>
      </c>
      <c r="B3155" t="s">
        <v>60</v>
      </c>
      <c r="C3155">
        <v>166.086804</v>
      </c>
      <c r="D3155">
        <v>1.1499999999999999</v>
      </c>
      <c r="E3155" t="s">
        <v>57</v>
      </c>
      <c r="F3155">
        <v>1</v>
      </c>
      <c r="G3155" t="s">
        <v>5866</v>
      </c>
      <c r="H3155">
        <v>2.2000000000000002</v>
      </c>
      <c r="I3155">
        <v>65.942330429999998</v>
      </c>
      <c r="J3155">
        <v>248625200.539722</v>
      </c>
      <c r="K3155">
        <v>9.7389053516358999</v>
      </c>
      <c r="L3155">
        <v>3.6101564695302603E-2</v>
      </c>
      <c r="M3155">
        <v>1.35379599445297E-2</v>
      </c>
      <c r="N3155">
        <v>3.2491408224786897E-2</v>
      </c>
      <c r="O3155">
        <v>1.9798305987873199E-2</v>
      </c>
    </row>
    <row r="3156" spans="1:15">
      <c r="A3156" t="s">
        <v>60</v>
      </c>
      <c r="B3156" t="s">
        <v>60</v>
      </c>
      <c r="C3156">
        <v>166.086804</v>
      </c>
      <c r="D3156">
        <v>1.1499999999999999</v>
      </c>
      <c r="E3156" t="s">
        <v>57</v>
      </c>
      <c r="F3156">
        <v>1</v>
      </c>
      <c r="G3156" t="s">
        <v>5867</v>
      </c>
      <c r="H3156">
        <v>2.04</v>
      </c>
      <c r="I3156">
        <v>61.146524579999998</v>
      </c>
      <c r="J3156">
        <v>347807046.52573502</v>
      </c>
      <c r="K3156">
        <v>13.6239604810494</v>
      </c>
      <c r="L3156">
        <v>5.0503241684612898E-2</v>
      </c>
      <c r="M3156">
        <v>1.8666315100233501E-2</v>
      </c>
      <c r="N3156">
        <v>4.54529175143676E-2</v>
      </c>
      <c r="O3156">
        <v>2.7696268587844901E-2</v>
      </c>
    </row>
    <row r="3157" spans="1:15">
      <c r="A3157" t="s">
        <v>60</v>
      </c>
      <c r="B3157" t="s">
        <v>60</v>
      </c>
      <c r="C3157">
        <v>166.086804</v>
      </c>
      <c r="D3157">
        <v>1.1499999999999999</v>
      </c>
      <c r="E3157" t="s">
        <v>57</v>
      </c>
      <c r="F3157">
        <v>1</v>
      </c>
      <c r="G3157" t="s">
        <v>5868</v>
      </c>
      <c r="H3157">
        <v>2.0950000000000002</v>
      </c>
      <c r="I3157">
        <v>62.795082839999999</v>
      </c>
      <c r="J3157">
        <v>383320368.10561299</v>
      </c>
      <c r="K3157">
        <v>15.015053889271201</v>
      </c>
      <c r="L3157">
        <v>5.5659945325077897E-2</v>
      </c>
      <c r="M3157">
        <v>1.7324753264689401E-2</v>
      </c>
      <c r="N3157">
        <v>5.00939507900173E-2</v>
      </c>
      <c r="O3157">
        <v>3.0524234561357801E-2</v>
      </c>
    </row>
    <row r="3158" spans="1:15">
      <c r="A3158" t="s">
        <v>60</v>
      </c>
      <c r="B3158" t="s">
        <v>60</v>
      </c>
      <c r="C3158">
        <v>166.086804</v>
      </c>
      <c r="D3158">
        <v>1.1499999999999999</v>
      </c>
      <c r="E3158" t="s">
        <v>57</v>
      </c>
      <c r="F3158">
        <v>1</v>
      </c>
      <c r="G3158" t="s">
        <v>5869</v>
      </c>
      <c r="H3158">
        <v>1.325</v>
      </c>
      <c r="I3158">
        <v>45.448452899999999</v>
      </c>
      <c r="J3158">
        <v>475387570.08414102</v>
      </c>
      <c r="K3158">
        <v>18.621421080177001</v>
      </c>
      <c r="L3158">
        <v>6.0320799002586002E-2</v>
      </c>
      <c r="M3158">
        <v>1.4508474974145801E-2</v>
      </c>
      <c r="N3158">
        <v>5.4288719102028801E-2</v>
      </c>
      <c r="O3158">
        <v>3.3499014389989298E-2</v>
      </c>
    </row>
    <row r="3159" spans="1:15">
      <c r="A3159" t="s">
        <v>60</v>
      </c>
      <c r="B3159" t="s">
        <v>60</v>
      </c>
      <c r="C3159">
        <v>166.086804</v>
      </c>
      <c r="D3159">
        <v>1.1499999999999999</v>
      </c>
      <c r="E3159" t="s">
        <v>57</v>
      </c>
      <c r="F3159">
        <v>1</v>
      </c>
      <c r="G3159" t="s">
        <v>5870</v>
      </c>
      <c r="H3159">
        <v>1.325</v>
      </c>
      <c r="I3159">
        <v>45.448452899999999</v>
      </c>
      <c r="J3159">
        <v>522689938.302688</v>
      </c>
      <c r="K3159">
        <v>20.4743035956607</v>
      </c>
      <c r="L3159">
        <v>6.6322884091079795E-2</v>
      </c>
      <c r="M3159">
        <v>1.63383161425853E-2</v>
      </c>
      <c r="N3159">
        <v>5.9690595681643401E-2</v>
      </c>
      <c r="O3159">
        <v>3.6832258280554697E-2</v>
      </c>
    </row>
    <row r="3160" spans="1:15">
      <c r="A3160" t="s">
        <v>60</v>
      </c>
      <c r="B3160" t="s">
        <v>60</v>
      </c>
      <c r="C3160">
        <v>166.086804</v>
      </c>
      <c r="D3160">
        <v>1.1499999999999999</v>
      </c>
      <c r="E3160" t="s">
        <v>57</v>
      </c>
      <c r="F3160">
        <v>1</v>
      </c>
      <c r="G3160" t="s">
        <v>5871</v>
      </c>
      <c r="H3160">
        <v>1.64</v>
      </c>
      <c r="I3160">
        <v>56.253179439999997</v>
      </c>
      <c r="J3160">
        <v>437533288.42180598</v>
      </c>
      <c r="K3160">
        <v>17.138629852806101</v>
      </c>
      <c r="L3160">
        <v>5.5517559162206798E-2</v>
      </c>
      <c r="M3160">
        <v>1.3962082822421101E-2</v>
      </c>
      <c r="N3160">
        <v>4.9965803247052E-2</v>
      </c>
      <c r="O3160">
        <v>3.08315463998085E-2</v>
      </c>
    </row>
    <row r="3161" spans="1:15">
      <c r="A3161" t="s">
        <v>60</v>
      </c>
      <c r="B3161" t="s">
        <v>60</v>
      </c>
      <c r="C3161">
        <v>166.086804</v>
      </c>
      <c r="D3161">
        <v>1.1499999999999999</v>
      </c>
      <c r="E3161" t="s">
        <v>57</v>
      </c>
      <c r="F3161">
        <v>1</v>
      </c>
      <c r="G3161" t="s">
        <v>5872</v>
      </c>
      <c r="H3161">
        <v>1.04</v>
      </c>
      <c r="I3161">
        <v>44.045716419999998</v>
      </c>
      <c r="J3161">
        <v>318261307.22581398</v>
      </c>
      <c r="K3161">
        <v>12.466623421244501</v>
      </c>
      <c r="L3161">
        <v>3.2706644650912699E-2</v>
      </c>
      <c r="M3161">
        <v>1.1152409976153301E-2</v>
      </c>
      <c r="N3161">
        <v>2.9435980188494699E-2</v>
      </c>
      <c r="O3161">
        <v>1.70640846619785E-2</v>
      </c>
    </row>
    <row r="3162" spans="1:15">
      <c r="A3162" t="s">
        <v>60</v>
      </c>
      <c r="B3162" t="s">
        <v>60</v>
      </c>
      <c r="C3162">
        <v>166.086804</v>
      </c>
      <c r="D3162">
        <v>1.1499999999999999</v>
      </c>
      <c r="E3162" t="s">
        <v>57</v>
      </c>
      <c r="F3162">
        <v>1</v>
      </c>
      <c r="G3162" t="s">
        <v>5873</v>
      </c>
      <c r="H3162">
        <v>1.1499999999999999</v>
      </c>
      <c r="I3162">
        <v>48.704397960000001</v>
      </c>
      <c r="J3162">
        <v>377673577.179793</v>
      </c>
      <c r="K3162">
        <v>14.7938632688206</v>
      </c>
      <c r="L3162">
        <v>3.8812243912565797E-2</v>
      </c>
      <c r="M3162">
        <v>1.10739883183484E-2</v>
      </c>
      <c r="N3162">
        <v>3.4931019521309302E-2</v>
      </c>
      <c r="O3162">
        <v>2.0249567727111902E-2</v>
      </c>
    </row>
    <row r="3163" spans="1:15">
      <c r="A3163" t="s">
        <v>60</v>
      </c>
      <c r="B3163" t="s">
        <v>60</v>
      </c>
      <c r="C3163">
        <v>166.086804</v>
      </c>
      <c r="D3163">
        <v>1.1499999999999999</v>
      </c>
      <c r="E3163" t="s">
        <v>57</v>
      </c>
      <c r="F3163">
        <v>1</v>
      </c>
      <c r="G3163" t="s">
        <v>5874</v>
      </c>
      <c r="H3163">
        <v>1.5</v>
      </c>
      <c r="I3163">
        <v>63.527475600000002</v>
      </c>
      <c r="J3163">
        <v>374418897.17728001</v>
      </c>
      <c r="K3163">
        <v>14.666374098674</v>
      </c>
      <c r="L3163">
        <v>3.8477771389869901E-2</v>
      </c>
      <c r="M3163">
        <v>9.6230204827997094E-3</v>
      </c>
      <c r="N3163">
        <v>3.4629994250882902E-2</v>
      </c>
      <c r="O3163">
        <v>2.0075062897748099E-2</v>
      </c>
    </row>
    <row r="3164" spans="1:15">
      <c r="A3164" t="s">
        <v>210</v>
      </c>
      <c r="B3164" t="s">
        <v>211</v>
      </c>
      <c r="C3164">
        <v>184.985118</v>
      </c>
      <c r="D3164">
        <v>14.755000000000001</v>
      </c>
      <c r="E3164" t="s">
        <v>11</v>
      </c>
      <c r="F3164">
        <v>-1</v>
      </c>
      <c r="G3164" t="s">
        <v>5849</v>
      </c>
      <c r="H3164">
        <v>0.6</v>
      </c>
      <c r="I3164">
        <v>76.763114759999993</v>
      </c>
      <c r="J3164">
        <v>2211315</v>
      </c>
      <c r="K3164">
        <v>0.90984522274413004</v>
      </c>
      <c r="L3164">
        <v>2.3705271095076298E-3</v>
      </c>
      <c r="M3164">
        <v>3.1273452260564198E-4</v>
      </c>
      <c r="N3164">
        <v>7.1115813285229203E-4</v>
      </c>
      <c r="O3164" t="s">
        <v>305</v>
      </c>
    </row>
    <row r="3165" spans="1:15">
      <c r="A3165" t="s">
        <v>210</v>
      </c>
      <c r="B3165" t="s">
        <v>211</v>
      </c>
      <c r="C3165">
        <v>184.985118</v>
      </c>
      <c r="D3165">
        <v>14.755000000000001</v>
      </c>
      <c r="E3165" t="s">
        <v>11</v>
      </c>
      <c r="F3165">
        <v>-1</v>
      </c>
      <c r="G3165" t="s">
        <v>5850</v>
      </c>
      <c r="H3165">
        <v>0.62</v>
      </c>
      <c r="I3165">
        <v>76.758049529999994</v>
      </c>
      <c r="J3165">
        <v>3789622.5806451598</v>
      </c>
      <c r="K3165">
        <v>1.55923963840669</v>
      </c>
      <c r="L3165">
        <v>4.1981637180358898E-3</v>
      </c>
      <c r="M3165">
        <v>5.7327182088413398E-4</v>
      </c>
      <c r="N3165">
        <v>1.2594491153451401E-3</v>
      </c>
      <c r="O3165" t="s">
        <v>305</v>
      </c>
    </row>
    <row r="3166" spans="1:15">
      <c r="A3166" t="s">
        <v>210</v>
      </c>
      <c r="B3166" t="s">
        <v>211</v>
      </c>
      <c r="C3166">
        <v>184.985118</v>
      </c>
      <c r="D3166">
        <v>14.755000000000001</v>
      </c>
      <c r="E3166" t="s">
        <v>11</v>
      </c>
      <c r="F3166">
        <v>-1</v>
      </c>
      <c r="G3166" t="s">
        <v>5851</v>
      </c>
      <c r="H3166">
        <v>0.6</v>
      </c>
      <c r="I3166">
        <v>64.527398640000001</v>
      </c>
      <c r="J3166">
        <v>166.666666666667</v>
      </c>
      <c r="K3166" s="38">
        <v>6.8574974825999393E-5</v>
      </c>
      <c r="L3166" s="38">
        <v>2.1254529477805499E-7</v>
      </c>
      <c r="M3166" s="38">
        <v>3.0101737148378698E-8</v>
      </c>
      <c r="N3166" s="38">
        <v>6.3763588433416597E-8</v>
      </c>
      <c r="O3166" t="s">
        <v>305</v>
      </c>
    </row>
    <row r="3167" spans="1:15">
      <c r="A3167" t="s">
        <v>210</v>
      </c>
      <c r="B3167" t="s">
        <v>211</v>
      </c>
      <c r="C3167">
        <v>184.985118</v>
      </c>
      <c r="D3167">
        <v>14.755000000000001</v>
      </c>
      <c r="E3167" t="s">
        <v>11</v>
      </c>
      <c r="F3167">
        <v>-1</v>
      </c>
      <c r="G3167" t="s">
        <v>5875</v>
      </c>
      <c r="H3167">
        <v>0.62</v>
      </c>
      <c r="I3167">
        <v>84.003970129999999</v>
      </c>
      <c r="J3167">
        <v>4645770.9677419402</v>
      </c>
      <c r="K3167">
        <v>1.91150176296157</v>
      </c>
      <c r="L3167">
        <v>4.7026788980017997E-3</v>
      </c>
      <c r="M3167">
        <v>3.8870219034492601E-4</v>
      </c>
      <c r="N3167">
        <v>1.4108036694341301E-3</v>
      </c>
      <c r="O3167" t="s">
        <v>305</v>
      </c>
    </row>
    <row r="3168" spans="1:15">
      <c r="A3168" t="s">
        <v>210</v>
      </c>
      <c r="B3168" t="s">
        <v>211</v>
      </c>
      <c r="C3168">
        <v>184.985118</v>
      </c>
      <c r="D3168">
        <v>14.755000000000001</v>
      </c>
      <c r="E3168" t="s">
        <v>11</v>
      </c>
      <c r="F3168">
        <v>-1</v>
      </c>
      <c r="G3168" t="s">
        <v>5876</v>
      </c>
      <c r="H3168">
        <v>0.62</v>
      </c>
      <c r="I3168">
        <v>71.228692989999999</v>
      </c>
      <c r="J3168">
        <v>3198666.1290322598</v>
      </c>
      <c r="K3168">
        <v>1.3160906956509799</v>
      </c>
      <c r="L3168">
        <v>3.8185745895883399E-3</v>
      </c>
      <c r="M3168">
        <v>3.1792434539058302E-4</v>
      </c>
      <c r="N3168">
        <v>1.1455723768121701E-3</v>
      </c>
      <c r="O3168" t="s">
        <v>305</v>
      </c>
    </row>
    <row r="3169" spans="1:15">
      <c r="A3169" t="s">
        <v>210</v>
      </c>
      <c r="B3169" t="s">
        <v>211</v>
      </c>
      <c r="C3169">
        <v>184.985118</v>
      </c>
      <c r="D3169">
        <v>14.755000000000001</v>
      </c>
      <c r="E3169" t="s">
        <v>11</v>
      </c>
      <c r="F3169">
        <v>-1</v>
      </c>
      <c r="G3169" t="s">
        <v>5877</v>
      </c>
      <c r="H3169">
        <v>0.78</v>
      </c>
      <c r="I3169">
        <v>85.313345600000005</v>
      </c>
      <c r="J3169">
        <v>4520491.0256410297</v>
      </c>
      <c r="K3169">
        <v>1.8599553497069401</v>
      </c>
      <c r="L3169">
        <v>5.6683791676762404E-3</v>
      </c>
      <c r="M3169">
        <v>3.7324767897446801E-4</v>
      </c>
      <c r="N3169">
        <v>1.70051375034274E-3</v>
      </c>
      <c r="O3169" t="s">
        <v>305</v>
      </c>
    </row>
    <row r="3170" spans="1:15">
      <c r="A3170" t="s">
        <v>210</v>
      </c>
      <c r="B3170" t="s">
        <v>211</v>
      </c>
      <c r="C3170">
        <v>184.985118</v>
      </c>
      <c r="D3170">
        <v>14.755000000000001</v>
      </c>
      <c r="E3170" t="s">
        <v>11</v>
      </c>
      <c r="F3170">
        <v>-1</v>
      </c>
      <c r="G3170" t="s">
        <v>5857</v>
      </c>
      <c r="H3170">
        <v>0.44</v>
      </c>
      <c r="I3170">
        <v>25.876674319999999</v>
      </c>
      <c r="J3170">
        <v>85004.5454545455</v>
      </c>
      <c r="K3170">
        <v>3.49751073878459E-2</v>
      </c>
      <c r="L3170">
        <v>1.9823576837767499E-4</v>
      </c>
      <c r="M3170" s="38">
        <v>1.54606659588648E-5</v>
      </c>
      <c r="N3170" s="38">
        <v>5.9470730507786801E-5</v>
      </c>
      <c r="O3170" t="s">
        <v>305</v>
      </c>
    </row>
    <row r="3171" spans="1:15">
      <c r="A3171" t="s">
        <v>210</v>
      </c>
      <c r="B3171" t="s">
        <v>211</v>
      </c>
      <c r="C3171">
        <v>184.985118</v>
      </c>
      <c r="D3171">
        <v>14.755000000000001</v>
      </c>
      <c r="E3171" t="s">
        <v>11</v>
      </c>
      <c r="F3171">
        <v>-1</v>
      </c>
      <c r="G3171" t="s">
        <v>5858</v>
      </c>
      <c r="H3171">
        <v>0.57999999999999996</v>
      </c>
      <c r="I3171">
        <v>35.992488680000001</v>
      </c>
      <c r="J3171">
        <v>1046324.13793103</v>
      </c>
      <c r="K3171">
        <v>0.430509908510737</v>
      </c>
      <c r="L3171">
        <v>2.3124801506615102E-3</v>
      </c>
      <c r="M3171">
        <v>2.0294658745054401E-4</v>
      </c>
      <c r="N3171">
        <v>6.9374404514833997E-4</v>
      </c>
      <c r="O3171" t="s">
        <v>305</v>
      </c>
    </row>
    <row r="3172" spans="1:15">
      <c r="A3172" t="s">
        <v>210</v>
      </c>
      <c r="B3172" t="s">
        <v>211</v>
      </c>
      <c r="C3172">
        <v>184.985118</v>
      </c>
      <c r="D3172">
        <v>14.755000000000001</v>
      </c>
      <c r="E3172" t="s">
        <v>11</v>
      </c>
      <c r="F3172">
        <v>-1</v>
      </c>
      <c r="G3172" t="s">
        <v>5859</v>
      </c>
      <c r="H3172">
        <v>0.5</v>
      </c>
      <c r="I3172">
        <v>31.783298599999998</v>
      </c>
      <c r="J3172">
        <v>809652</v>
      </c>
      <c r="K3172">
        <v>0.33313119310692102</v>
      </c>
      <c r="L3172">
        <v>1.74688808158572E-3</v>
      </c>
      <c r="M3172">
        <v>1.14711997385352E-4</v>
      </c>
      <c r="N3172">
        <v>5.2406642447571598E-4</v>
      </c>
      <c r="O3172" t="s">
        <v>305</v>
      </c>
    </row>
    <row r="3173" spans="1:15">
      <c r="A3173" t="s">
        <v>210</v>
      </c>
      <c r="B3173" t="s">
        <v>211</v>
      </c>
      <c r="C3173">
        <v>184.985118</v>
      </c>
      <c r="D3173">
        <v>14.755000000000001</v>
      </c>
      <c r="E3173" t="s">
        <v>11</v>
      </c>
      <c r="F3173">
        <v>-1</v>
      </c>
      <c r="G3173" t="s">
        <v>5852</v>
      </c>
      <c r="H3173">
        <v>0.25</v>
      </c>
      <c r="I3173" t="s">
        <v>305</v>
      </c>
      <c r="J3173">
        <v>4757200</v>
      </c>
      <c r="K3173">
        <v>1.95734922145347</v>
      </c>
      <c r="L3173" t="s">
        <v>305</v>
      </c>
      <c r="M3173">
        <v>3.7674082775092599E-4</v>
      </c>
      <c r="N3173" t="s">
        <v>305</v>
      </c>
      <c r="O3173" t="s">
        <v>305</v>
      </c>
    </row>
    <row r="3174" spans="1:15">
      <c r="A3174" t="s">
        <v>210</v>
      </c>
      <c r="B3174" t="s">
        <v>211</v>
      </c>
      <c r="C3174">
        <v>184.985118</v>
      </c>
      <c r="D3174">
        <v>14.755000000000001</v>
      </c>
      <c r="E3174" t="s">
        <v>11</v>
      </c>
      <c r="F3174">
        <v>-1</v>
      </c>
      <c r="G3174" t="s">
        <v>5853</v>
      </c>
      <c r="H3174">
        <v>0.5</v>
      </c>
      <c r="I3174" t="s">
        <v>305</v>
      </c>
      <c r="J3174">
        <v>1322870</v>
      </c>
      <c r="K3174">
        <v>0.544294661688419</v>
      </c>
      <c r="L3174" t="s">
        <v>305</v>
      </c>
      <c r="M3174">
        <v>3.7081471656193101E-4</v>
      </c>
      <c r="N3174" t="s">
        <v>305</v>
      </c>
      <c r="O3174" t="s">
        <v>305</v>
      </c>
    </row>
    <row r="3175" spans="1:15">
      <c r="A3175" t="s">
        <v>210</v>
      </c>
      <c r="B3175" t="s">
        <v>211</v>
      </c>
      <c r="C3175">
        <v>184.985118</v>
      </c>
      <c r="D3175">
        <v>14.755000000000001</v>
      </c>
      <c r="E3175" t="s">
        <v>11</v>
      </c>
      <c r="F3175">
        <v>-1</v>
      </c>
      <c r="G3175" t="s">
        <v>5854</v>
      </c>
      <c r="H3175">
        <v>0.5</v>
      </c>
      <c r="I3175" t="s">
        <v>305</v>
      </c>
      <c r="J3175">
        <v>1755868</v>
      </c>
      <c r="K3175">
        <v>0.72245162338666802</v>
      </c>
      <c r="L3175" t="s">
        <v>305</v>
      </c>
      <c r="M3175">
        <v>7.4753855957850903E-4</v>
      </c>
      <c r="N3175" t="s">
        <v>305</v>
      </c>
      <c r="O3175" t="s">
        <v>305</v>
      </c>
    </row>
    <row r="3176" spans="1:15">
      <c r="A3176" t="s">
        <v>210</v>
      </c>
      <c r="B3176" t="s">
        <v>211</v>
      </c>
      <c r="C3176">
        <v>184.985118</v>
      </c>
      <c r="D3176">
        <v>14.755000000000001</v>
      </c>
      <c r="E3176" t="s">
        <v>11</v>
      </c>
      <c r="F3176">
        <v>-1</v>
      </c>
      <c r="G3176" t="s">
        <v>5855</v>
      </c>
      <c r="H3176">
        <v>0.62</v>
      </c>
      <c r="I3176" t="s">
        <v>305</v>
      </c>
      <c r="J3176">
        <v>362353.22580645198</v>
      </c>
      <c r="K3176">
        <v>0.14909018002678301</v>
      </c>
      <c r="L3176" t="s">
        <v>305</v>
      </c>
      <c r="M3176" s="38">
        <v>7.5916853495702305E-5</v>
      </c>
      <c r="N3176" t="s">
        <v>305</v>
      </c>
      <c r="O3176" t="s">
        <v>305</v>
      </c>
    </row>
    <row r="3177" spans="1:15">
      <c r="A3177" t="s">
        <v>210</v>
      </c>
      <c r="B3177" t="s">
        <v>211</v>
      </c>
      <c r="C3177">
        <v>184.985118</v>
      </c>
      <c r="D3177">
        <v>14.755000000000001</v>
      </c>
      <c r="E3177" t="s">
        <v>11</v>
      </c>
      <c r="F3177">
        <v>-1</v>
      </c>
      <c r="G3177" t="s">
        <v>5712</v>
      </c>
      <c r="H3177">
        <v>0.72499999999999998</v>
      </c>
      <c r="I3177">
        <v>9.1442163310000009</v>
      </c>
      <c r="J3177">
        <v>114402.75862069</v>
      </c>
      <c r="K3177">
        <v>4.7070997754632103E-2</v>
      </c>
      <c r="L3177">
        <v>1.24400940575648E-3</v>
      </c>
      <c r="M3177">
        <v>3.4346191495099998E-4</v>
      </c>
      <c r="N3177">
        <v>3.7320282174735299E-4</v>
      </c>
      <c r="O3177" t="s">
        <v>305</v>
      </c>
    </row>
    <row r="3178" spans="1:15">
      <c r="A3178" t="s">
        <v>210</v>
      </c>
      <c r="B3178" t="s">
        <v>211</v>
      </c>
      <c r="C3178">
        <v>184.985118</v>
      </c>
      <c r="D3178">
        <v>14.755000000000001</v>
      </c>
      <c r="E3178" t="s">
        <v>11</v>
      </c>
      <c r="F3178">
        <v>-1</v>
      </c>
      <c r="G3178" t="s">
        <v>5713</v>
      </c>
      <c r="H3178">
        <v>1.105</v>
      </c>
      <c r="I3178">
        <v>13.93704696</v>
      </c>
      <c r="J3178">
        <v>75060.6334841629</v>
      </c>
      <c r="K3178">
        <v>3.08836863096002E-2</v>
      </c>
      <c r="L3178">
        <v>8.1620526620053001E-4</v>
      </c>
      <c r="M3178">
        <v>1.67439166329941E-4</v>
      </c>
      <c r="N3178">
        <v>2.4486157987948501E-4</v>
      </c>
      <c r="O3178" t="s">
        <v>305</v>
      </c>
    </row>
    <row r="3179" spans="1:15">
      <c r="A3179" t="s">
        <v>210</v>
      </c>
      <c r="B3179" t="s">
        <v>211</v>
      </c>
      <c r="C3179">
        <v>184.985118</v>
      </c>
      <c r="D3179">
        <v>14.755000000000001</v>
      </c>
      <c r="E3179" t="s">
        <v>11</v>
      </c>
      <c r="F3179">
        <v>-1</v>
      </c>
      <c r="G3179" t="s">
        <v>5714</v>
      </c>
      <c r="H3179">
        <v>1.02</v>
      </c>
      <c r="I3179">
        <v>12.86496642</v>
      </c>
      <c r="J3179">
        <v>81315.686274509804</v>
      </c>
      <c r="K3179">
        <v>3.34573268354003E-2</v>
      </c>
      <c r="L3179">
        <v>8.8422237203446101E-4</v>
      </c>
      <c r="M3179">
        <v>1.69874443791761E-4</v>
      </c>
      <c r="N3179">
        <v>2.6526671153610901E-4</v>
      </c>
      <c r="O3179" t="s">
        <v>305</v>
      </c>
    </row>
    <row r="3180" spans="1:15">
      <c r="A3180" t="s">
        <v>210</v>
      </c>
      <c r="B3180" t="s">
        <v>211</v>
      </c>
      <c r="C3180">
        <v>184.985118</v>
      </c>
      <c r="D3180">
        <v>14.755000000000001</v>
      </c>
      <c r="E3180" t="s">
        <v>11</v>
      </c>
      <c r="F3180">
        <v>-1</v>
      </c>
      <c r="G3180" t="s">
        <v>5860</v>
      </c>
      <c r="H3180">
        <v>3.1</v>
      </c>
      <c r="I3180">
        <v>24.21686837</v>
      </c>
      <c r="J3180">
        <v>125614.516129032</v>
      </c>
      <c r="K3180">
        <v>5.16840736879709E-2</v>
      </c>
      <c r="L3180">
        <v>2.2053584851787502E-3</v>
      </c>
      <c r="M3180">
        <v>1.5473845258191001E-4</v>
      </c>
      <c r="N3180">
        <v>6.6160754543341895E-4</v>
      </c>
      <c r="O3180" t="s">
        <v>305</v>
      </c>
    </row>
    <row r="3181" spans="1:15">
      <c r="A3181" t="s">
        <v>210</v>
      </c>
      <c r="B3181" t="s">
        <v>211</v>
      </c>
      <c r="C3181">
        <v>184.985118</v>
      </c>
      <c r="D3181">
        <v>14.755000000000001</v>
      </c>
      <c r="E3181" t="s">
        <v>11</v>
      </c>
      <c r="F3181">
        <v>-1</v>
      </c>
      <c r="G3181" t="s">
        <v>5861</v>
      </c>
      <c r="H3181">
        <v>3.3</v>
      </c>
      <c r="I3181">
        <v>25.77924698</v>
      </c>
      <c r="J3181">
        <v>47131.515151515203</v>
      </c>
      <c r="K3181">
        <v>1.93922547901582E-2</v>
      </c>
      <c r="L3181">
        <v>8.2746715936750695E-4</v>
      </c>
      <c r="M3181" s="38">
        <v>7.1345357496418199E-5</v>
      </c>
      <c r="N3181">
        <v>2.48240147817956E-4</v>
      </c>
      <c r="O3181" t="s">
        <v>305</v>
      </c>
    </row>
    <row r="3182" spans="1:15">
      <c r="A3182" t="s">
        <v>210</v>
      </c>
      <c r="B3182" t="s">
        <v>211</v>
      </c>
      <c r="C3182">
        <v>184.985118</v>
      </c>
      <c r="D3182">
        <v>14.755000000000001</v>
      </c>
      <c r="E3182" t="s">
        <v>11</v>
      </c>
      <c r="F3182">
        <v>-1</v>
      </c>
      <c r="G3182" t="s">
        <v>5862</v>
      </c>
      <c r="H3182">
        <v>3</v>
      </c>
      <c r="I3182">
        <v>23.435679069999999</v>
      </c>
      <c r="J3182">
        <v>51177.333333333299</v>
      </c>
      <c r="K3182">
        <v>2.10569060699707E-2</v>
      </c>
      <c r="L3182">
        <v>8.9849779932025197E-4</v>
      </c>
      <c r="M3182" s="38">
        <v>6.2012991802829306E-5</v>
      </c>
      <c r="N3182">
        <v>2.6954933977307199E-4</v>
      </c>
      <c r="O3182" t="s">
        <v>305</v>
      </c>
    </row>
    <row r="3183" spans="1:15">
      <c r="A3183" t="s">
        <v>210</v>
      </c>
      <c r="B3183" t="s">
        <v>211</v>
      </c>
      <c r="C3183">
        <v>184.985118</v>
      </c>
      <c r="D3183">
        <v>14.755000000000001</v>
      </c>
      <c r="E3183" t="s">
        <v>11</v>
      </c>
      <c r="F3183">
        <v>-1</v>
      </c>
      <c r="G3183" t="s">
        <v>5863</v>
      </c>
      <c r="H3183">
        <v>2.25</v>
      </c>
      <c r="I3183">
        <v>41.689723209999997</v>
      </c>
      <c r="J3183">
        <v>289068.88888888899</v>
      </c>
      <c r="K3183">
        <v>0.118937350671211</v>
      </c>
      <c r="L3183">
        <v>2.13968830049731E-3</v>
      </c>
      <c r="M3183">
        <v>1.9841044878108401E-4</v>
      </c>
      <c r="N3183">
        <v>6.4190649018768702E-4</v>
      </c>
      <c r="O3183" t="s">
        <v>305</v>
      </c>
    </row>
    <row r="3184" spans="1:15">
      <c r="A3184" t="s">
        <v>210</v>
      </c>
      <c r="B3184" t="s">
        <v>211</v>
      </c>
      <c r="C3184">
        <v>184.985118</v>
      </c>
      <c r="D3184">
        <v>14.755000000000001</v>
      </c>
      <c r="E3184" t="s">
        <v>11</v>
      </c>
      <c r="F3184">
        <v>-1</v>
      </c>
      <c r="G3184" t="s">
        <v>5864</v>
      </c>
      <c r="H3184">
        <v>2.75</v>
      </c>
      <c r="I3184">
        <v>50.95410614</v>
      </c>
      <c r="J3184">
        <v>244153.818181818</v>
      </c>
      <c r="K3184">
        <v>0.100457051612939</v>
      </c>
      <c r="L3184">
        <v>1.8072268875089701E-3</v>
      </c>
      <c r="M3184">
        <v>2.3938321957594301E-4</v>
      </c>
      <c r="N3184">
        <v>5.4216806622609101E-4</v>
      </c>
      <c r="O3184" t="s">
        <v>305</v>
      </c>
    </row>
    <row r="3185" spans="1:15">
      <c r="A3185" t="s">
        <v>210</v>
      </c>
      <c r="B3185" t="s">
        <v>211</v>
      </c>
      <c r="C3185">
        <v>184.985118</v>
      </c>
      <c r="D3185">
        <v>14.755000000000001</v>
      </c>
      <c r="E3185" t="s">
        <v>11</v>
      </c>
      <c r="F3185">
        <v>-1</v>
      </c>
      <c r="G3185" t="s">
        <v>5865</v>
      </c>
      <c r="H3185">
        <v>1.9</v>
      </c>
      <c r="I3185">
        <v>35.204655150000001</v>
      </c>
      <c r="J3185">
        <v>558809.47368421103</v>
      </c>
      <c r="K3185">
        <v>0.22992207354254801</v>
      </c>
      <c r="L3185">
        <v>4.1363084689558099E-3</v>
      </c>
      <c r="M3185">
        <v>3.5172736620171601E-4</v>
      </c>
      <c r="N3185">
        <v>1.2408925405810001E-3</v>
      </c>
      <c r="O3185" t="s">
        <v>305</v>
      </c>
    </row>
    <row r="3186" spans="1:15">
      <c r="A3186" t="s">
        <v>210</v>
      </c>
      <c r="B3186" t="s">
        <v>211</v>
      </c>
      <c r="C3186">
        <v>184.985118</v>
      </c>
      <c r="D3186">
        <v>14.755000000000001</v>
      </c>
      <c r="E3186" t="s">
        <v>11</v>
      </c>
      <c r="F3186">
        <v>-1</v>
      </c>
      <c r="G3186" t="s">
        <v>5866</v>
      </c>
      <c r="H3186">
        <v>2.2000000000000002</v>
      </c>
      <c r="I3186">
        <v>65.942330429999998</v>
      </c>
      <c r="J3186">
        <v>576317.72727272694</v>
      </c>
      <c r="K3186">
        <v>0.23712584183702701</v>
      </c>
      <c r="L3186">
        <v>2.6370357686768698E-3</v>
      </c>
      <c r="M3186">
        <v>3.2962638332482801E-4</v>
      </c>
      <c r="N3186">
        <v>7.9111073057906895E-4</v>
      </c>
      <c r="O3186" t="s">
        <v>305</v>
      </c>
    </row>
    <row r="3187" spans="1:15">
      <c r="A3187" t="s">
        <v>210</v>
      </c>
      <c r="B3187" t="s">
        <v>211</v>
      </c>
      <c r="C3187">
        <v>184.985118</v>
      </c>
      <c r="D3187">
        <v>14.755000000000001</v>
      </c>
      <c r="E3187" t="s">
        <v>11</v>
      </c>
      <c r="F3187">
        <v>-1</v>
      </c>
      <c r="G3187" t="s">
        <v>5867</v>
      </c>
      <c r="H3187">
        <v>2.04</v>
      </c>
      <c r="I3187">
        <v>61.146524579999998</v>
      </c>
      <c r="J3187">
        <v>324272.54901960801</v>
      </c>
      <c r="K3187">
        <v>0.13342189131469401</v>
      </c>
      <c r="L3187">
        <v>1.4837619425988901E-3</v>
      </c>
      <c r="M3187">
        <v>1.8280257550756999E-4</v>
      </c>
      <c r="N3187">
        <v>4.4512858276219601E-4</v>
      </c>
      <c r="O3187" t="s">
        <v>305</v>
      </c>
    </row>
    <row r="3188" spans="1:15">
      <c r="A3188" t="s">
        <v>210</v>
      </c>
      <c r="B3188" t="s">
        <v>211</v>
      </c>
      <c r="C3188">
        <v>184.985118</v>
      </c>
      <c r="D3188">
        <v>14.755000000000001</v>
      </c>
      <c r="E3188" t="s">
        <v>11</v>
      </c>
      <c r="F3188">
        <v>-1</v>
      </c>
      <c r="G3188" t="s">
        <v>5868</v>
      </c>
      <c r="H3188">
        <v>2.0950000000000002</v>
      </c>
      <c r="I3188">
        <v>62.795082839999999</v>
      </c>
      <c r="J3188">
        <v>985594.74940334097</v>
      </c>
      <c r="K3188">
        <v>0.40552281077382801</v>
      </c>
      <c r="L3188">
        <v>4.5097495437970798E-3</v>
      </c>
      <c r="M3188">
        <v>4.6790259240294302E-4</v>
      </c>
      <c r="N3188">
        <v>1.3529248630701799E-3</v>
      </c>
      <c r="O3188" t="s">
        <v>305</v>
      </c>
    </row>
    <row r="3189" spans="1:15">
      <c r="A3189" t="s">
        <v>210</v>
      </c>
      <c r="B3189" t="s">
        <v>211</v>
      </c>
      <c r="C3189">
        <v>184.985118</v>
      </c>
      <c r="D3189">
        <v>14.755000000000001</v>
      </c>
      <c r="E3189" t="s">
        <v>11</v>
      </c>
      <c r="F3189">
        <v>-1</v>
      </c>
      <c r="G3189" t="s">
        <v>5869</v>
      </c>
      <c r="H3189">
        <v>1.325</v>
      </c>
      <c r="I3189">
        <v>45.448452899999999</v>
      </c>
      <c r="J3189">
        <v>755365.28301886795</v>
      </c>
      <c r="K3189">
        <v>0.310794931604717</v>
      </c>
      <c r="L3189">
        <v>3.02029558103505E-3</v>
      </c>
      <c r="M3189">
        <v>2.42149107088208E-4</v>
      </c>
      <c r="N3189">
        <v>9.0608867430553295E-4</v>
      </c>
      <c r="O3189" t="s">
        <v>305</v>
      </c>
    </row>
    <row r="3190" spans="1:15">
      <c r="A3190" t="s">
        <v>210</v>
      </c>
      <c r="B3190" t="s">
        <v>211</v>
      </c>
      <c r="C3190">
        <v>184.985118</v>
      </c>
      <c r="D3190">
        <v>14.755000000000001</v>
      </c>
      <c r="E3190" t="s">
        <v>11</v>
      </c>
      <c r="F3190">
        <v>-1</v>
      </c>
      <c r="G3190" t="s">
        <v>5870</v>
      </c>
      <c r="H3190">
        <v>1.325</v>
      </c>
      <c r="I3190">
        <v>45.448452899999999</v>
      </c>
      <c r="J3190">
        <v>1012504.90566038</v>
      </c>
      <c r="K3190">
        <v>0.41659499050116799</v>
      </c>
      <c r="L3190">
        <v>4.0484572975350297E-3</v>
      </c>
      <c r="M3190">
        <v>3.3243917803719498E-4</v>
      </c>
      <c r="N3190">
        <v>1.21453718925383E-3</v>
      </c>
      <c r="O3190" t="s">
        <v>305</v>
      </c>
    </row>
    <row r="3191" spans="1:15">
      <c r="A3191" t="s">
        <v>210</v>
      </c>
      <c r="B3191" t="s">
        <v>211</v>
      </c>
      <c r="C3191">
        <v>184.985118</v>
      </c>
      <c r="D3191">
        <v>14.755000000000001</v>
      </c>
      <c r="E3191" t="s">
        <v>11</v>
      </c>
      <c r="F3191">
        <v>-1</v>
      </c>
      <c r="G3191" t="s">
        <v>5871</v>
      </c>
      <c r="H3191">
        <v>1.64</v>
      </c>
      <c r="I3191">
        <v>56.253179439999997</v>
      </c>
      <c r="J3191">
        <v>584110.97560975596</v>
      </c>
      <c r="K3191">
        <v>0.24033237268817401</v>
      </c>
      <c r="L3191">
        <v>2.3355426018127098E-3</v>
      </c>
      <c r="M3191">
        <v>1.9578814182931101E-4</v>
      </c>
      <c r="N3191">
        <v>7.0066278055876097E-4</v>
      </c>
      <c r="O3191" t="s">
        <v>305</v>
      </c>
    </row>
    <row r="3192" spans="1:15">
      <c r="A3192" t="s">
        <v>210</v>
      </c>
      <c r="B3192" t="s">
        <v>211</v>
      </c>
      <c r="C3192">
        <v>184.985118</v>
      </c>
      <c r="D3192">
        <v>14.755000000000001</v>
      </c>
      <c r="E3192" t="s">
        <v>11</v>
      </c>
      <c r="F3192">
        <v>-1</v>
      </c>
      <c r="G3192" t="s">
        <v>5872</v>
      </c>
      <c r="H3192">
        <v>1.04</v>
      </c>
      <c r="I3192">
        <v>44.045716419999998</v>
      </c>
      <c r="J3192">
        <v>214720.19230769199</v>
      </c>
      <c r="K3192">
        <v>8.8346590692802596E-2</v>
      </c>
      <c r="L3192">
        <v>6.95341581342321E-4</v>
      </c>
      <c r="M3192" s="38">
        <v>7.9033220633144797E-5</v>
      </c>
      <c r="N3192">
        <v>2.0860247442164E-4</v>
      </c>
      <c r="O3192" t="s">
        <v>305</v>
      </c>
    </row>
    <row r="3193" spans="1:15">
      <c r="A3193" t="s">
        <v>210</v>
      </c>
      <c r="B3193" t="s">
        <v>211</v>
      </c>
      <c r="C3193">
        <v>184.985118</v>
      </c>
      <c r="D3193">
        <v>14.755000000000001</v>
      </c>
      <c r="E3193" t="s">
        <v>11</v>
      </c>
      <c r="F3193">
        <v>-1</v>
      </c>
      <c r="G3193" t="s">
        <v>5873</v>
      </c>
      <c r="H3193">
        <v>1.1499999999999999</v>
      </c>
      <c r="I3193">
        <v>48.704397960000001</v>
      </c>
      <c r="J3193">
        <v>920092.17391304404</v>
      </c>
      <c r="K3193">
        <v>0.37857178598211599</v>
      </c>
      <c r="L3193">
        <v>2.9795909754528E-3</v>
      </c>
      <c r="M3193">
        <v>2.8338098436112301E-4</v>
      </c>
      <c r="N3193">
        <v>8.9387729263584097E-4</v>
      </c>
      <c r="O3193" t="s">
        <v>305</v>
      </c>
    </row>
    <row r="3194" spans="1:15">
      <c r="A3194" t="s">
        <v>210</v>
      </c>
      <c r="B3194" t="s">
        <v>211</v>
      </c>
      <c r="C3194">
        <v>184.985118</v>
      </c>
      <c r="D3194">
        <v>14.755000000000001</v>
      </c>
      <c r="E3194" t="s">
        <v>11</v>
      </c>
      <c r="F3194">
        <v>-1</v>
      </c>
      <c r="G3194" t="s">
        <v>5874</v>
      </c>
      <c r="H3194">
        <v>1.5</v>
      </c>
      <c r="I3194">
        <v>63.527475600000002</v>
      </c>
      <c r="J3194">
        <v>1968894.66666667</v>
      </c>
      <c r="K3194">
        <v>0.81010141321026696</v>
      </c>
      <c r="L3194">
        <v>6.3759924785226898E-3</v>
      </c>
      <c r="M3194">
        <v>5.3153031826538399E-4</v>
      </c>
      <c r="N3194">
        <v>1.91279774355681E-3</v>
      </c>
      <c r="O3194" t="s">
        <v>305</v>
      </c>
    </row>
    <row r="3195" spans="1:15">
      <c r="A3195" t="s">
        <v>16</v>
      </c>
      <c r="B3195" t="s">
        <v>16</v>
      </c>
      <c r="C3195">
        <v>116.07115400000001</v>
      </c>
      <c r="D3195">
        <v>9.49</v>
      </c>
      <c r="E3195" t="s">
        <v>11</v>
      </c>
      <c r="F3195">
        <v>1</v>
      </c>
      <c r="G3195" t="s">
        <v>5849</v>
      </c>
      <c r="H3195">
        <v>0.6</v>
      </c>
      <c r="I3195">
        <v>76.763114759999993</v>
      </c>
      <c r="J3195">
        <v>931786600.54057705</v>
      </c>
      <c r="K3195">
        <v>23.602183087718402</v>
      </c>
      <c r="L3195">
        <v>3.6896131421728803E-2</v>
      </c>
      <c r="M3195">
        <v>8.1126078105092595E-3</v>
      </c>
      <c r="N3195">
        <v>1.8448065710864402E-2</v>
      </c>
      <c r="O3195">
        <v>2.7902695983771601E-2</v>
      </c>
    </row>
    <row r="3196" spans="1:15">
      <c r="A3196" t="s">
        <v>16</v>
      </c>
      <c r="B3196" t="s">
        <v>16</v>
      </c>
      <c r="C3196">
        <v>116.07115400000001</v>
      </c>
      <c r="D3196">
        <v>9.49</v>
      </c>
      <c r="E3196" t="s">
        <v>11</v>
      </c>
      <c r="F3196">
        <v>1</v>
      </c>
      <c r="G3196" t="s">
        <v>5850</v>
      </c>
      <c r="H3196">
        <v>0.62</v>
      </c>
      <c r="I3196">
        <v>76.758049529999994</v>
      </c>
      <c r="J3196">
        <v>896483849.11667299</v>
      </c>
      <c r="K3196">
        <v>22.707963314517301</v>
      </c>
      <c r="L3196">
        <v>3.6683936971322197E-2</v>
      </c>
      <c r="M3196">
        <v>8.3488356486279298E-3</v>
      </c>
      <c r="N3196">
        <v>1.8341968484704999E-2</v>
      </c>
      <c r="O3196">
        <v>2.8484370524587101E-2</v>
      </c>
    </row>
    <row r="3197" spans="1:15">
      <c r="A3197" t="s">
        <v>16</v>
      </c>
      <c r="B3197" t="s">
        <v>16</v>
      </c>
      <c r="C3197">
        <v>116.07115400000001</v>
      </c>
      <c r="D3197">
        <v>9.49</v>
      </c>
      <c r="E3197" t="s">
        <v>11</v>
      </c>
      <c r="F3197">
        <v>1</v>
      </c>
      <c r="G3197" t="s">
        <v>5851</v>
      </c>
      <c r="H3197">
        <v>0.6</v>
      </c>
      <c r="I3197">
        <v>64.527398640000001</v>
      </c>
      <c r="J3197">
        <v>1049726943.26212</v>
      </c>
      <c r="K3197">
        <v>26.589615575722799</v>
      </c>
      <c r="L3197">
        <v>4.9448047439321498E-2</v>
      </c>
      <c r="M3197">
        <v>1.1671803321368201E-2</v>
      </c>
      <c r="N3197">
        <v>2.4724023719660801E-2</v>
      </c>
      <c r="O3197">
        <v>3.6929395859206397E-2</v>
      </c>
    </row>
    <row r="3198" spans="1:15">
      <c r="A3198" t="s">
        <v>16</v>
      </c>
      <c r="B3198" t="s">
        <v>16</v>
      </c>
      <c r="C3198">
        <v>116.07115400000001</v>
      </c>
      <c r="D3198">
        <v>9.49</v>
      </c>
      <c r="E3198" t="s">
        <v>11</v>
      </c>
      <c r="F3198">
        <v>1</v>
      </c>
      <c r="G3198" t="s">
        <v>5875</v>
      </c>
      <c r="H3198">
        <v>0.62</v>
      </c>
      <c r="I3198">
        <v>84.003970129999999</v>
      </c>
      <c r="J3198">
        <v>19343835809.9585</v>
      </c>
      <c r="K3198">
        <v>489.97995264208703</v>
      </c>
      <c r="L3198">
        <v>0.72326955539831905</v>
      </c>
      <c r="M3198">
        <v>9.9636989359612196E-2</v>
      </c>
      <c r="N3198">
        <v>0.36163477770776897</v>
      </c>
      <c r="O3198">
        <v>0.458323238620305</v>
      </c>
    </row>
    <row r="3199" spans="1:15">
      <c r="A3199" t="s">
        <v>16</v>
      </c>
      <c r="B3199" t="s">
        <v>16</v>
      </c>
      <c r="C3199">
        <v>116.07115400000001</v>
      </c>
      <c r="D3199">
        <v>9.49</v>
      </c>
      <c r="E3199" t="s">
        <v>11</v>
      </c>
      <c r="F3199">
        <v>1</v>
      </c>
      <c r="G3199" t="s">
        <v>5876</v>
      </c>
      <c r="H3199">
        <v>0.62</v>
      </c>
      <c r="I3199">
        <v>71.228692989999999</v>
      </c>
      <c r="J3199">
        <v>16548299275.113899</v>
      </c>
      <c r="K3199">
        <v>419.16892672099402</v>
      </c>
      <c r="L3199">
        <v>0.72971922874817297</v>
      </c>
      <c r="M3199">
        <v>0.101257464304106</v>
      </c>
      <c r="N3199">
        <v>0.36485961435359698</v>
      </c>
      <c r="O3199">
        <v>0.44519970730643099</v>
      </c>
    </row>
    <row r="3200" spans="1:15">
      <c r="A3200" t="s">
        <v>16</v>
      </c>
      <c r="B3200" t="s">
        <v>16</v>
      </c>
      <c r="C3200">
        <v>116.07115400000001</v>
      </c>
      <c r="D3200">
        <v>9.49</v>
      </c>
      <c r="E3200" t="s">
        <v>11</v>
      </c>
      <c r="F3200">
        <v>1</v>
      </c>
      <c r="G3200" t="s">
        <v>5877</v>
      </c>
      <c r="H3200">
        <v>0.78</v>
      </c>
      <c r="I3200">
        <v>85.313345600000005</v>
      </c>
      <c r="J3200">
        <v>19701088423.348801</v>
      </c>
      <c r="K3200">
        <v>499.02917226481202</v>
      </c>
      <c r="L3200">
        <v>0.91250144189997295</v>
      </c>
      <c r="M3200">
        <v>0.100142984786027</v>
      </c>
      <c r="N3200">
        <v>0.45625072096068198</v>
      </c>
      <c r="O3200">
        <v>0.55062941487682604</v>
      </c>
    </row>
    <row r="3201" spans="1:15">
      <c r="A3201" t="s">
        <v>16</v>
      </c>
      <c r="B3201" t="s">
        <v>16</v>
      </c>
      <c r="C3201">
        <v>116.07115400000001</v>
      </c>
      <c r="D3201">
        <v>9.49</v>
      </c>
      <c r="E3201" t="s">
        <v>11</v>
      </c>
      <c r="F3201">
        <v>1</v>
      </c>
      <c r="G3201" t="s">
        <v>5857</v>
      </c>
      <c r="H3201">
        <v>0.44</v>
      </c>
      <c r="I3201">
        <v>25.876674319999999</v>
      </c>
      <c r="J3201">
        <v>25896840774.6726</v>
      </c>
      <c r="K3201">
        <v>655.96776880319101</v>
      </c>
      <c r="L3201">
        <v>2.2307798498690898</v>
      </c>
      <c r="M3201">
        <v>0.28996904686480901</v>
      </c>
      <c r="N3201">
        <v>1.1153899248310899</v>
      </c>
      <c r="O3201">
        <v>1.3793986325118199</v>
      </c>
    </row>
    <row r="3202" spans="1:15">
      <c r="A3202" t="s">
        <v>16</v>
      </c>
      <c r="B3202" t="s">
        <v>16</v>
      </c>
      <c r="C3202">
        <v>116.07115400000001</v>
      </c>
      <c r="D3202">
        <v>9.49</v>
      </c>
      <c r="E3202" t="s">
        <v>11</v>
      </c>
      <c r="F3202">
        <v>1</v>
      </c>
      <c r="G3202" t="s">
        <v>5858</v>
      </c>
      <c r="H3202">
        <v>0.57999999999999996</v>
      </c>
      <c r="I3202">
        <v>35.992488680000001</v>
      </c>
      <c r="J3202">
        <v>22467209202.9109</v>
      </c>
      <c r="K3202">
        <v>569.09509620500501</v>
      </c>
      <c r="L3202">
        <v>1.83413355343953</v>
      </c>
      <c r="M3202">
        <v>0.268277002285916</v>
      </c>
      <c r="N3202">
        <v>0.91706677665351899</v>
      </c>
      <c r="O3202">
        <v>1.15592707791405</v>
      </c>
    </row>
    <row r="3203" spans="1:15">
      <c r="A3203" t="s">
        <v>16</v>
      </c>
      <c r="B3203" t="s">
        <v>16</v>
      </c>
      <c r="C3203">
        <v>116.07115400000001</v>
      </c>
      <c r="D3203">
        <v>9.49</v>
      </c>
      <c r="E3203" t="s">
        <v>11</v>
      </c>
      <c r="F3203">
        <v>1</v>
      </c>
      <c r="G3203" t="s">
        <v>5859</v>
      </c>
      <c r="H3203">
        <v>0.5</v>
      </c>
      <c r="I3203">
        <v>31.783298599999998</v>
      </c>
      <c r="J3203">
        <v>31624705954.500702</v>
      </c>
      <c r="K3203">
        <v>801.05476897859705</v>
      </c>
      <c r="L3203">
        <v>2.5203638522862302</v>
      </c>
      <c r="M3203">
        <v>0.27583905219918597</v>
      </c>
      <c r="N3203">
        <v>1.26018192614312</v>
      </c>
      <c r="O3203">
        <v>1.57777693427684</v>
      </c>
    </row>
    <row r="3204" spans="1:15">
      <c r="A3204" t="s">
        <v>16</v>
      </c>
      <c r="B3204" t="s">
        <v>16</v>
      </c>
      <c r="C3204">
        <v>116.07115400000001</v>
      </c>
      <c r="D3204">
        <v>9.49</v>
      </c>
      <c r="E3204" t="s">
        <v>11</v>
      </c>
      <c r="F3204">
        <v>1</v>
      </c>
      <c r="G3204" t="s">
        <v>5852</v>
      </c>
      <c r="H3204">
        <v>0.25</v>
      </c>
      <c r="I3204" t="s">
        <v>305</v>
      </c>
      <c r="J3204">
        <v>2536806186.6262298</v>
      </c>
      <c r="K3204">
        <v>64.257378288197003</v>
      </c>
      <c r="L3204" t="s">
        <v>305</v>
      </c>
      <c r="M3204">
        <v>1.23679400794015E-2</v>
      </c>
      <c r="N3204" t="s">
        <v>305</v>
      </c>
      <c r="O3204" t="s">
        <v>305</v>
      </c>
    </row>
    <row r="3205" spans="1:15">
      <c r="A3205" t="s">
        <v>16</v>
      </c>
      <c r="B3205" t="s">
        <v>16</v>
      </c>
      <c r="C3205">
        <v>116.07115400000001</v>
      </c>
      <c r="D3205">
        <v>9.49</v>
      </c>
      <c r="E3205" t="s">
        <v>11</v>
      </c>
      <c r="F3205">
        <v>1</v>
      </c>
      <c r="G3205" t="s">
        <v>5853</v>
      </c>
      <c r="H3205">
        <v>0.5</v>
      </c>
      <c r="I3205" t="s">
        <v>305</v>
      </c>
      <c r="J3205">
        <v>1206466364.42682</v>
      </c>
      <c r="K3205">
        <v>30.559829907251</v>
      </c>
      <c r="L3205" t="s">
        <v>305</v>
      </c>
      <c r="M3205">
        <v>2.0819668945651199E-2</v>
      </c>
      <c r="N3205" t="s">
        <v>305</v>
      </c>
      <c r="O3205" t="s">
        <v>305</v>
      </c>
    </row>
    <row r="3206" spans="1:15">
      <c r="A3206" t="s">
        <v>16</v>
      </c>
      <c r="B3206" t="s">
        <v>16</v>
      </c>
      <c r="C3206">
        <v>116.07115400000001</v>
      </c>
      <c r="D3206">
        <v>9.49</v>
      </c>
      <c r="E3206" t="s">
        <v>11</v>
      </c>
      <c r="F3206">
        <v>1</v>
      </c>
      <c r="G3206" t="s">
        <v>5854</v>
      </c>
      <c r="H3206">
        <v>0.5</v>
      </c>
      <c r="I3206" t="s">
        <v>305</v>
      </c>
      <c r="J3206">
        <v>435291116.64929301</v>
      </c>
      <c r="K3206">
        <v>11.025937296859199</v>
      </c>
      <c r="L3206" t="s">
        <v>305</v>
      </c>
      <c r="M3206">
        <v>1.1408809971606501E-2</v>
      </c>
      <c r="N3206" t="s">
        <v>305</v>
      </c>
      <c r="O3206" t="s">
        <v>305</v>
      </c>
    </row>
    <row r="3207" spans="1:15">
      <c r="A3207" t="s">
        <v>16</v>
      </c>
      <c r="B3207" t="s">
        <v>16</v>
      </c>
      <c r="C3207">
        <v>116.07115400000001</v>
      </c>
      <c r="D3207">
        <v>9.49</v>
      </c>
      <c r="E3207" t="s">
        <v>11</v>
      </c>
      <c r="F3207">
        <v>1</v>
      </c>
      <c r="G3207" t="s">
        <v>5855</v>
      </c>
      <c r="H3207">
        <v>0.62</v>
      </c>
      <c r="I3207" t="s">
        <v>305</v>
      </c>
      <c r="J3207">
        <v>1098631839.05669</v>
      </c>
      <c r="K3207">
        <v>27.828378081815401</v>
      </c>
      <c r="L3207" t="s">
        <v>305</v>
      </c>
      <c r="M3207">
        <v>1.41702350985201E-2</v>
      </c>
      <c r="N3207" t="s">
        <v>305</v>
      </c>
      <c r="O3207" t="s">
        <v>305</v>
      </c>
    </row>
    <row r="3208" spans="1:15">
      <c r="A3208" t="s">
        <v>16</v>
      </c>
      <c r="B3208" t="s">
        <v>16</v>
      </c>
      <c r="C3208">
        <v>116.07115400000001</v>
      </c>
      <c r="D3208">
        <v>9.49</v>
      </c>
      <c r="E3208" t="s">
        <v>11</v>
      </c>
      <c r="F3208">
        <v>1</v>
      </c>
      <c r="G3208" t="s">
        <v>5712</v>
      </c>
      <c r="H3208">
        <v>0.72499999999999998</v>
      </c>
      <c r="I3208">
        <v>9.1442163310000009</v>
      </c>
      <c r="J3208">
        <v>197175340.912498</v>
      </c>
      <c r="K3208">
        <v>4.9944574153568997</v>
      </c>
      <c r="L3208">
        <v>7.9197199520710901E-2</v>
      </c>
      <c r="M3208">
        <v>3.6442947671549902E-2</v>
      </c>
      <c r="N3208">
        <v>3.9598599762520698E-2</v>
      </c>
      <c r="O3208">
        <v>6.3986821686816797E-2</v>
      </c>
    </row>
    <row r="3209" spans="1:15">
      <c r="A3209" t="s">
        <v>16</v>
      </c>
      <c r="B3209" t="s">
        <v>16</v>
      </c>
      <c r="C3209">
        <v>116.07115400000001</v>
      </c>
      <c r="D3209">
        <v>9.49</v>
      </c>
      <c r="E3209" t="s">
        <v>11</v>
      </c>
      <c r="F3209">
        <v>1</v>
      </c>
      <c r="G3209" t="s">
        <v>5713</v>
      </c>
      <c r="H3209">
        <v>1.105</v>
      </c>
      <c r="I3209">
        <v>13.93704696</v>
      </c>
      <c r="J3209">
        <v>321992406.14400202</v>
      </c>
      <c r="K3209">
        <v>8.1560774948434709</v>
      </c>
      <c r="L3209">
        <v>0.129331065004922</v>
      </c>
      <c r="M3209">
        <v>4.4219035336933603E-2</v>
      </c>
      <c r="N3209">
        <v>6.4665532507564696E-2</v>
      </c>
      <c r="O3209">
        <v>0.10449212655647699</v>
      </c>
    </row>
    <row r="3210" spans="1:15">
      <c r="A3210" t="s">
        <v>16</v>
      </c>
      <c r="B3210" t="s">
        <v>16</v>
      </c>
      <c r="C3210">
        <v>116.07115400000001</v>
      </c>
      <c r="D3210">
        <v>9.49</v>
      </c>
      <c r="E3210" t="s">
        <v>11</v>
      </c>
      <c r="F3210">
        <v>1</v>
      </c>
      <c r="G3210" t="s">
        <v>5714</v>
      </c>
      <c r="H3210">
        <v>1.02</v>
      </c>
      <c r="I3210">
        <v>12.86496642</v>
      </c>
      <c r="J3210">
        <v>284812630.40085298</v>
      </c>
      <c r="K3210">
        <v>7.21431263823251</v>
      </c>
      <c r="L3210">
        <v>0.114397483067774</v>
      </c>
      <c r="M3210">
        <v>3.6629565559401597E-2</v>
      </c>
      <c r="N3210">
        <v>5.7198741517881103E-2</v>
      </c>
      <c r="O3210">
        <v>9.2426643774386003E-2</v>
      </c>
    </row>
    <row r="3211" spans="1:15">
      <c r="A3211" t="s">
        <v>16</v>
      </c>
      <c r="B3211" t="s">
        <v>16</v>
      </c>
      <c r="C3211">
        <v>116.07115400000001</v>
      </c>
      <c r="D3211">
        <v>9.49</v>
      </c>
      <c r="E3211" t="s">
        <v>11</v>
      </c>
      <c r="F3211">
        <v>1</v>
      </c>
      <c r="G3211" t="s">
        <v>5860</v>
      </c>
      <c r="H3211">
        <v>3.1</v>
      </c>
      <c r="I3211">
        <v>24.21686837</v>
      </c>
      <c r="J3211">
        <v>1307045893.65027</v>
      </c>
      <c r="K3211">
        <v>33.107512458418</v>
      </c>
      <c r="L3211">
        <v>0.84761817302718401</v>
      </c>
      <c r="M3211">
        <v>9.9121545209085796E-2</v>
      </c>
      <c r="N3211">
        <v>0.42380908643658899</v>
      </c>
      <c r="O3211">
        <v>0.46959197021788202</v>
      </c>
    </row>
    <row r="3212" spans="1:15">
      <c r="A3212" t="s">
        <v>16</v>
      </c>
      <c r="B3212" t="s">
        <v>16</v>
      </c>
      <c r="C3212">
        <v>116.07115400000001</v>
      </c>
      <c r="D3212">
        <v>9.49</v>
      </c>
      <c r="E3212" t="s">
        <v>11</v>
      </c>
      <c r="F3212">
        <v>1</v>
      </c>
      <c r="G3212" t="s">
        <v>5861</v>
      </c>
      <c r="H3212">
        <v>3.3</v>
      </c>
      <c r="I3212">
        <v>25.77924698</v>
      </c>
      <c r="J3212">
        <v>1246294171.5778699</v>
      </c>
      <c r="K3212">
        <v>31.568669480406601</v>
      </c>
      <c r="L3212">
        <v>0.80822073170844499</v>
      </c>
      <c r="M3212">
        <v>0.11614317335129801</v>
      </c>
      <c r="N3212">
        <v>0.40411036586676302</v>
      </c>
      <c r="O3212">
        <v>0.44776525319080401</v>
      </c>
    </row>
    <row r="3213" spans="1:15">
      <c r="A3213" t="s">
        <v>16</v>
      </c>
      <c r="B3213" t="s">
        <v>16</v>
      </c>
      <c r="C3213">
        <v>116.07115400000001</v>
      </c>
      <c r="D3213">
        <v>9.49</v>
      </c>
      <c r="E3213" t="s">
        <v>11</v>
      </c>
      <c r="F3213">
        <v>1</v>
      </c>
      <c r="G3213" t="s">
        <v>5862</v>
      </c>
      <c r="H3213">
        <v>3</v>
      </c>
      <c r="I3213">
        <v>23.435679069999999</v>
      </c>
      <c r="J3213">
        <v>1633392699.5020399</v>
      </c>
      <c r="K3213">
        <v>41.373887031026101</v>
      </c>
      <c r="L3213">
        <v>1.0592538046142299</v>
      </c>
      <c r="M3213">
        <v>0.121846889983766</v>
      </c>
      <c r="N3213">
        <v>0.529626902261917</v>
      </c>
      <c r="O3213">
        <v>0.58684098211466695</v>
      </c>
    </row>
    <row r="3214" spans="1:15">
      <c r="A3214" t="s">
        <v>16</v>
      </c>
      <c r="B3214" t="s">
        <v>16</v>
      </c>
      <c r="C3214">
        <v>116.07115400000001</v>
      </c>
      <c r="D3214">
        <v>9.49</v>
      </c>
      <c r="E3214" t="s">
        <v>11</v>
      </c>
      <c r="F3214">
        <v>1</v>
      </c>
      <c r="G3214" t="s">
        <v>5863</v>
      </c>
      <c r="H3214">
        <v>2.25</v>
      </c>
      <c r="I3214">
        <v>41.689723209999997</v>
      </c>
      <c r="J3214">
        <v>3436125246.4302502</v>
      </c>
      <c r="K3214">
        <v>87.037157576131605</v>
      </c>
      <c r="L3214">
        <v>0.93948143315723498</v>
      </c>
      <c r="M3214">
        <v>0.14519477185134699</v>
      </c>
      <c r="N3214">
        <v>0.46974071660678601</v>
      </c>
      <c r="O3214">
        <v>0.49000332094287602</v>
      </c>
    </row>
    <row r="3215" spans="1:15">
      <c r="A3215" t="s">
        <v>16</v>
      </c>
      <c r="B3215" t="s">
        <v>16</v>
      </c>
      <c r="C3215">
        <v>116.07115400000001</v>
      </c>
      <c r="D3215">
        <v>9.49</v>
      </c>
      <c r="E3215" t="s">
        <v>11</v>
      </c>
      <c r="F3215">
        <v>1</v>
      </c>
      <c r="G3215" t="s">
        <v>5864</v>
      </c>
      <c r="H3215">
        <v>2.75</v>
      </c>
      <c r="I3215">
        <v>50.95410614</v>
      </c>
      <c r="J3215">
        <v>2247797995.4290099</v>
      </c>
      <c r="K3215">
        <v>56.936791966683401</v>
      </c>
      <c r="L3215">
        <v>0.61457727264678197</v>
      </c>
      <c r="M3215">
        <v>0.135677011762456</v>
      </c>
      <c r="N3215">
        <v>0.30728863630831399</v>
      </c>
      <c r="O3215">
        <v>0.320543753087353</v>
      </c>
    </row>
    <row r="3216" spans="1:15">
      <c r="A3216" t="s">
        <v>16</v>
      </c>
      <c r="B3216" t="s">
        <v>16</v>
      </c>
      <c r="C3216">
        <v>116.07115400000001</v>
      </c>
      <c r="D3216">
        <v>9.49</v>
      </c>
      <c r="E3216" t="s">
        <v>11</v>
      </c>
      <c r="F3216">
        <v>1</v>
      </c>
      <c r="G3216" t="s">
        <v>5865</v>
      </c>
      <c r="H3216">
        <v>1.9</v>
      </c>
      <c r="I3216">
        <v>35.204655150000001</v>
      </c>
      <c r="J3216">
        <v>3592212032.7530799</v>
      </c>
      <c r="K3216">
        <v>90.990840647156503</v>
      </c>
      <c r="L3216">
        <v>0.98215759531220603</v>
      </c>
      <c r="M3216">
        <v>0.13919485083010899</v>
      </c>
      <c r="N3216">
        <v>0.49107879761425499</v>
      </c>
      <c r="O3216">
        <v>0.51226183545219095</v>
      </c>
    </row>
    <row r="3217" spans="1:15">
      <c r="A3217" t="s">
        <v>16</v>
      </c>
      <c r="B3217" t="s">
        <v>16</v>
      </c>
      <c r="C3217">
        <v>116.07115400000001</v>
      </c>
      <c r="D3217">
        <v>9.49</v>
      </c>
      <c r="E3217" t="s">
        <v>11</v>
      </c>
      <c r="F3217">
        <v>1</v>
      </c>
      <c r="G3217" t="s">
        <v>5866</v>
      </c>
      <c r="H3217">
        <v>2.2000000000000002</v>
      </c>
      <c r="I3217">
        <v>65.942330429999998</v>
      </c>
      <c r="J3217">
        <v>3099753646.78369</v>
      </c>
      <c r="K3217">
        <v>78.516854670121802</v>
      </c>
      <c r="L3217">
        <v>0.52390347489351796</v>
      </c>
      <c r="M3217">
        <v>0.109145534853773</v>
      </c>
      <c r="N3217">
        <v>0.261951737438814</v>
      </c>
      <c r="O3217">
        <v>0.28731168279256097</v>
      </c>
    </row>
    <row r="3218" spans="1:15">
      <c r="A3218" t="s">
        <v>16</v>
      </c>
      <c r="B3218" t="s">
        <v>16</v>
      </c>
      <c r="C3218">
        <v>116.07115400000001</v>
      </c>
      <c r="D3218">
        <v>9.49</v>
      </c>
      <c r="E3218" t="s">
        <v>11</v>
      </c>
      <c r="F3218">
        <v>1</v>
      </c>
      <c r="G3218" t="s">
        <v>5867</v>
      </c>
      <c r="H3218">
        <v>2.04</v>
      </c>
      <c r="I3218">
        <v>61.146524579999998</v>
      </c>
      <c r="J3218">
        <v>4111085127.6161499</v>
      </c>
      <c r="K3218">
        <v>104.133912008286</v>
      </c>
      <c r="L3218">
        <v>0.69483321237324103</v>
      </c>
      <c r="M3218">
        <v>0.14267484237571201</v>
      </c>
      <c r="N3218">
        <v>0.34741660617298398</v>
      </c>
      <c r="O3218">
        <v>0.38105053520767601</v>
      </c>
    </row>
    <row r="3219" spans="1:15">
      <c r="A3219" t="s">
        <v>16</v>
      </c>
      <c r="B3219" t="s">
        <v>16</v>
      </c>
      <c r="C3219">
        <v>116.07115400000001</v>
      </c>
      <c r="D3219">
        <v>9.49</v>
      </c>
      <c r="E3219" t="s">
        <v>11</v>
      </c>
      <c r="F3219">
        <v>1</v>
      </c>
      <c r="G3219" t="s">
        <v>5868</v>
      </c>
      <c r="H3219">
        <v>2.0950000000000002</v>
      </c>
      <c r="I3219">
        <v>62.795082839999999</v>
      </c>
      <c r="J3219">
        <v>4282622187.4841299</v>
      </c>
      <c r="K3219">
        <v>108.478950980712</v>
      </c>
      <c r="L3219">
        <v>0.72382547176074896</v>
      </c>
      <c r="M3219">
        <v>0.12516578854878699</v>
      </c>
      <c r="N3219">
        <v>0.36191273586193101</v>
      </c>
      <c r="O3219">
        <v>0.39695005721746401</v>
      </c>
    </row>
    <row r="3220" spans="1:15">
      <c r="A3220" t="s">
        <v>16</v>
      </c>
      <c r="B3220" t="s">
        <v>16</v>
      </c>
      <c r="C3220">
        <v>116.07115400000001</v>
      </c>
      <c r="D3220">
        <v>9.49</v>
      </c>
      <c r="E3220" t="s">
        <v>11</v>
      </c>
      <c r="F3220">
        <v>1</v>
      </c>
      <c r="G3220" t="s">
        <v>5869</v>
      </c>
      <c r="H3220">
        <v>1.325</v>
      </c>
      <c r="I3220">
        <v>45.448452899999999</v>
      </c>
      <c r="J3220">
        <v>7249779627.1124802</v>
      </c>
      <c r="K3220">
        <v>183.63713966851401</v>
      </c>
      <c r="L3220">
        <v>1.0707480432663099</v>
      </c>
      <c r="M3220">
        <v>0.143076880853125</v>
      </c>
      <c r="N3220">
        <v>0.53537402163020997</v>
      </c>
      <c r="O3220">
        <v>0.59463741698602601</v>
      </c>
    </row>
    <row r="3221" spans="1:15">
      <c r="A3221" t="s">
        <v>16</v>
      </c>
      <c r="B3221" t="s">
        <v>16</v>
      </c>
      <c r="C3221">
        <v>116.07115400000001</v>
      </c>
      <c r="D3221">
        <v>9.49</v>
      </c>
      <c r="E3221" t="s">
        <v>11</v>
      </c>
      <c r="F3221">
        <v>1</v>
      </c>
      <c r="G3221" t="s">
        <v>5870</v>
      </c>
      <c r="H3221">
        <v>1.325</v>
      </c>
      <c r="I3221">
        <v>45.448452899999999</v>
      </c>
      <c r="J3221">
        <v>7621499493.0412703</v>
      </c>
      <c r="K3221">
        <v>193.052815240478</v>
      </c>
      <c r="L3221">
        <v>1.1256487905384001</v>
      </c>
      <c r="M3221">
        <v>0.15405446699948</v>
      </c>
      <c r="N3221">
        <v>0.56282439526610595</v>
      </c>
      <c r="O3221">
        <v>0.62512641834706895</v>
      </c>
    </row>
    <row r="3222" spans="1:15">
      <c r="A3222" t="s">
        <v>16</v>
      </c>
      <c r="B3222" t="s">
        <v>16</v>
      </c>
      <c r="C3222">
        <v>116.07115400000001</v>
      </c>
      <c r="D3222">
        <v>9.49</v>
      </c>
      <c r="E3222" t="s">
        <v>11</v>
      </c>
      <c r="F3222">
        <v>1</v>
      </c>
      <c r="G3222" t="s">
        <v>5871</v>
      </c>
      <c r="H3222">
        <v>1.64</v>
      </c>
      <c r="I3222">
        <v>56.253179439999997</v>
      </c>
      <c r="J3222">
        <v>6718264063.9694099</v>
      </c>
      <c r="K3222">
        <v>170.17383419921799</v>
      </c>
      <c r="L3222">
        <v>0.99224645029848002</v>
      </c>
      <c r="M3222">
        <v>0.13863308722484699</v>
      </c>
      <c r="N3222">
        <v>0.49612322515982299</v>
      </c>
      <c r="O3222">
        <v>0.55104174128117001</v>
      </c>
    </row>
    <row r="3223" spans="1:15">
      <c r="A3223" t="s">
        <v>16</v>
      </c>
      <c r="B3223" t="s">
        <v>16</v>
      </c>
      <c r="C3223">
        <v>116.07115400000001</v>
      </c>
      <c r="D3223">
        <v>9.49</v>
      </c>
      <c r="E3223" t="s">
        <v>11</v>
      </c>
      <c r="F3223">
        <v>1</v>
      </c>
      <c r="G3223" t="s">
        <v>5872</v>
      </c>
      <c r="H3223">
        <v>1.04</v>
      </c>
      <c r="I3223">
        <v>44.045716419999998</v>
      </c>
      <c r="J3223">
        <v>5840549579.3436003</v>
      </c>
      <c r="K3223">
        <v>147.94129946126199</v>
      </c>
      <c r="L3223">
        <v>0.69863298384152805</v>
      </c>
      <c r="M3223">
        <v>0.13234554123013301</v>
      </c>
      <c r="N3223">
        <v>0.34931649195248698</v>
      </c>
      <c r="O3223">
        <v>0.364498789501779</v>
      </c>
    </row>
    <row r="3224" spans="1:15">
      <c r="A3224" t="s">
        <v>16</v>
      </c>
      <c r="B3224" t="s">
        <v>16</v>
      </c>
      <c r="C3224">
        <v>116.07115400000001</v>
      </c>
      <c r="D3224">
        <v>9.49</v>
      </c>
      <c r="E3224" t="s">
        <v>11</v>
      </c>
      <c r="F3224">
        <v>1</v>
      </c>
      <c r="G3224" t="s">
        <v>5873</v>
      </c>
      <c r="H3224">
        <v>1.1499999999999999</v>
      </c>
      <c r="I3224">
        <v>48.704397960000001</v>
      </c>
      <c r="J3224">
        <v>6329829310.9521503</v>
      </c>
      <c r="K3224">
        <v>160.33477002612599</v>
      </c>
      <c r="L3224">
        <v>0.75715948970964198</v>
      </c>
      <c r="M3224">
        <v>0.120019046954187</v>
      </c>
      <c r="N3224">
        <v>0.37857974485482099</v>
      </c>
      <c r="O3224">
        <v>0.395033907383462</v>
      </c>
    </row>
    <row r="3225" spans="1:15">
      <c r="A3225" t="s">
        <v>16</v>
      </c>
      <c r="B3225" t="s">
        <v>16</v>
      </c>
      <c r="C3225">
        <v>116.07115400000001</v>
      </c>
      <c r="D3225">
        <v>9.49</v>
      </c>
      <c r="E3225" t="s">
        <v>11</v>
      </c>
      <c r="F3225">
        <v>1</v>
      </c>
      <c r="G3225" t="s">
        <v>5874</v>
      </c>
      <c r="H3225">
        <v>1.5</v>
      </c>
      <c r="I3225">
        <v>63.527475600000002</v>
      </c>
      <c r="J3225">
        <v>6750083542.2562799</v>
      </c>
      <c r="K3225">
        <v>170.979822557332</v>
      </c>
      <c r="L3225">
        <v>0.80742932538625301</v>
      </c>
      <c r="M3225">
        <v>0.112184669744884</v>
      </c>
      <c r="N3225">
        <v>0.403714662693126</v>
      </c>
      <c r="O3225">
        <v>0.42126126090771299</v>
      </c>
    </row>
    <row r="3226" spans="1:15">
      <c r="A3226" t="s">
        <v>212</v>
      </c>
      <c r="B3226" t="s">
        <v>213</v>
      </c>
      <c r="C3226">
        <v>218.13923399999999</v>
      </c>
      <c r="D3226">
        <v>5.63</v>
      </c>
      <c r="E3226" t="s">
        <v>11</v>
      </c>
      <c r="F3226">
        <v>1</v>
      </c>
      <c r="G3226" t="s">
        <v>5849</v>
      </c>
      <c r="H3226">
        <v>0.6</v>
      </c>
      <c r="I3226">
        <v>76.763114759999993</v>
      </c>
      <c r="J3226">
        <v>11284734.672332</v>
      </c>
      <c r="K3226">
        <v>0.121607686522143</v>
      </c>
      <c r="L3226" s="38">
        <v>9.5051656178113102E-5</v>
      </c>
      <c r="M3226" s="38">
        <v>4.1799331181820199E-5</v>
      </c>
      <c r="N3226" s="38">
        <v>9.5051656178113102E-5</v>
      </c>
      <c r="O3226" s="38">
        <v>7.1882806215557504E-5</v>
      </c>
    </row>
    <row r="3227" spans="1:15">
      <c r="A3227" t="s">
        <v>212</v>
      </c>
      <c r="B3227" t="s">
        <v>213</v>
      </c>
      <c r="C3227">
        <v>218.13923399999999</v>
      </c>
      <c r="D3227">
        <v>5.63</v>
      </c>
      <c r="E3227" t="s">
        <v>11</v>
      </c>
      <c r="F3227">
        <v>1</v>
      </c>
      <c r="G3227" t="s">
        <v>5850</v>
      </c>
      <c r="H3227">
        <v>0.62</v>
      </c>
      <c r="I3227">
        <v>76.758049529999994</v>
      </c>
      <c r="J3227">
        <v>10765703.2037904</v>
      </c>
      <c r="K3227">
        <v>0.11601444769515599</v>
      </c>
      <c r="L3227" s="38">
        <v>9.3708683338656105E-5</v>
      </c>
      <c r="M3227" s="38">
        <v>4.2654003939400999E-5</v>
      </c>
      <c r="N3227" s="38">
        <v>9.3708683333772804E-5</v>
      </c>
      <c r="O3227" s="38">
        <v>7.2762987780623496E-5</v>
      </c>
    </row>
    <row r="3228" spans="1:15">
      <c r="A3228" t="s">
        <v>212</v>
      </c>
      <c r="B3228" t="s">
        <v>213</v>
      </c>
      <c r="C3228">
        <v>218.13923399999999</v>
      </c>
      <c r="D3228">
        <v>5.63</v>
      </c>
      <c r="E3228" t="s">
        <v>11</v>
      </c>
      <c r="F3228">
        <v>1</v>
      </c>
      <c r="G3228" t="s">
        <v>5851</v>
      </c>
      <c r="H3228">
        <v>0.6</v>
      </c>
      <c r="I3228">
        <v>64.527398640000001</v>
      </c>
      <c r="J3228">
        <v>8470170.0459548794</v>
      </c>
      <c r="K3228">
        <v>9.1277093670901796E-2</v>
      </c>
      <c r="L3228" s="38">
        <v>8.4872871612388096E-5</v>
      </c>
      <c r="M3228" s="38">
        <v>4.0067081151996399E-5</v>
      </c>
      <c r="N3228" s="38">
        <v>8.4872871612388096E-5</v>
      </c>
      <c r="O3228" s="38">
        <v>6.3385796523667204E-5</v>
      </c>
    </row>
    <row r="3229" spans="1:15">
      <c r="A3229" t="s">
        <v>212</v>
      </c>
      <c r="B3229" t="s">
        <v>213</v>
      </c>
      <c r="C3229">
        <v>218.13923399999999</v>
      </c>
      <c r="D3229">
        <v>5.63</v>
      </c>
      <c r="E3229" t="s">
        <v>11</v>
      </c>
      <c r="F3229">
        <v>1</v>
      </c>
      <c r="G3229" t="s">
        <v>5875</v>
      </c>
      <c r="H3229">
        <v>0.62</v>
      </c>
      <c r="I3229">
        <v>84.003970129999999</v>
      </c>
      <c r="J3229">
        <v>9243449.2425520103</v>
      </c>
      <c r="K3229">
        <v>9.9610182295877397E-2</v>
      </c>
      <c r="L3229" s="38">
        <v>7.3518326488462605E-5</v>
      </c>
      <c r="M3229" s="38">
        <v>2.02556423380308E-5</v>
      </c>
      <c r="N3229" s="38">
        <v>7.35183264902129E-5</v>
      </c>
      <c r="O3229" s="38">
        <v>4.65872747479057E-5</v>
      </c>
    </row>
    <row r="3230" spans="1:15">
      <c r="A3230" t="s">
        <v>212</v>
      </c>
      <c r="B3230" t="s">
        <v>213</v>
      </c>
      <c r="C3230">
        <v>218.13923399999999</v>
      </c>
      <c r="D3230">
        <v>5.63</v>
      </c>
      <c r="E3230" t="s">
        <v>11</v>
      </c>
      <c r="F3230">
        <v>1</v>
      </c>
      <c r="G3230" t="s">
        <v>5876</v>
      </c>
      <c r="H3230">
        <v>0.62</v>
      </c>
      <c r="I3230">
        <v>71.228692989999999</v>
      </c>
      <c r="J3230">
        <v>4978817.0939410999</v>
      </c>
      <c r="K3230">
        <v>5.3653226769748499E-2</v>
      </c>
      <c r="L3230" s="38">
        <v>4.6701686077427101E-5</v>
      </c>
      <c r="M3230" s="38">
        <v>1.2960859806418999E-5</v>
      </c>
      <c r="N3230" s="38">
        <v>4.6701686074804402E-5</v>
      </c>
      <c r="O3230" s="38">
        <v>2.84925710509988E-5</v>
      </c>
    </row>
    <row r="3231" spans="1:15">
      <c r="A3231" t="s">
        <v>212</v>
      </c>
      <c r="B3231" t="s">
        <v>213</v>
      </c>
      <c r="C3231">
        <v>218.13923399999999</v>
      </c>
      <c r="D3231">
        <v>5.63</v>
      </c>
      <c r="E3231" t="s">
        <v>11</v>
      </c>
      <c r="F3231">
        <v>1</v>
      </c>
      <c r="G3231" t="s">
        <v>5877</v>
      </c>
      <c r="H3231">
        <v>0.78</v>
      </c>
      <c r="I3231">
        <v>85.313345600000005</v>
      </c>
      <c r="J3231">
        <v>8901037.0863044001</v>
      </c>
      <c r="K3231">
        <v>9.5920246168231998E-2</v>
      </c>
      <c r="L3231" s="38">
        <v>8.7697641541349799E-5</v>
      </c>
      <c r="M3231" s="38">
        <v>1.924885414835E-5</v>
      </c>
      <c r="N3231" s="38">
        <v>8.7697641543405704E-5</v>
      </c>
      <c r="O3231" s="38">
        <v>5.2919259993108598E-5</v>
      </c>
    </row>
    <row r="3232" spans="1:15">
      <c r="A3232" t="s">
        <v>212</v>
      </c>
      <c r="B3232" t="s">
        <v>213</v>
      </c>
      <c r="C3232">
        <v>218.13923399999999</v>
      </c>
      <c r="D3232">
        <v>5.63</v>
      </c>
      <c r="E3232" t="s">
        <v>11</v>
      </c>
      <c r="F3232">
        <v>1</v>
      </c>
      <c r="G3232" t="s">
        <v>5857</v>
      </c>
      <c r="H3232">
        <v>0.44</v>
      </c>
      <c r="I3232">
        <v>25.876674319999999</v>
      </c>
      <c r="J3232">
        <v>2864997.2727375301</v>
      </c>
      <c r="K3232">
        <v>3.0874070179432899E-2</v>
      </c>
      <c r="L3232" s="38">
        <v>5.2497437309596598E-5</v>
      </c>
      <c r="M3232" s="38">
        <v>1.36478118720699E-5</v>
      </c>
      <c r="N3232" s="38">
        <v>5.24974373047275E-5</v>
      </c>
      <c r="O3232" s="38">
        <v>3.2461694164703E-5</v>
      </c>
    </row>
    <row r="3233" spans="1:15">
      <c r="A3233" t="s">
        <v>212</v>
      </c>
      <c r="B3233" t="s">
        <v>213</v>
      </c>
      <c r="C3233">
        <v>218.13923399999999</v>
      </c>
      <c r="D3233">
        <v>5.63</v>
      </c>
      <c r="E3233" t="s">
        <v>11</v>
      </c>
      <c r="F3233">
        <v>1</v>
      </c>
      <c r="G3233" t="s">
        <v>5858</v>
      </c>
      <c r="H3233">
        <v>0.57999999999999996</v>
      </c>
      <c r="I3233">
        <v>35.992488680000001</v>
      </c>
      <c r="J3233">
        <v>2227399.5737071498</v>
      </c>
      <c r="K3233">
        <v>2.4003126079964601E-2</v>
      </c>
      <c r="L3233" s="38">
        <v>3.8679773577633801E-5</v>
      </c>
      <c r="M3233" s="38">
        <v>1.1315308729886E-5</v>
      </c>
      <c r="N3233" s="38">
        <v>3.8679773574839697E-5</v>
      </c>
      <c r="O3233" s="38">
        <v>2.43771766576785E-5</v>
      </c>
    </row>
    <row r="3234" spans="1:15">
      <c r="A3234" t="s">
        <v>212</v>
      </c>
      <c r="B3234" t="s">
        <v>213</v>
      </c>
      <c r="C3234">
        <v>218.13923399999999</v>
      </c>
      <c r="D3234">
        <v>5.63</v>
      </c>
      <c r="E3234" t="s">
        <v>11</v>
      </c>
      <c r="F3234">
        <v>1</v>
      </c>
      <c r="G3234" t="s">
        <v>5859</v>
      </c>
      <c r="H3234">
        <v>0.5</v>
      </c>
      <c r="I3234">
        <v>31.783298599999998</v>
      </c>
      <c r="J3234">
        <v>3097958.7630511099</v>
      </c>
      <c r="K3234">
        <v>3.3384533093128603E-2</v>
      </c>
      <c r="L3234" s="38">
        <v>5.25189872726562E-5</v>
      </c>
      <c r="M3234" s="38">
        <v>1.14957907038776E-5</v>
      </c>
      <c r="N3234" s="38">
        <v>5.25189872726562E-5</v>
      </c>
      <c r="O3234" s="38">
        <v>3.2877493721872898E-5</v>
      </c>
    </row>
    <row r="3235" spans="1:15">
      <c r="A3235" t="s">
        <v>212</v>
      </c>
      <c r="B3235" t="s">
        <v>213</v>
      </c>
      <c r="C3235">
        <v>218.13923399999999</v>
      </c>
      <c r="D3235">
        <v>5.63</v>
      </c>
      <c r="E3235" t="s">
        <v>11</v>
      </c>
      <c r="F3235">
        <v>1</v>
      </c>
      <c r="G3235" t="s">
        <v>5852</v>
      </c>
      <c r="H3235">
        <v>0.25</v>
      </c>
      <c r="I3235" t="s">
        <v>305</v>
      </c>
      <c r="J3235">
        <v>60101233.568452798</v>
      </c>
      <c r="K3235">
        <v>0.64766892475603999</v>
      </c>
      <c r="L3235" t="s">
        <v>305</v>
      </c>
      <c r="M3235">
        <v>1.2466008832085301E-4</v>
      </c>
      <c r="N3235" t="s">
        <v>305</v>
      </c>
      <c r="O3235" t="s">
        <v>305</v>
      </c>
    </row>
    <row r="3236" spans="1:15">
      <c r="A3236" t="s">
        <v>212</v>
      </c>
      <c r="B3236" t="s">
        <v>213</v>
      </c>
      <c r="C3236">
        <v>218.13923399999999</v>
      </c>
      <c r="D3236">
        <v>5.63</v>
      </c>
      <c r="E3236" t="s">
        <v>11</v>
      </c>
      <c r="F3236">
        <v>1</v>
      </c>
      <c r="G3236" t="s">
        <v>5853</v>
      </c>
      <c r="H3236">
        <v>0.5</v>
      </c>
      <c r="I3236" t="s">
        <v>305</v>
      </c>
      <c r="J3236">
        <v>19106943.214900699</v>
      </c>
      <c r="K3236">
        <v>0.20590215262844599</v>
      </c>
      <c r="L3236" t="s">
        <v>305</v>
      </c>
      <c r="M3236">
        <v>1.4027612934795999E-4</v>
      </c>
      <c r="N3236" t="s">
        <v>305</v>
      </c>
      <c r="O3236" t="s">
        <v>305</v>
      </c>
    </row>
    <row r="3237" spans="1:15">
      <c r="A3237" t="s">
        <v>212</v>
      </c>
      <c r="B3237" t="s">
        <v>213</v>
      </c>
      <c r="C3237">
        <v>218.13923399999999</v>
      </c>
      <c r="D3237">
        <v>5.63</v>
      </c>
      <c r="E3237" t="s">
        <v>11</v>
      </c>
      <c r="F3237">
        <v>1</v>
      </c>
      <c r="G3237" t="s">
        <v>5854</v>
      </c>
      <c r="H3237">
        <v>0.5</v>
      </c>
      <c r="I3237" t="s">
        <v>305</v>
      </c>
      <c r="J3237">
        <v>14414687.480376801</v>
      </c>
      <c r="K3237">
        <v>0.15533699704310999</v>
      </c>
      <c r="L3237" t="s">
        <v>305</v>
      </c>
      <c r="M3237">
        <v>1.6073103203023399E-4</v>
      </c>
      <c r="N3237" t="s">
        <v>305</v>
      </c>
      <c r="O3237" t="s">
        <v>305</v>
      </c>
    </row>
    <row r="3238" spans="1:15">
      <c r="A3238" t="s">
        <v>212</v>
      </c>
      <c r="B3238" t="s">
        <v>213</v>
      </c>
      <c r="C3238">
        <v>218.13923399999999</v>
      </c>
      <c r="D3238">
        <v>5.63</v>
      </c>
      <c r="E3238" t="s">
        <v>11</v>
      </c>
      <c r="F3238">
        <v>1</v>
      </c>
      <c r="G3238" t="s">
        <v>5855</v>
      </c>
      <c r="H3238">
        <v>0.62</v>
      </c>
      <c r="I3238" t="s">
        <v>305</v>
      </c>
      <c r="J3238">
        <v>22499183.9834393</v>
      </c>
      <c r="K3238">
        <v>0.24245795690442101</v>
      </c>
      <c r="L3238" t="s">
        <v>305</v>
      </c>
      <c r="M3238">
        <v>1.2345980929041501E-4</v>
      </c>
      <c r="N3238" t="s">
        <v>305</v>
      </c>
      <c r="O3238" t="s">
        <v>305</v>
      </c>
    </row>
    <row r="3239" spans="1:15">
      <c r="A3239" t="s">
        <v>212</v>
      </c>
      <c r="B3239" t="s">
        <v>213</v>
      </c>
      <c r="C3239">
        <v>218.13923399999999</v>
      </c>
      <c r="D3239">
        <v>5.63</v>
      </c>
      <c r="E3239" t="s">
        <v>11</v>
      </c>
      <c r="F3239">
        <v>1</v>
      </c>
      <c r="G3239" t="s">
        <v>5712</v>
      </c>
      <c r="H3239">
        <v>0.72499999999999998</v>
      </c>
      <c r="I3239">
        <v>9.1442163310000009</v>
      </c>
      <c r="J3239">
        <v>4979498.7049447596</v>
      </c>
      <c r="K3239">
        <v>5.3660572014423702E-2</v>
      </c>
      <c r="L3239">
        <v>4.2544831948658301E-4</v>
      </c>
      <c r="M3239">
        <v>3.9154391664931998E-4</v>
      </c>
      <c r="N3239">
        <v>4.2544831950984603E-4</v>
      </c>
      <c r="O3239">
        <v>3.4373798468498502E-4</v>
      </c>
    </row>
    <row r="3240" spans="1:15">
      <c r="A3240" t="s">
        <v>212</v>
      </c>
      <c r="B3240" t="s">
        <v>213</v>
      </c>
      <c r="C3240">
        <v>218.13923399999999</v>
      </c>
      <c r="D3240">
        <v>5.63</v>
      </c>
      <c r="E3240" t="s">
        <v>11</v>
      </c>
      <c r="F3240">
        <v>1</v>
      </c>
      <c r="G3240" t="s">
        <v>5713</v>
      </c>
      <c r="H3240">
        <v>1.105</v>
      </c>
      <c r="I3240">
        <v>13.93704696</v>
      </c>
      <c r="J3240">
        <v>3160281.3702090499</v>
      </c>
      <c r="K3240">
        <v>3.4056140206150699E-2</v>
      </c>
      <c r="L3240">
        <v>2.7001440861756601E-4</v>
      </c>
      <c r="M3240">
        <v>1.8463896010888E-4</v>
      </c>
      <c r="N3240">
        <v>2.7001440863887698E-4</v>
      </c>
      <c r="O3240">
        <v>2.18156246964063E-4</v>
      </c>
    </row>
    <row r="3241" spans="1:15">
      <c r="A3241" t="s">
        <v>212</v>
      </c>
      <c r="B3241" t="s">
        <v>213</v>
      </c>
      <c r="C3241">
        <v>218.13923399999999</v>
      </c>
      <c r="D3241">
        <v>5.63</v>
      </c>
      <c r="E3241" t="s">
        <v>11</v>
      </c>
      <c r="F3241">
        <v>1</v>
      </c>
      <c r="G3241" t="s">
        <v>5714</v>
      </c>
      <c r="H3241">
        <v>1.02</v>
      </c>
      <c r="I3241">
        <v>12.86496642</v>
      </c>
      <c r="J3241">
        <v>3512784.7009001202</v>
      </c>
      <c r="K3241">
        <v>3.7854821857194902E-2</v>
      </c>
      <c r="L3241">
        <v>3.00132289768844E-4</v>
      </c>
      <c r="M3241">
        <v>1.9220205007601499E-4</v>
      </c>
      <c r="N3241">
        <v>3.0013228968485802E-4</v>
      </c>
      <c r="O3241">
        <v>2.4248977763978601E-4</v>
      </c>
    </row>
    <row r="3242" spans="1:15">
      <c r="A3242" t="s">
        <v>212</v>
      </c>
      <c r="B3242" t="s">
        <v>213</v>
      </c>
      <c r="C3242">
        <v>218.13923399999999</v>
      </c>
      <c r="D3242">
        <v>5.63</v>
      </c>
      <c r="E3242" t="s">
        <v>11</v>
      </c>
      <c r="F3242">
        <v>1</v>
      </c>
      <c r="G3242" t="s">
        <v>5860</v>
      </c>
      <c r="H3242">
        <v>3.1</v>
      </c>
      <c r="I3242">
        <v>24.21686837</v>
      </c>
      <c r="J3242">
        <v>1111940.47858724</v>
      </c>
      <c r="K3242">
        <v>1.1982604206269201E-2</v>
      </c>
      <c r="L3242">
        <v>1.5338925112815701E-4</v>
      </c>
      <c r="M3242" s="38">
        <v>3.5875067510615701E-5</v>
      </c>
      <c r="N3242">
        <v>1.53389251100288E-4</v>
      </c>
      <c r="O3242" s="38">
        <v>8.4979726650111597E-5</v>
      </c>
    </row>
    <row r="3243" spans="1:15">
      <c r="A3243" t="s">
        <v>212</v>
      </c>
      <c r="B3243" t="s">
        <v>213</v>
      </c>
      <c r="C3243">
        <v>218.13923399999999</v>
      </c>
      <c r="D3243">
        <v>5.63</v>
      </c>
      <c r="E3243" t="s">
        <v>11</v>
      </c>
      <c r="F3243">
        <v>1</v>
      </c>
      <c r="G3243" t="s">
        <v>5861</v>
      </c>
      <c r="H3243">
        <v>3.3</v>
      </c>
      <c r="I3243">
        <v>25.77924698</v>
      </c>
      <c r="J3243">
        <v>1197089.1183861201</v>
      </c>
      <c r="K3243">
        <v>1.29001914953915E-2</v>
      </c>
      <c r="L3243">
        <v>1.65135280979383E-4</v>
      </c>
      <c r="M3243" s="38">
        <v>4.7460637453983001E-5</v>
      </c>
      <c r="N3243">
        <v>1.6513528098450699E-4</v>
      </c>
      <c r="O3243" s="38">
        <v>9.1487186603302106E-5</v>
      </c>
    </row>
    <row r="3244" spans="1:15">
      <c r="A3244" t="s">
        <v>212</v>
      </c>
      <c r="B3244" t="s">
        <v>213</v>
      </c>
      <c r="C3244">
        <v>218.13923399999999</v>
      </c>
      <c r="D3244">
        <v>5.63</v>
      </c>
      <c r="E3244" t="s">
        <v>11</v>
      </c>
      <c r="F3244">
        <v>1</v>
      </c>
      <c r="G3244" t="s">
        <v>5862</v>
      </c>
      <c r="H3244">
        <v>3</v>
      </c>
      <c r="I3244">
        <v>23.435679069999999</v>
      </c>
      <c r="J3244">
        <v>994738.28460146894</v>
      </c>
      <c r="K3244">
        <v>1.0719598200388199E-2</v>
      </c>
      <c r="L3244">
        <v>1.3722151811820601E-4</v>
      </c>
      <c r="M3244" s="38">
        <v>3.1569422075653801E-5</v>
      </c>
      <c r="N3244">
        <v>1.37221518106496E-4</v>
      </c>
      <c r="O3244" s="38">
        <v>7.6022583170311003E-5</v>
      </c>
    </row>
    <row r="3245" spans="1:15">
      <c r="A3245" t="s">
        <v>212</v>
      </c>
      <c r="B3245" t="s">
        <v>213</v>
      </c>
      <c r="C3245">
        <v>218.13923399999999</v>
      </c>
      <c r="D3245">
        <v>5.63</v>
      </c>
      <c r="E3245" t="s">
        <v>11</v>
      </c>
      <c r="F3245">
        <v>1</v>
      </c>
      <c r="G3245" t="s">
        <v>5863</v>
      </c>
      <c r="H3245">
        <v>2.25</v>
      </c>
      <c r="I3245">
        <v>41.689723209999997</v>
      </c>
      <c r="J3245">
        <v>1856727.1250688899</v>
      </c>
      <c r="K3245">
        <v>2.0008648562746902E-2</v>
      </c>
      <c r="L3245">
        <v>1.07986946901537E-4</v>
      </c>
      <c r="M3245" s="38">
        <v>3.3378286286298797E-5</v>
      </c>
      <c r="N3245">
        <v>1.07986946908013E-4</v>
      </c>
      <c r="O3245" s="38">
        <v>5.6322520842601301E-5</v>
      </c>
    </row>
    <row r="3246" spans="1:15">
      <c r="A3246" t="s">
        <v>212</v>
      </c>
      <c r="B3246" t="s">
        <v>213</v>
      </c>
      <c r="C3246">
        <v>218.13923399999999</v>
      </c>
      <c r="D3246">
        <v>5.63</v>
      </c>
      <c r="E3246" t="s">
        <v>11</v>
      </c>
      <c r="F3246">
        <v>1</v>
      </c>
      <c r="G3246" t="s">
        <v>5864</v>
      </c>
      <c r="H3246">
        <v>2.75</v>
      </c>
      <c r="I3246">
        <v>50.95410614</v>
      </c>
      <c r="J3246">
        <v>1129003.7260097701</v>
      </c>
      <c r="K3246">
        <v>1.2166482879881001E-2</v>
      </c>
      <c r="L3246" s="38">
        <v>6.5662672656340793E-5</v>
      </c>
      <c r="M3246" s="38">
        <v>2.8992009977788001E-5</v>
      </c>
      <c r="N3246" s="38">
        <v>6.56626726531191E-5</v>
      </c>
      <c r="O3246" s="38">
        <v>3.4247539679370202E-5</v>
      </c>
    </row>
    <row r="3247" spans="1:15">
      <c r="A3247" t="s">
        <v>212</v>
      </c>
      <c r="B3247" t="s">
        <v>213</v>
      </c>
      <c r="C3247">
        <v>218.13923399999999</v>
      </c>
      <c r="D3247">
        <v>5.63</v>
      </c>
      <c r="E3247" t="s">
        <v>11</v>
      </c>
      <c r="F3247">
        <v>1</v>
      </c>
      <c r="G3247" t="s">
        <v>5865</v>
      </c>
      <c r="H3247">
        <v>1.9</v>
      </c>
      <c r="I3247">
        <v>35.204655150000001</v>
      </c>
      <c r="J3247">
        <v>1812161.7050324201</v>
      </c>
      <c r="K3247">
        <v>1.9528398225730999E-2</v>
      </c>
      <c r="L3247">
        <v>1.05395029352784E-4</v>
      </c>
      <c r="M3247" s="38">
        <v>2.9873913227402801E-5</v>
      </c>
      <c r="N3247">
        <v>1.05395029343803E-4</v>
      </c>
      <c r="O3247" s="38">
        <v>5.4970659944479202E-5</v>
      </c>
    </row>
    <row r="3248" spans="1:15">
      <c r="A3248" t="s">
        <v>212</v>
      </c>
      <c r="B3248" t="s">
        <v>213</v>
      </c>
      <c r="C3248">
        <v>218.13923399999999</v>
      </c>
      <c r="D3248">
        <v>5.63</v>
      </c>
      <c r="E3248" t="s">
        <v>11</v>
      </c>
      <c r="F3248">
        <v>1</v>
      </c>
      <c r="G3248" t="s">
        <v>5866</v>
      </c>
      <c r="H3248">
        <v>2.2000000000000002</v>
      </c>
      <c r="I3248">
        <v>65.942330429999998</v>
      </c>
      <c r="J3248">
        <v>1994328.7949540101</v>
      </c>
      <c r="K3248">
        <v>2.1491485441254999E-2</v>
      </c>
      <c r="L3248" s="38">
        <v>7.1700935745593094E-5</v>
      </c>
      <c r="M3248" s="38">
        <v>2.98751100402963E-5</v>
      </c>
      <c r="N3248" s="38">
        <v>7.1700935743418401E-5</v>
      </c>
      <c r="O3248" s="38">
        <v>3.9321206088687801E-5</v>
      </c>
    </row>
    <row r="3249" spans="1:15">
      <c r="A3249" t="s">
        <v>212</v>
      </c>
      <c r="B3249" t="s">
        <v>213</v>
      </c>
      <c r="C3249">
        <v>218.13923399999999</v>
      </c>
      <c r="D3249">
        <v>5.63</v>
      </c>
      <c r="E3249" t="s">
        <v>11</v>
      </c>
      <c r="F3249">
        <v>1</v>
      </c>
      <c r="G3249" t="s">
        <v>5867</v>
      </c>
      <c r="H3249">
        <v>2.04</v>
      </c>
      <c r="I3249">
        <v>61.146524579999998</v>
      </c>
      <c r="J3249">
        <v>2255674.7002215399</v>
      </c>
      <c r="K3249">
        <v>2.4307827326504799E-2</v>
      </c>
      <c r="L3249" s="38">
        <v>8.1096952094459896E-5</v>
      </c>
      <c r="M3249" s="38">
        <v>3.3304380536756699E-5</v>
      </c>
      <c r="N3249" s="38">
        <v>8.1096952091276895E-5</v>
      </c>
      <c r="O3249" s="38">
        <v>4.4474035565682901E-5</v>
      </c>
    </row>
    <row r="3250" spans="1:15">
      <c r="A3250" t="s">
        <v>212</v>
      </c>
      <c r="B3250" t="s">
        <v>213</v>
      </c>
      <c r="C3250">
        <v>218.13923399999999</v>
      </c>
      <c r="D3250">
        <v>5.63</v>
      </c>
      <c r="E3250" t="s">
        <v>11</v>
      </c>
      <c r="F3250">
        <v>1</v>
      </c>
      <c r="G3250" t="s">
        <v>5868</v>
      </c>
      <c r="H3250">
        <v>2.0950000000000002</v>
      </c>
      <c r="I3250">
        <v>62.795082839999999</v>
      </c>
      <c r="J3250">
        <v>2043712.28853117</v>
      </c>
      <c r="K3250">
        <v>2.2023656784283901E-2</v>
      </c>
      <c r="L3250" s="38">
        <v>7.3476391584094197E-5</v>
      </c>
      <c r="M3250" s="38">
        <v>2.5411458566029802E-5</v>
      </c>
      <c r="N3250" s="38">
        <v>7.3476391580349905E-5</v>
      </c>
      <c r="O3250" s="38">
        <v>4.0294876294543497E-5</v>
      </c>
    </row>
    <row r="3251" spans="1:15">
      <c r="A3251" t="s">
        <v>212</v>
      </c>
      <c r="B3251" t="s">
        <v>213</v>
      </c>
      <c r="C3251">
        <v>218.13923399999999</v>
      </c>
      <c r="D3251">
        <v>5.63</v>
      </c>
      <c r="E3251" t="s">
        <v>11</v>
      </c>
      <c r="F3251">
        <v>1</v>
      </c>
      <c r="G3251" t="s">
        <v>5869</v>
      </c>
      <c r="H3251">
        <v>1.325</v>
      </c>
      <c r="I3251">
        <v>45.448452899999999</v>
      </c>
      <c r="J3251">
        <v>6034455.8013416799</v>
      </c>
      <c r="K3251">
        <v>6.5029106197818501E-2</v>
      </c>
      <c r="L3251">
        <v>1.8958525585391201E-4</v>
      </c>
      <c r="M3251" s="38">
        <v>5.06660128569067E-5</v>
      </c>
      <c r="N3251">
        <v>1.8958525585286901E-4</v>
      </c>
      <c r="O3251">
        <v>1.05285727626183E-4</v>
      </c>
    </row>
    <row r="3252" spans="1:15">
      <c r="A3252" t="s">
        <v>212</v>
      </c>
      <c r="B3252" t="s">
        <v>213</v>
      </c>
      <c r="C3252">
        <v>218.13923399999999</v>
      </c>
      <c r="D3252">
        <v>5.63</v>
      </c>
      <c r="E3252" t="s">
        <v>11</v>
      </c>
      <c r="F3252">
        <v>1</v>
      </c>
      <c r="G3252" t="s">
        <v>5870</v>
      </c>
      <c r="H3252">
        <v>1.325</v>
      </c>
      <c r="I3252">
        <v>45.448452899999999</v>
      </c>
      <c r="J3252">
        <v>6258491.3871962102</v>
      </c>
      <c r="K3252">
        <v>6.7443380887076396E-2</v>
      </c>
      <c r="L3252">
        <v>1.96623809994149E-4</v>
      </c>
      <c r="M3252" s="38">
        <v>5.3819231189450201E-5</v>
      </c>
      <c r="N3252">
        <v>1.9662380999306699E-4</v>
      </c>
      <c r="O3252">
        <v>1.0919457217611E-4</v>
      </c>
    </row>
    <row r="3253" spans="1:15">
      <c r="A3253" t="s">
        <v>212</v>
      </c>
      <c r="B3253" t="s">
        <v>213</v>
      </c>
      <c r="C3253">
        <v>218.13923399999999</v>
      </c>
      <c r="D3253">
        <v>5.63</v>
      </c>
      <c r="E3253" t="s">
        <v>11</v>
      </c>
      <c r="F3253">
        <v>1</v>
      </c>
      <c r="G3253" t="s">
        <v>5871</v>
      </c>
      <c r="H3253">
        <v>1.64</v>
      </c>
      <c r="I3253">
        <v>56.253179439999997</v>
      </c>
      <c r="J3253">
        <v>5946436.8237268599</v>
      </c>
      <c r="K3253">
        <v>6.4080587287221005E-2</v>
      </c>
      <c r="L3253">
        <v>1.86819952573764E-4</v>
      </c>
      <c r="M3253" s="38">
        <v>5.2203616899228201E-5</v>
      </c>
      <c r="N3253">
        <v>1.8681995257774901E-4</v>
      </c>
      <c r="O3253">
        <v>1.0375002293164701E-4</v>
      </c>
    </row>
    <row r="3254" spans="1:15">
      <c r="A3254" t="s">
        <v>212</v>
      </c>
      <c r="B3254" t="s">
        <v>213</v>
      </c>
      <c r="C3254">
        <v>218.13923399999999</v>
      </c>
      <c r="D3254">
        <v>5.63</v>
      </c>
      <c r="E3254" t="s">
        <v>11</v>
      </c>
      <c r="F3254">
        <v>1</v>
      </c>
      <c r="G3254" t="s">
        <v>5872</v>
      </c>
      <c r="H3254">
        <v>1.04</v>
      </c>
      <c r="I3254">
        <v>44.045716419999998</v>
      </c>
      <c r="J3254">
        <v>6228511.3662627498</v>
      </c>
      <c r="K3254">
        <v>6.7120307186766703E-2</v>
      </c>
      <c r="L3254">
        <v>1.58483333109189E-4</v>
      </c>
      <c r="M3254" s="38">
        <v>6.0044581293484501E-5</v>
      </c>
      <c r="N3254">
        <v>1.58483333123582E-4</v>
      </c>
      <c r="O3254" s="38">
        <v>8.2685736875558197E-5</v>
      </c>
    </row>
    <row r="3255" spans="1:15">
      <c r="A3255" t="s">
        <v>212</v>
      </c>
      <c r="B3255" t="s">
        <v>213</v>
      </c>
      <c r="C3255">
        <v>218.13923399999999</v>
      </c>
      <c r="D3255">
        <v>5.63</v>
      </c>
      <c r="E3255" t="s">
        <v>11</v>
      </c>
      <c r="F3255">
        <v>1</v>
      </c>
      <c r="G3255" t="s">
        <v>5873</v>
      </c>
      <c r="H3255">
        <v>1.1499999999999999</v>
      </c>
      <c r="I3255">
        <v>48.704397960000001</v>
      </c>
      <c r="J3255">
        <v>6674000.1473709298</v>
      </c>
      <c r="K3255">
        <v>7.1921027949387803E-2</v>
      </c>
      <c r="L3255">
        <v>1.6981871372216399E-4</v>
      </c>
      <c r="M3255" s="38">
        <v>5.3836689503121601E-5</v>
      </c>
      <c r="N3255">
        <v>1.6981871372216399E-4</v>
      </c>
      <c r="O3255" s="38">
        <v>8.8599761265919995E-5</v>
      </c>
    </row>
    <row r="3256" spans="1:15">
      <c r="A3256" t="s">
        <v>212</v>
      </c>
      <c r="B3256" t="s">
        <v>213</v>
      </c>
      <c r="C3256">
        <v>218.13923399999999</v>
      </c>
      <c r="D3256">
        <v>5.63</v>
      </c>
      <c r="E3256" t="s">
        <v>11</v>
      </c>
      <c r="F3256">
        <v>1</v>
      </c>
      <c r="G3256" t="s">
        <v>5874</v>
      </c>
      <c r="H3256">
        <v>1.5</v>
      </c>
      <c r="I3256">
        <v>63.527475600000002</v>
      </c>
      <c r="J3256">
        <v>4967145.9677214604</v>
      </c>
      <c r="K3256">
        <v>5.3527455211985799E-2</v>
      </c>
      <c r="L3256">
        <v>1.26388121139161E-4</v>
      </c>
      <c r="M3256" s="38">
        <v>3.5120868623121499E-5</v>
      </c>
      <c r="N3256">
        <v>1.26388121139161E-4</v>
      </c>
      <c r="O3256" s="38">
        <v>6.5940655857860706E-5</v>
      </c>
    </row>
    <row r="3257" spans="1:15">
      <c r="A3257" t="s">
        <v>214</v>
      </c>
      <c r="B3257" t="s">
        <v>214</v>
      </c>
      <c r="C3257">
        <v>130.05041900000001</v>
      </c>
      <c r="D3257">
        <v>5.52</v>
      </c>
      <c r="E3257" t="s">
        <v>11</v>
      </c>
      <c r="F3257">
        <v>-1</v>
      </c>
      <c r="G3257" t="s">
        <v>5849</v>
      </c>
      <c r="H3257">
        <v>0.6</v>
      </c>
      <c r="I3257">
        <v>76.763114759999993</v>
      </c>
      <c r="J3257">
        <v>393571.66666666698</v>
      </c>
      <c r="K3257">
        <v>2.5809690296280802E-2</v>
      </c>
      <c r="L3257" s="38">
        <v>4.0347018815442597E-5</v>
      </c>
      <c r="M3257" s="38">
        <v>8.8713783087882099E-6</v>
      </c>
      <c r="N3257" s="38">
        <v>2.0173509407721299E-5</v>
      </c>
      <c r="O3257" s="38">
        <v>3.0512429256900599E-5</v>
      </c>
    </row>
    <row r="3258" spans="1:15">
      <c r="A3258" t="s">
        <v>214</v>
      </c>
      <c r="B3258" t="s">
        <v>214</v>
      </c>
      <c r="C3258">
        <v>130.05041900000001</v>
      </c>
      <c r="D3258">
        <v>5.52</v>
      </c>
      <c r="E3258" t="s">
        <v>11</v>
      </c>
      <c r="F3258">
        <v>-1</v>
      </c>
      <c r="G3258" t="s">
        <v>5850</v>
      </c>
      <c r="H3258">
        <v>0.62</v>
      </c>
      <c r="I3258">
        <v>76.758049529999994</v>
      </c>
      <c r="J3258">
        <v>380875.80645161303</v>
      </c>
      <c r="K3258">
        <v>2.4977119641562101E-2</v>
      </c>
      <c r="L3258" s="38">
        <v>4.03496812975062E-5</v>
      </c>
      <c r="M3258" s="38">
        <v>9.1831162476030607E-6</v>
      </c>
      <c r="N3258" s="38">
        <v>2.01748406477018E-5</v>
      </c>
      <c r="O3258" s="38">
        <v>3.1330750391531498E-5</v>
      </c>
    </row>
    <row r="3259" spans="1:15">
      <c r="A3259" t="s">
        <v>214</v>
      </c>
      <c r="B3259" t="s">
        <v>214</v>
      </c>
      <c r="C3259">
        <v>130.05041900000001</v>
      </c>
      <c r="D3259">
        <v>5.52</v>
      </c>
      <c r="E3259" t="s">
        <v>11</v>
      </c>
      <c r="F3259">
        <v>-1</v>
      </c>
      <c r="G3259" t="s">
        <v>5851</v>
      </c>
      <c r="H3259">
        <v>0.6</v>
      </c>
      <c r="I3259">
        <v>64.527398640000001</v>
      </c>
      <c r="J3259">
        <v>393571.66666666698</v>
      </c>
      <c r="K3259">
        <v>2.5809690296280802E-2</v>
      </c>
      <c r="L3259" s="38">
        <v>4.7997639775203797E-5</v>
      </c>
      <c r="M3259" s="38">
        <v>1.13294465678046E-5</v>
      </c>
      <c r="N3259" s="38">
        <v>2.3998819887601899E-5</v>
      </c>
      <c r="O3259" s="38">
        <v>3.5846184659590098E-5</v>
      </c>
    </row>
    <row r="3260" spans="1:15">
      <c r="A3260" t="s">
        <v>214</v>
      </c>
      <c r="B3260" t="s">
        <v>214</v>
      </c>
      <c r="C3260">
        <v>130.05041900000001</v>
      </c>
      <c r="D3260">
        <v>5.52</v>
      </c>
      <c r="E3260" t="s">
        <v>11</v>
      </c>
      <c r="F3260">
        <v>-1</v>
      </c>
      <c r="G3260" t="s">
        <v>5875</v>
      </c>
      <c r="H3260">
        <v>0.62</v>
      </c>
      <c r="I3260">
        <v>84.003970129999999</v>
      </c>
      <c r="J3260">
        <v>2757253.22580645</v>
      </c>
      <c r="K3260">
        <v>0.18081548509120099</v>
      </c>
      <c r="L3260">
        <v>2.66905482164845E-4</v>
      </c>
      <c r="M3260" s="38">
        <v>3.6768668732136999E-5</v>
      </c>
      <c r="N3260">
        <v>1.334527410856E-4</v>
      </c>
      <c r="O3260">
        <v>1.6913332529797499E-4</v>
      </c>
    </row>
    <row r="3261" spans="1:15">
      <c r="A3261" t="s">
        <v>214</v>
      </c>
      <c r="B3261" t="s">
        <v>214</v>
      </c>
      <c r="C3261">
        <v>130.05041900000001</v>
      </c>
      <c r="D3261">
        <v>5.52</v>
      </c>
      <c r="E3261" t="s">
        <v>11</v>
      </c>
      <c r="F3261">
        <v>-1</v>
      </c>
      <c r="G3261" t="s">
        <v>5876</v>
      </c>
      <c r="H3261">
        <v>0.62</v>
      </c>
      <c r="I3261">
        <v>71.228692989999999</v>
      </c>
      <c r="J3261">
        <v>2654953.22580645</v>
      </c>
      <c r="K3261">
        <v>0.17410684333436</v>
      </c>
      <c r="L3261">
        <v>3.0309763758393801E-4</v>
      </c>
      <c r="M3261" s="38">
        <v>4.2058502790127E-5</v>
      </c>
      <c r="N3261">
        <v>1.51548818783459E-4</v>
      </c>
      <c r="O3261">
        <v>1.8491904039465501E-4</v>
      </c>
    </row>
    <row r="3262" spans="1:15">
      <c r="A3262" t="s">
        <v>214</v>
      </c>
      <c r="B3262" t="s">
        <v>214</v>
      </c>
      <c r="C3262">
        <v>130.05041900000001</v>
      </c>
      <c r="D3262">
        <v>5.52</v>
      </c>
      <c r="E3262" t="s">
        <v>11</v>
      </c>
      <c r="F3262">
        <v>-1</v>
      </c>
      <c r="G3262" t="s">
        <v>5877</v>
      </c>
      <c r="H3262">
        <v>0.78</v>
      </c>
      <c r="I3262">
        <v>85.313345600000005</v>
      </c>
      <c r="J3262">
        <v>5431266.6666666698</v>
      </c>
      <c r="K3262">
        <v>0.35617226151064402</v>
      </c>
      <c r="L3262">
        <v>6.5127996569461102E-4</v>
      </c>
      <c r="M3262" s="38">
        <v>7.1475086724464594E-5</v>
      </c>
      <c r="N3262">
        <v>3.25639982854939E-4</v>
      </c>
      <c r="O3262">
        <v>3.93000920288665E-4</v>
      </c>
    </row>
    <row r="3263" spans="1:15">
      <c r="A3263" t="s">
        <v>214</v>
      </c>
      <c r="B3263" t="s">
        <v>214</v>
      </c>
      <c r="C3263">
        <v>130.05041900000001</v>
      </c>
      <c r="D3263">
        <v>5.52</v>
      </c>
      <c r="E3263" t="s">
        <v>11</v>
      </c>
      <c r="F3263">
        <v>-1</v>
      </c>
      <c r="G3263" t="s">
        <v>5857</v>
      </c>
      <c r="H3263">
        <v>0.44</v>
      </c>
      <c r="I3263">
        <v>25.876674319999999</v>
      </c>
      <c r="J3263">
        <v>613229.54545454495</v>
      </c>
      <c r="K3263">
        <v>4.0214441203959103E-2</v>
      </c>
      <c r="L3263">
        <v>1.36759105215202E-4</v>
      </c>
      <c r="M3263" s="38">
        <v>1.77767014488963E-5</v>
      </c>
      <c r="N3263" s="38">
        <v>6.8379552601259094E-5</v>
      </c>
      <c r="O3263" s="38">
        <v>8.4564742114046293E-5</v>
      </c>
    </row>
    <row r="3264" spans="1:15">
      <c r="A3264" t="s">
        <v>214</v>
      </c>
      <c r="B3264" t="s">
        <v>214</v>
      </c>
      <c r="C3264">
        <v>130.05041900000001</v>
      </c>
      <c r="D3264">
        <v>5.52</v>
      </c>
      <c r="E3264" t="s">
        <v>11</v>
      </c>
      <c r="F3264">
        <v>-1</v>
      </c>
      <c r="G3264" t="s">
        <v>5858</v>
      </c>
      <c r="H3264">
        <v>0.57999999999999996</v>
      </c>
      <c r="I3264">
        <v>35.992488680000001</v>
      </c>
      <c r="J3264">
        <v>465208.62068965501</v>
      </c>
      <c r="K3264">
        <v>3.0507507120244901E-2</v>
      </c>
      <c r="L3264" s="38">
        <v>9.8322482154862895E-5</v>
      </c>
      <c r="M3264" s="38">
        <v>1.4381537658667999E-5</v>
      </c>
      <c r="N3264" s="38">
        <v>4.9161241073880197E-5</v>
      </c>
      <c r="O3264" s="38">
        <v>6.1965836281329201E-5</v>
      </c>
    </row>
    <row r="3265" spans="1:15">
      <c r="A3265" t="s">
        <v>214</v>
      </c>
      <c r="B3265" t="s">
        <v>214</v>
      </c>
      <c r="C3265">
        <v>130.05041900000001</v>
      </c>
      <c r="D3265">
        <v>5.52</v>
      </c>
      <c r="E3265" t="s">
        <v>11</v>
      </c>
      <c r="F3265">
        <v>-1</v>
      </c>
      <c r="G3265" t="s">
        <v>5859</v>
      </c>
      <c r="H3265">
        <v>0.5</v>
      </c>
      <c r="I3265">
        <v>31.783298599999998</v>
      </c>
      <c r="J3265">
        <v>539642</v>
      </c>
      <c r="K3265">
        <v>3.5388708259484002E-2</v>
      </c>
      <c r="L3265">
        <v>1.11343723962887E-4</v>
      </c>
      <c r="M3265" s="38">
        <v>1.2185918020682001E-5</v>
      </c>
      <c r="N3265" s="38">
        <v>5.5671861981443399E-5</v>
      </c>
      <c r="O3265" s="38">
        <v>6.9702459542012006E-5</v>
      </c>
    </row>
    <row r="3266" spans="1:15">
      <c r="A3266" t="s">
        <v>214</v>
      </c>
      <c r="B3266" t="s">
        <v>214</v>
      </c>
      <c r="C3266">
        <v>130.05041900000001</v>
      </c>
      <c r="D3266">
        <v>5.52</v>
      </c>
      <c r="E3266" t="s">
        <v>11</v>
      </c>
      <c r="F3266">
        <v>-1</v>
      </c>
      <c r="G3266" t="s">
        <v>5852</v>
      </c>
      <c r="H3266">
        <v>0.25</v>
      </c>
      <c r="I3266" t="s">
        <v>305</v>
      </c>
      <c r="J3266">
        <v>1153480</v>
      </c>
      <c r="K3266">
        <v>7.5643050769120396E-2</v>
      </c>
      <c r="L3266" t="s">
        <v>305</v>
      </c>
      <c r="M3266" s="38">
        <v>1.4559397601620701E-5</v>
      </c>
      <c r="N3266" t="s">
        <v>305</v>
      </c>
      <c r="O3266" t="s">
        <v>305</v>
      </c>
    </row>
    <row r="3267" spans="1:15">
      <c r="A3267" t="s">
        <v>214</v>
      </c>
      <c r="B3267" t="s">
        <v>214</v>
      </c>
      <c r="C3267">
        <v>130.05041900000001</v>
      </c>
      <c r="D3267">
        <v>5.52</v>
      </c>
      <c r="E3267" t="s">
        <v>11</v>
      </c>
      <c r="F3267">
        <v>-1</v>
      </c>
      <c r="G3267" t="s">
        <v>5853</v>
      </c>
      <c r="H3267">
        <v>0.5</v>
      </c>
      <c r="I3267" t="s">
        <v>305</v>
      </c>
      <c r="J3267">
        <v>576740</v>
      </c>
      <c r="K3267">
        <v>3.7821525384560198E-2</v>
      </c>
      <c r="L3267" t="s">
        <v>305</v>
      </c>
      <c r="M3267" s="38">
        <v>2.5766885480578299E-5</v>
      </c>
      <c r="N3267" t="s">
        <v>305</v>
      </c>
      <c r="O3267" t="s">
        <v>305</v>
      </c>
    </row>
    <row r="3268" spans="1:15">
      <c r="A3268" t="s">
        <v>214</v>
      </c>
      <c r="B3268" t="s">
        <v>214</v>
      </c>
      <c r="C3268">
        <v>130.05041900000001</v>
      </c>
      <c r="D3268">
        <v>5.52</v>
      </c>
      <c r="E3268" t="s">
        <v>11</v>
      </c>
      <c r="F3268">
        <v>-1</v>
      </c>
      <c r="G3268" t="s">
        <v>5854</v>
      </c>
      <c r="H3268">
        <v>0.5</v>
      </c>
      <c r="I3268" t="s">
        <v>305</v>
      </c>
      <c r="J3268">
        <v>576740</v>
      </c>
      <c r="K3268">
        <v>3.7821525384560198E-2</v>
      </c>
      <c r="L3268" t="s">
        <v>305</v>
      </c>
      <c r="M3268" s="38">
        <v>3.9134867570093303E-5</v>
      </c>
      <c r="N3268" t="s">
        <v>305</v>
      </c>
      <c r="O3268" t="s">
        <v>305</v>
      </c>
    </row>
    <row r="3269" spans="1:15">
      <c r="A3269" t="s">
        <v>214</v>
      </c>
      <c r="B3269" t="s">
        <v>214</v>
      </c>
      <c r="C3269">
        <v>130.05041900000001</v>
      </c>
      <c r="D3269">
        <v>5.52</v>
      </c>
      <c r="E3269" t="s">
        <v>11</v>
      </c>
      <c r="F3269">
        <v>-1</v>
      </c>
      <c r="G3269" t="s">
        <v>5855</v>
      </c>
      <c r="H3269">
        <v>0.62</v>
      </c>
      <c r="I3269" t="s">
        <v>305</v>
      </c>
      <c r="J3269">
        <v>465112.90322580602</v>
      </c>
      <c r="K3269">
        <v>3.05012301488389E-2</v>
      </c>
      <c r="L3269" t="s">
        <v>305</v>
      </c>
      <c r="M3269" s="38">
        <v>1.55312537702492E-5</v>
      </c>
      <c r="N3269" t="s">
        <v>305</v>
      </c>
      <c r="O3269" t="s">
        <v>305</v>
      </c>
    </row>
    <row r="3270" spans="1:15">
      <c r="A3270" t="s">
        <v>214</v>
      </c>
      <c r="B3270" t="s">
        <v>214</v>
      </c>
      <c r="C3270">
        <v>130.05041900000001</v>
      </c>
      <c r="D3270">
        <v>5.52</v>
      </c>
      <c r="E3270" t="s">
        <v>11</v>
      </c>
      <c r="F3270">
        <v>-1</v>
      </c>
      <c r="G3270" t="s">
        <v>5712</v>
      </c>
      <c r="H3270">
        <v>0.72499999999999998</v>
      </c>
      <c r="I3270">
        <v>9.1442163310000009</v>
      </c>
      <c r="J3270">
        <v>748217.93103448302</v>
      </c>
      <c r="K3270">
        <v>4.90667258587991E-2</v>
      </c>
      <c r="L3270">
        <v>7.7805193927950496E-4</v>
      </c>
      <c r="M3270">
        <v>3.5802410035339598E-4</v>
      </c>
      <c r="N3270">
        <v>3.8902596966102398E-4</v>
      </c>
      <c r="O3270">
        <v>6.2862160534780497E-4</v>
      </c>
    </row>
    <row r="3271" spans="1:15">
      <c r="A3271" t="s">
        <v>214</v>
      </c>
      <c r="B3271" t="s">
        <v>214</v>
      </c>
      <c r="C3271">
        <v>130.05041900000001</v>
      </c>
      <c r="D3271">
        <v>5.52</v>
      </c>
      <c r="E3271" t="s">
        <v>11</v>
      </c>
      <c r="F3271">
        <v>-1</v>
      </c>
      <c r="G3271" t="s">
        <v>5713</v>
      </c>
      <c r="H3271">
        <v>1.105</v>
      </c>
      <c r="I3271">
        <v>13.93704696</v>
      </c>
      <c r="J3271">
        <v>490912.21719457</v>
      </c>
      <c r="K3271">
        <v>3.2193100676587601E-2</v>
      </c>
      <c r="L3271">
        <v>5.1048656648322501E-4</v>
      </c>
      <c r="M3271">
        <v>1.7453829458137201E-4</v>
      </c>
      <c r="N3271">
        <v>2.5524328326175801E-4</v>
      </c>
      <c r="O3271">
        <v>4.1244403970783602E-4</v>
      </c>
    </row>
    <row r="3272" spans="1:15">
      <c r="A3272" t="s">
        <v>214</v>
      </c>
      <c r="B3272" t="s">
        <v>214</v>
      </c>
      <c r="C3272">
        <v>130.05041900000001</v>
      </c>
      <c r="D3272">
        <v>5.52</v>
      </c>
      <c r="E3272" t="s">
        <v>11</v>
      </c>
      <c r="F3272">
        <v>-1</v>
      </c>
      <c r="G3272" t="s">
        <v>5714</v>
      </c>
      <c r="H3272">
        <v>1.02</v>
      </c>
      <c r="I3272">
        <v>12.86496642</v>
      </c>
      <c r="J3272">
        <v>531821.56862745096</v>
      </c>
      <c r="K3272">
        <v>3.4875859066303298E-2</v>
      </c>
      <c r="L3272">
        <v>5.5302711388856198E-4</v>
      </c>
      <c r="M3272">
        <v>1.7707682355482001E-4</v>
      </c>
      <c r="N3272">
        <v>2.7651355686690398E-4</v>
      </c>
      <c r="O3272">
        <v>4.46814376350155E-4</v>
      </c>
    </row>
    <row r="3273" spans="1:15">
      <c r="A3273" t="s">
        <v>214</v>
      </c>
      <c r="B3273" t="s">
        <v>214</v>
      </c>
      <c r="C3273">
        <v>130.05041900000001</v>
      </c>
      <c r="D3273">
        <v>5.52</v>
      </c>
      <c r="E3273" t="s">
        <v>11</v>
      </c>
      <c r="F3273">
        <v>-1</v>
      </c>
      <c r="G3273" t="s">
        <v>5860</v>
      </c>
      <c r="H3273">
        <v>3.1</v>
      </c>
      <c r="I3273">
        <v>24.21686837</v>
      </c>
      <c r="J3273">
        <v>174986.45161290301</v>
      </c>
      <c r="K3273">
        <v>1.1475282660525599E-2</v>
      </c>
      <c r="L3273">
        <v>2.9379006157293099E-4</v>
      </c>
      <c r="M3273" s="38">
        <v>3.43561827682138E-5</v>
      </c>
      <c r="N3273">
        <v>1.4689503075977599E-4</v>
      </c>
      <c r="O3273">
        <v>1.6276368090569599E-4</v>
      </c>
    </row>
    <row r="3274" spans="1:15">
      <c r="A3274" t="s">
        <v>214</v>
      </c>
      <c r="B3274" t="s">
        <v>214</v>
      </c>
      <c r="C3274">
        <v>130.05041900000001</v>
      </c>
      <c r="D3274">
        <v>5.52</v>
      </c>
      <c r="E3274" t="s">
        <v>11</v>
      </c>
      <c r="F3274">
        <v>-1</v>
      </c>
      <c r="G3274" t="s">
        <v>5861</v>
      </c>
      <c r="H3274">
        <v>3.3</v>
      </c>
      <c r="I3274">
        <v>25.77924698</v>
      </c>
      <c r="J3274">
        <v>164381.21212121201</v>
      </c>
      <c r="K3274">
        <v>1.0779810984130099E-2</v>
      </c>
      <c r="L3274">
        <v>2.7598460323707499E-4</v>
      </c>
      <c r="M3274" s="38">
        <v>3.9659620643851099E-5</v>
      </c>
      <c r="N3274">
        <v>1.3799230162282001E-4</v>
      </c>
      <c r="O3274">
        <v>1.5289921539626001E-4</v>
      </c>
    </row>
    <row r="3275" spans="1:15">
      <c r="A3275" t="s">
        <v>214</v>
      </c>
      <c r="B3275" t="s">
        <v>214</v>
      </c>
      <c r="C3275">
        <v>130.05041900000001</v>
      </c>
      <c r="D3275">
        <v>5.52</v>
      </c>
      <c r="E3275" t="s">
        <v>11</v>
      </c>
      <c r="F3275">
        <v>-1</v>
      </c>
      <c r="G3275" t="s">
        <v>5862</v>
      </c>
      <c r="H3275">
        <v>3</v>
      </c>
      <c r="I3275">
        <v>23.435679069999999</v>
      </c>
      <c r="J3275">
        <v>180819.33333333299</v>
      </c>
      <c r="K3275">
        <v>1.18577920825431E-2</v>
      </c>
      <c r="L3275">
        <v>3.03583063596112E-4</v>
      </c>
      <c r="M3275" s="38">
        <v>3.4921424865121403E-5</v>
      </c>
      <c r="N3275">
        <v>1.5179153178510201E-4</v>
      </c>
      <c r="O3275">
        <v>1.6818913693588601E-4</v>
      </c>
    </row>
    <row r="3276" spans="1:15">
      <c r="A3276" t="s">
        <v>214</v>
      </c>
      <c r="B3276" t="s">
        <v>214</v>
      </c>
      <c r="C3276">
        <v>130.05041900000001</v>
      </c>
      <c r="D3276">
        <v>5.52</v>
      </c>
      <c r="E3276" t="s">
        <v>11</v>
      </c>
      <c r="F3276">
        <v>-1</v>
      </c>
      <c r="G3276" t="s">
        <v>5863</v>
      </c>
      <c r="H3276">
        <v>2.25</v>
      </c>
      <c r="I3276">
        <v>41.689723209999997</v>
      </c>
      <c r="J3276">
        <v>241092.444444444</v>
      </c>
      <c r="K3276">
        <v>1.5810389443390801E-2</v>
      </c>
      <c r="L3276">
        <v>1.70657771309436E-4</v>
      </c>
      <c r="M3276" s="38">
        <v>2.63747800599546E-5</v>
      </c>
      <c r="N3276" s="38">
        <v>8.5328885659834906E-5</v>
      </c>
      <c r="O3276" s="38">
        <v>8.9009608636233997E-5</v>
      </c>
    </row>
    <row r="3277" spans="1:15">
      <c r="A3277" t="s">
        <v>214</v>
      </c>
      <c r="B3277" t="s">
        <v>214</v>
      </c>
      <c r="C3277">
        <v>130.05041900000001</v>
      </c>
      <c r="D3277">
        <v>5.52</v>
      </c>
      <c r="E3277" t="s">
        <v>11</v>
      </c>
      <c r="F3277">
        <v>-1</v>
      </c>
      <c r="G3277" t="s">
        <v>5864</v>
      </c>
      <c r="H3277">
        <v>2.75</v>
      </c>
      <c r="I3277">
        <v>50.95410614</v>
      </c>
      <c r="J3277">
        <v>197257.454545455</v>
      </c>
      <c r="K3277">
        <v>1.29357731809561E-2</v>
      </c>
      <c r="L3277">
        <v>1.3962908563203499E-4</v>
      </c>
      <c r="M3277" s="38">
        <v>3.0825183320058397E-5</v>
      </c>
      <c r="N3277" s="38">
        <v>6.9814542812592203E-5</v>
      </c>
      <c r="O3277" s="38">
        <v>7.2826043429645998E-5</v>
      </c>
    </row>
    <row r="3278" spans="1:15">
      <c r="A3278" t="s">
        <v>214</v>
      </c>
      <c r="B3278" t="s">
        <v>214</v>
      </c>
      <c r="C3278">
        <v>130.05041900000001</v>
      </c>
      <c r="D3278">
        <v>5.52</v>
      </c>
      <c r="E3278" t="s">
        <v>11</v>
      </c>
      <c r="F3278">
        <v>-1</v>
      </c>
      <c r="G3278" t="s">
        <v>5865</v>
      </c>
      <c r="H3278">
        <v>1.9</v>
      </c>
      <c r="I3278">
        <v>35.204655150000001</v>
      </c>
      <c r="J3278">
        <v>285504.21052631602</v>
      </c>
      <c r="K3278">
        <v>1.87228296040154E-2</v>
      </c>
      <c r="L3278">
        <v>2.0209472921156799E-4</v>
      </c>
      <c r="M3278" s="38">
        <v>2.86415803537246E-5</v>
      </c>
      <c r="N3278">
        <v>1.0104736459717301E-4</v>
      </c>
      <c r="O3278">
        <v>1.05406115490277E-4</v>
      </c>
    </row>
    <row r="3279" spans="1:15">
      <c r="A3279" t="s">
        <v>214</v>
      </c>
      <c r="B3279" t="s">
        <v>214</v>
      </c>
      <c r="C3279">
        <v>130.05041900000001</v>
      </c>
      <c r="D3279">
        <v>5.52</v>
      </c>
      <c r="E3279" t="s">
        <v>11</v>
      </c>
      <c r="F3279">
        <v>-1</v>
      </c>
      <c r="G3279" t="s">
        <v>5866</v>
      </c>
      <c r="H3279">
        <v>2.2000000000000002</v>
      </c>
      <c r="I3279">
        <v>65.942330429999998</v>
      </c>
      <c r="J3279">
        <v>833464.54545454495</v>
      </c>
      <c r="K3279">
        <v>5.46570386361966E-2</v>
      </c>
      <c r="L3279">
        <v>3.6469892469838302E-4</v>
      </c>
      <c r="M3279" s="38">
        <v>7.5978230922959801E-5</v>
      </c>
      <c r="N3279">
        <v>1.8234946234366099E-4</v>
      </c>
      <c r="O3279">
        <v>2.0000299060628899E-4</v>
      </c>
    </row>
    <row r="3280" spans="1:15">
      <c r="A3280" t="s">
        <v>214</v>
      </c>
      <c r="B3280" t="s">
        <v>214</v>
      </c>
      <c r="C3280">
        <v>130.05041900000001</v>
      </c>
      <c r="D3280">
        <v>5.52</v>
      </c>
      <c r="E3280" t="s">
        <v>11</v>
      </c>
      <c r="F3280">
        <v>-1</v>
      </c>
      <c r="G3280" t="s">
        <v>5867</v>
      </c>
      <c r="H3280">
        <v>2.04</v>
      </c>
      <c r="I3280">
        <v>61.146524579999998</v>
      </c>
      <c r="J3280">
        <v>898834.31372549001</v>
      </c>
      <c r="K3280">
        <v>5.8943865195898199E-2</v>
      </c>
      <c r="L3280">
        <v>3.93302761933138E-4</v>
      </c>
      <c r="M3280" s="38">
        <v>8.0759538498571205E-5</v>
      </c>
      <c r="N3280">
        <v>1.9665138095884999E-4</v>
      </c>
      <c r="O3280">
        <v>2.1568949967344899E-4</v>
      </c>
    </row>
    <row r="3281" spans="1:15">
      <c r="A3281" t="s">
        <v>214</v>
      </c>
      <c r="B3281" t="s">
        <v>214</v>
      </c>
      <c r="C3281">
        <v>130.05041900000001</v>
      </c>
      <c r="D3281">
        <v>5.52</v>
      </c>
      <c r="E3281" t="s">
        <v>11</v>
      </c>
      <c r="F3281">
        <v>-1</v>
      </c>
      <c r="G3281" t="s">
        <v>5868</v>
      </c>
      <c r="H3281">
        <v>2.0950000000000002</v>
      </c>
      <c r="I3281">
        <v>62.795082839999999</v>
      </c>
      <c r="J3281">
        <v>875237.23150358</v>
      </c>
      <c r="K3281">
        <v>5.7396412887652702E-2</v>
      </c>
      <c r="L3281">
        <v>3.8297739109928198E-4</v>
      </c>
      <c r="M3281" s="38">
        <v>6.6225449398309497E-5</v>
      </c>
      <c r="N3281">
        <v>1.9148869553988301E-4</v>
      </c>
      <c r="O3281">
        <v>2.1002700684192601E-4</v>
      </c>
    </row>
    <row r="3282" spans="1:15">
      <c r="A3282" t="s">
        <v>214</v>
      </c>
      <c r="B3282" t="s">
        <v>214</v>
      </c>
      <c r="C3282">
        <v>130.05041900000001</v>
      </c>
      <c r="D3282">
        <v>5.52</v>
      </c>
      <c r="E3282" t="s">
        <v>11</v>
      </c>
      <c r="F3282">
        <v>-1</v>
      </c>
      <c r="G3282" t="s">
        <v>5869</v>
      </c>
      <c r="H3282">
        <v>1.325</v>
      </c>
      <c r="I3282">
        <v>45.448452899999999</v>
      </c>
      <c r="J3282">
        <v>434930.56603773602</v>
      </c>
      <c r="K3282">
        <v>2.8521929194987999E-2</v>
      </c>
      <c r="L3282">
        <v>1.6630513811553301E-4</v>
      </c>
      <c r="M3282" s="38">
        <v>2.2222240405720401E-5</v>
      </c>
      <c r="N3282" s="38">
        <v>8.3152569057309202E-5</v>
      </c>
      <c r="O3282" s="38">
        <v>9.2357168787213397E-5</v>
      </c>
    </row>
    <row r="3283" spans="1:15">
      <c r="A3283" t="s">
        <v>214</v>
      </c>
      <c r="B3283" t="s">
        <v>214</v>
      </c>
      <c r="C3283">
        <v>130.05041900000001</v>
      </c>
      <c r="D3283">
        <v>5.52</v>
      </c>
      <c r="E3283" t="s">
        <v>11</v>
      </c>
      <c r="F3283">
        <v>-1</v>
      </c>
      <c r="G3283" t="s">
        <v>5870</v>
      </c>
      <c r="H3283">
        <v>1.325</v>
      </c>
      <c r="I3283">
        <v>45.448452899999999</v>
      </c>
      <c r="J3283">
        <v>434930.56603773602</v>
      </c>
      <c r="K3283">
        <v>2.8521929194987999E-2</v>
      </c>
      <c r="L3283">
        <v>1.6630513811553301E-4</v>
      </c>
      <c r="M3283" s="38">
        <v>2.2760251356383701E-5</v>
      </c>
      <c r="N3283" s="38">
        <v>8.3152569057309202E-5</v>
      </c>
      <c r="O3283" s="38">
        <v>9.2357168787213397E-5</v>
      </c>
    </row>
    <row r="3284" spans="1:15">
      <c r="A3284" t="s">
        <v>214</v>
      </c>
      <c r="B3284" t="s">
        <v>214</v>
      </c>
      <c r="C3284">
        <v>130.05041900000001</v>
      </c>
      <c r="D3284">
        <v>5.52</v>
      </c>
      <c r="E3284" t="s">
        <v>11</v>
      </c>
      <c r="F3284">
        <v>-1</v>
      </c>
      <c r="G3284" t="s">
        <v>5871</v>
      </c>
      <c r="H3284">
        <v>1.64</v>
      </c>
      <c r="I3284">
        <v>56.253179439999997</v>
      </c>
      <c r="J3284">
        <v>351392.07317073201</v>
      </c>
      <c r="K3284">
        <v>2.3043631819121401E-2</v>
      </c>
      <c r="L3284">
        <v>1.3436238292510299E-4</v>
      </c>
      <c r="M3284" s="38">
        <v>1.8772626443955401E-5</v>
      </c>
      <c r="N3284" s="38">
        <v>6.7181191463984606E-5</v>
      </c>
      <c r="O3284" s="38">
        <v>7.46178345384498E-5</v>
      </c>
    </row>
    <row r="3285" spans="1:15">
      <c r="A3285" t="s">
        <v>214</v>
      </c>
      <c r="B3285" t="s">
        <v>214</v>
      </c>
      <c r="C3285">
        <v>130.05041900000001</v>
      </c>
      <c r="D3285">
        <v>5.52</v>
      </c>
      <c r="E3285" t="s">
        <v>11</v>
      </c>
      <c r="F3285">
        <v>-1</v>
      </c>
      <c r="G3285" t="s">
        <v>5872</v>
      </c>
      <c r="H3285">
        <v>1.04</v>
      </c>
      <c r="I3285">
        <v>44.045716419999998</v>
      </c>
      <c r="J3285">
        <v>554118.26923076902</v>
      </c>
      <c r="K3285">
        <v>3.6338034791691398E-2</v>
      </c>
      <c r="L3285">
        <v>1.7160150523149999E-4</v>
      </c>
      <c r="M3285" s="38">
        <v>3.2507331619086499E-5</v>
      </c>
      <c r="N3285" s="38">
        <v>8.58007526235421E-5</v>
      </c>
      <c r="O3285" s="38">
        <v>8.9529899647213201E-5</v>
      </c>
    </row>
    <row r="3286" spans="1:15">
      <c r="A3286" t="s">
        <v>214</v>
      </c>
      <c r="B3286" t="s">
        <v>214</v>
      </c>
      <c r="C3286">
        <v>130.05041900000001</v>
      </c>
      <c r="D3286">
        <v>5.52</v>
      </c>
      <c r="E3286" t="s">
        <v>11</v>
      </c>
      <c r="F3286">
        <v>-1</v>
      </c>
      <c r="G3286" t="s">
        <v>5873</v>
      </c>
      <c r="H3286">
        <v>1.1499999999999999</v>
      </c>
      <c r="I3286">
        <v>48.704397960000001</v>
      </c>
      <c r="J3286">
        <v>501115.65217391303</v>
      </c>
      <c r="K3286">
        <v>3.2862222768138299E-2</v>
      </c>
      <c r="L3286">
        <v>1.5518744822344999E-4</v>
      </c>
      <c r="M3286" s="38">
        <v>2.4599110079401099E-5</v>
      </c>
      <c r="N3286" s="38">
        <v>7.7593724111725104E-5</v>
      </c>
      <c r="O3286" s="38">
        <v>8.0966170115740597E-5</v>
      </c>
    </row>
    <row r="3287" spans="1:15">
      <c r="A3287" t="s">
        <v>214</v>
      </c>
      <c r="B3287" t="s">
        <v>214</v>
      </c>
      <c r="C3287">
        <v>130.05041900000001</v>
      </c>
      <c r="D3287">
        <v>5.52</v>
      </c>
      <c r="E3287" t="s">
        <v>11</v>
      </c>
      <c r="F3287">
        <v>-1</v>
      </c>
      <c r="G3287" t="s">
        <v>5874</v>
      </c>
      <c r="H3287">
        <v>1.5</v>
      </c>
      <c r="I3287">
        <v>63.527475600000002</v>
      </c>
      <c r="J3287">
        <v>384188.66666666698</v>
      </c>
      <c r="K3287">
        <v>2.5194370788906E-2</v>
      </c>
      <c r="L3287">
        <v>1.1897704363797801E-4</v>
      </c>
      <c r="M3287" s="38">
        <v>1.6530735171606801E-5</v>
      </c>
      <c r="N3287" s="38">
        <v>5.94885218189892E-5</v>
      </c>
      <c r="O3287" s="38">
        <v>6.2074063755401094E-5</v>
      </c>
    </row>
    <row r="3288" spans="1:15">
      <c r="A3288" t="s">
        <v>66</v>
      </c>
      <c r="B3288" t="s">
        <v>66</v>
      </c>
      <c r="C3288">
        <v>168.066069</v>
      </c>
      <c r="D3288">
        <v>0.86</v>
      </c>
      <c r="E3288" t="s">
        <v>57</v>
      </c>
      <c r="F3288">
        <v>1</v>
      </c>
      <c r="G3288" t="s">
        <v>5849</v>
      </c>
      <c r="H3288">
        <v>0.6</v>
      </c>
      <c r="I3288">
        <v>76.763114759999993</v>
      </c>
      <c r="J3288">
        <v>1129241.6318788501</v>
      </c>
      <c r="K3288">
        <v>3.0197889193040301E-2</v>
      </c>
      <c r="L3288" s="38">
        <v>2.9504296387126201E-5</v>
      </c>
      <c r="M3288" s="38">
        <v>1.0379702200337201E-5</v>
      </c>
      <c r="N3288" s="38">
        <v>2.3603437109700998E-5</v>
      </c>
      <c r="O3288" s="38">
        <v>2.23126214207988E-5</v>
      </c>
    </row>
    <row r="3289" spans="1:15">
      <c r="A3289" t="s">
        <v>66</v>
      </c>
      <c r="B3289" t="s">
        <v>66</v>
      </c>
      <c r="C3289">
        <v>168.066069</v>
      </c>
      <c r="D3289">
        <v>0.86</v>
      </c>
      <c r="E3289" t="s">
        <v>57</v>
      </c>
      <c r="F3289">
        <v>1</v>
      </c>
      <c r="G3289" t="s">
        <v>5850</v>
      </c>
      <c r="H3289">
        <v>0.62</v>
      </c>
      <c r="I3289">
        <v>76.758049529999994</v>
      </c>
      <c r="J3289">
        <v>997100.25985918101</v>
      </c>
      <c r="K3289">
        <v>2.6664198619281598E-2</v>
      </c>
      <c r="L3289" s="38">
        <v>2.6921937251501699E-5</v>
      </c>
      <c r="M3289" s="38">
        <v>9.8033896255431607E-6</v>
      </c>
      <c r="N3289" s="38">
        <v>2.1537549800079E-5</v>
      </c>
      <c r="O3289" s="38">
        <v>2.0904365758532099E-5</v>
      </c>
    </row>
    <row r="3290" spans="1:15">
      <c r="A3290" t="s">
        <v>66</v>
      </c>
      <c r="B3290" t="s">
        <v>66</v>
      </c>
      <c r="C3290">
        <v>168.066069</v>
      </c>
      <c r="D3290">
        <v>0.86</v>
      </c>
      <c r="E3290" t="s">
        <v>57</v>
      </c>
      <c r="F3290">
        <v>1</v>
      </c>
      <c r="G3290" t="s">
        <v>5851</v>
      </c>
      <c r="H3290">
        <v>0.6</v>
      </c>
      <c r="I3290">
        <v>64.527398640000001</v>
      </c>
      <c r="J3290">
        <v>1459152.99116519</v>
      </c>
      <c r="K3290">
        <v>3.90202938848319E-2</v>
      </c>
      <c r="L3290" s="38">
        <v>4.53531693984679E-5</v>
      </c>
      <c r="M3290" s="38">
        <v>1.7128385871873001E-5</v>
      </c>
      <c r="N3290" s="38">
        <v>3.6282535518774401E-5</v>
      </c>
      <c r="O3290" s="38">
        <v>3.3871208933799103E-5</v>
      </c>
    </row>
    <row r="3291" spans="1:15">
      <c r="A3291" t="s">
        <v>66</v>
      </c>
      <c r="B3291" t="s">
        <v>66</v>
      </c>
      <c r="C3291">
        <v>168.066069</v>
      </c>
      <c r="D3291">
        <v>0.86</v>
      </c>
      <c r="E3291" t="s">
        <v>57</v>
      </c>
      <c r="F3291">
        <v>1</v>
      </c>
      <c r="G3291" t="s">
        <v>5875</v>
      </c>
      <c r="H3291">
        <v>0.62</v>
      </c>
      <c r="I3291">
        <v>84.003970129999999</v>
      </c>
      <c r="J3291">
        <v>2253853.34586157</v>
      </c>
      <c r="K3291">
        <v>6.0271966312868901E-2</v>
      </c>
      <c r="L3291" s="38">
        <v>5.5605436052827398E-5</v>
      </c>
      <c r="M3291" s="38">
        <v>1.2256250962546799E-5</v>
      </c>
      <c r="N3291" s="38">
        <v>4.4484348843321E-5</v>
      </c>
      <c r="O3291" s="38">
        <v>3.5236190084886002E-5</v>
      </c>
    </row>
    <row r="3292" spans="1:15">
      <c r="A3292" t="s">
        <v>66</v>
      </c>
      <c r="B3292" t="s">
        <v>66</v>
      </c>
      <c r="C3292">
        <v>168.066069</v>
      </c>
      <c r="D3292">
        <v>0.86</v>
      </c>
      <c r="E3292" t="s">
        <v>57</v>
      </c>
      <c r="F3292">
        <v>1</v>
      </c>
      <c r="G3292" t="s">
        <v>5876</v>
      </c>
      <c r="H3292">
        <v>0.62</v>
      </c>
      <c r="I3292">
        <v>71.228692989999999</v>
      </c>
      <c r="J3292">
        <v>1610266.77713412</v>
      </c>
      <c r="K3292">
        <v>4.3061339871276902E-2</v>
      </c>
      <c r="L3292" s="38">
        <v>4.6852661475797203E-5</v>
      </c>
      <c r="M3292" s="38">
        <v>1.0402207336816899E-5</v>
      </c>
      <c r="N3292" s="38">
        <v>3.7482129178532899E-5</v>
      </c>
      <c r="O3292" s="38">
        <v>2.8584680728963801E-5</v>
      </c>
    </row>
    <row r="3293" spans="1:15">
      <c r="A3293" t="s">
        <v>66</v>
      </c>
      <c r="B3293" t="s">
        <v>66</v>
      </c>
      <c r="C3293">
        <v>168.066069</v>
      </c>
      <c r="D3293">
        <v>0.86</v>
      </c>
      <c r="E3293" t="s">
        <v>57</v>
      </c>
      <c r="F3293">
        <v>1</v>
      </c>
      <c r="G3293" t="s">
        <v>5877</v>
      </c>
      <c r="H3293">
        <v>0.78</v>
      </c>
      <c r="I3293">
        <v>85.313345600000005</v>
      </c>
      <c r="J3293">
        <v>1804622.9283672799</v>
      </c>
      <c r="K3293">
        <v>4.8258762064398997E-2</v>
      </c>
      <c r="L3293" s="38">
        <v>5.5152324272216802E-5</v>
      </c>
      <c r="M3293" s="38">
        <v>9.68435663445156E-6</v>
      </c>
      <c r="N3293" s="38">
        <v>4.41218594188078E-5</v>
      </c>
      <c r="O3293" s="38">
        <v>3.3280486636684901E-5</v>
      </c>
    </row>
    <row r="3294" spans="1:15">
      <c r="A3294" t="s">
        <v>66</v>
      </c>
      <c r="B3294" t="s">
        <v>66</v>
      </c>
      <c r="C3294">
        <v>168.066069</v>
      </c>
      <c r="D3294">
        <v>0.86</v>
      </c>
      <c r="E3294" t="s">
        <v>57</v>
      </c>
      <c r="F3294">
        <v>1</v>
      </c>
      <c r="G3294" t="s">
        <v>5857</v>
      </c>
      <c r="H3294">
        <v>0.44</v>
      </c>
      <c r="I3294">
        <v>25.876674319999999</v>
      </c>
      <c r="J3294">
        <v>873729.61821271305</v>
      </c>
      <c r="K3294">
        <v>2.3365052660665301E-2</v>
      </c>
      <c r="L3294" s="38">
        <v>4.9661632729340403E-5</v>
      </c>
      <c r="M3294" s="38">
        <v>1.0328467909818799E-5</v>
      </c>
      <c r="N3294" s="38">
        <v>3.9729306179787502E-5</v>
      </c>
      <c r="O3294" s="38">
        <v>3.0708179598796601E-5</v>
      </c>
    </row>
    <row r="3295" spans="1:15">
      <c r="A3295" t="s">
        <v>66</v>
      </c>
      <c r="B3295" t="s">
        <v>66</v>
      </c>
      <c r="C3295">
        <v>168.066069</v>
      </c>
      <c r="D3295">
        <v>0.86</v>
      </c>
      <c r="E3295" t="s">
        <v>57</v>
      </c>
      <c r="F3295">
        <v>1</v>
      </c>
      <c r="G3295" t="s">
        <v>5858</v>
      </c>
      <c r="H3295">
        <v>0.57999999999999996</v>
      </c>
      <c r="I3295">
        <v>35.992488680000001</v>
      </c>
      <c r="J3295">
        <v>1562456.9083754099</v>
      </c>
      <c r="K3295">
        <v>4.1782820661258699E-2</v>
      </c>
      <c r="L3295" s="38">
        <v>8.4163518807314994E-5</v>
      </c>
      <c r="M3295" s="38">
        <v>1.9696830896632099E-5</v>
      </c>
      <c r="N3295" s="38">
        <v>6.7330815040988199E-5</v>
      </c>
      <c r="O3295" s="38">
        <v>5.3042424407678799E-5</v>
      </c>
    </row>
    <row r="3296" spans="1:15">
      <c r="A3296" t="s">
        <v>66</v>
      </c>
      <c r="B3296" t="s">
        <v>66</v>
      </c>
      <c r="C3296">
        <v>168.066069</v>
      </c>
      <c r="D3296">
        <v>0.86</v>
      </c>
      <c r="E3296" t="s">
        <v>57</v>
      </c>
      <c r="F3296">
        <v>1</v>
      </c>
      <c r="G3296" t="s">
        <v>5859</v>
      </c>
      <c r="H3296">
        <v>0.5</v>
      </c>
      <c r="I3296">
        <v>31.783298599999998</v>
      </c>
      <c r="J3296">
        <v>1890363.51682836</v>
      </c>
      <c r="K3296">
        <v>5.0551614822037599E-2</v>
      </c>
      <c r="L3296" s="38">
        <v>9.9406797454854297E-5</v>
      </c>
      <c r="M3296" s="38">
        <v>1.7407186199551499E-5</v>
      </c>
      <c r="N3296" s="38">
        <v>7.9525437963883403E-5</v>
      </c>
      <c r="O3296" s="38">
        <v>6.2229805427627903E-5</v>
      </c>
    </row>
    <row r="3297" spans="1:15">
      <c r="A3297" t="s">
        <v>66</v>
      </c>
      <c r="B3297" t="s">
        <v>66</v>
      </c>
      <c r="C3297">
        <v>168.066069</v>
      </c>
      <c r="D3297">
        <v>0.86</v>
      </c>
      <c r="E3297" t="s">
        <v>57</v>
      </c>
      <c r="F3297">
        <v>1</v>
      </c>
      <c r="G3297" t="s">
        <v>5852</v>
      </c>
      <c r="H3297">
        <v>0.25</v>
      </c>
      <c r="I3297" t="s">
        <v>305</v>
      </c>
      <c r="J3297">
        <v>12786209.9372479</v>
      </c>
      <c r="K3297">
        <v>0.34192553655814001</v>
      </c>
      <c r="L3297" t="s">
        <v>305</v>
      </c>
      <c r="M3297" s="38">
        <v>6.5812123999230601E-5</v>
      </c>
      <c r="N3297" t="s">
        <v>305</v>
      </c>
      <c r="O3297" t="s">
        <v>305</v>
      </c>
    </row>
    <row r="3298" spans="1:15">
      <c r="A3298" t="s">
        <v>66</v>
      </c>
      <c r="B3298" t="s">
        <v>66</v>
      </c>
      <c r="C3298">
        <v>168.066069</v>
      </c>
      <c r="D3298">
        <v>0.86</v>
      </c>
      <c r="E3298" t="s">
        <v>57</v>
      </c>
      <c r="F3298">
        <v>1</v>
      </c>
      <c r="G3298" t="s">
        <v>5853</v>
      </c>
      <c r="H3298">
        <v>0.5</v>
      </c>
      <c r="I3298" t="s">
        <v>305</v>
      </c>
      <c r="J3298">
        <v>2245773.9286598801</v>
      </c>
      <c r="K3298">
        <v>6.0055908616700598E-2</v>
      </c>
      <c r="L3298" t="s">
        <v>305</v>
      </c>
      <c r="M3298" s="38">
        <v>4.0914630069106401E-5</v>
      </c>
      <c r="N3298" t="s">
        <v>305</v>
      </c>
      <c r="O3298" t="s">
        <v>305</v>
      </c>
    </row>
    <row r="3299" spans="1:15">
      <c r="A3299" t="s">
        <v>66</v>
      </c>
      <c r="B3299" t="s">
        <v>66</v>
      </c>
      <c r="C3299">
        <v>168.066069</v>
      </c>
      <c r="D3299">
        <v>0.86</v>
      </c>
      <c r="E3299" t="s">
        <v>57</v>
      </c>
      <c r="F3299">
        <v>1</v>
      </c>
      <c r="G3299" t="s">
        <v>5854</v>
      </c>
      <c r="H3299">
        <v>0.5</v>
      </c>
      <c r="I3299" t="s">
        <v>305</v>
      </c>
      <c r="J3299">
        <v>1358636.7498363899</v>
      </c>
      <c r="K3299">
        <v>3.6332314419624201E-2</v>
      </c>
      <c r="L3299" t="s">
        <v>305</v>
      </c>
      <c r="M3299" s="38">
        <v>3.7593944159307402E-5</v>
      </c>
      <c r="N3299" t="s">
        <v>305</v>
      </c>
      <c r="O3299" t="s">
        <v>305</v>
      </c>
    </row>
    <row r="3300" spans="1:15">
      <c r="A3300" t="s">
        <v>66</v>
      </c>
      <c r="B3300" t="s">
        <v>66</v>
      </c>
      <c r="C3300">
        <v>168.066069</v>
      </c>
      <c r="D3300">
        <v>0.86</v>
      </c>
      <c r="E3300" t="s">
        <v>57</v>
      </c>
      <c r="F3300">
        <v>1</v>
      </c>
      <c r="G3300" t="s">
        <v>5855</v>
      </c>
      <c r="H3300">
        <v>0.62</v>
      </c>
      <c r="I3300" t="s">
        <v>305</v>
      </c>
      <c r="J3300">
        <v>3881671.4609632199</v>
      </c>
      <c r="K3300">
        <v>0.103802659548537</v>
      </c>
      <c r="L3300" t="s">
        <v>305</v>
      </c>
      <c r="M3300" s="38">
        <v>5.28564074172752E-5</v>
      </c>
      <c r="N3300" t="s">
        <v>305</v>
      </c>
      <c r="O3300" t="s">
        <v>305</v>
      </c>
    </row>
    <row r="3301" spans="1:15">
      <c r="A3301" t="s">
        <v>66</v>
      </c>
      <c r="B3301" t="s">
        <v>66</v>
      </c>
      <c r="C3301">
        <v>168.066069</v>
      </c>
      <c r="D3301">
        <v>0.86</v>
      </c>
      <c r="E3301" t="s">
        <v>57</v>
      </c>
      <c r="F3301">
        <v>1</v>
      </c>
      <c r="G3301" t="s">
        <v>5712</v>
      </c>
      <c r="H3301">
        <v>0.72499999999999998</v>
      </c>
      <c r="I3301">
        <v>9.1442163310000009</v>
      </c>
      <c r="J3301">
        <v>509001.80509571201</v>
      </c>
      <c r="K3301">
        <v>1.3611595317969001E-2</v>
      </c>
      <c r="L3301">
        <v>1.3489956722798199E-4</v>
      </c>
      <c r="M3301" s="38">
        <v>9.93194284475869E-5</v>
      </c>
      <c r="N3301">
        <v>1.07919653788286E-4</v>
      </c>
      <c r="O3301">
        <v>1.0899115885516E-4</v>
      </c>
    </row>
    <row r="3302" spans="1:15">
      <c r="A3302" t="s">
        <v>66</v>
      </c>
      <c r="B3302" t="s">
        <v>66</v>
      </c>
      <c r="C3302">
        <v>168.066069</v>
      </c>
      <c r="D3302">
        <v>0.86</v>
      </c>
      <c r="E3302" t="s">
        <v>57</v>
      </c>
      <c r="F3302">
        <v>1</v>
      </c>
      <c r="G3302" t="s">
        <v>5713</v>
      </c>
      <c r="H3302">
        <v>1.105</v>
      </c>
      <c r="I3302">
        <v>13.93704696</v>
      </c>
      <c r="J3302">
        <v>406082.57833228097</v>
      </c>
      <c r="K3302">
        <v>1.08593558344987E-2</v>
      </c>
      <c r="L3302">
        <v>1.07623123387978E-4</v>
      </c>
      <c r="M3302" s="38">
        <v>5.88751442940094E-5</v>
      </c>
      <c r="N3302" s="38">
        <v>8.6098498717178097E-5</v>
      </c>
      <c r="O3302" s="38">
        <v>8.6953347434601399E-5</v>
      </c>
    </row>
    <row r="3303" spans="1:15">
      <c r="A3303" t="s">
        <v>66</v>
      </c>
      <c r="B3303" t="s">
        <v>66</v>
      </c>
      <c r="C3303">
        <v>168.066069</v>
      </c>
      <c r="D3303">
        <v>0.86</v>
      </c>
      <c r="E3303" t="s">
        <v>57</v>
      </c>
      <c r="F3303">
        <v>1</v>
      </c>
      <c r="G3303" t="s">
        <v>5714</v>
      </c>
      <c r="H3303">
        <v>1.02</v>
      </c>
      <c r="I3303">
        <v>12.86496642</v>
      </c>
      <c r="J3303">
        <v>363668.10364434199</v>
      </c>
      <c r="K3303">
        <v>9.7251188646161803E-3</v>
      </c>
      <c r="L3303" s="38">
        <v>9.6382113622226102E-5</v>
      </c>
      <c r="M3303" s="38">
        <v>4.9377798951572298E-5</v>
      </c>
      <c r="N3303" s="38">
        <v>7.7105690876204405E-5</v>
      </c>
      <c r="O3303" s="38">
        <v>7.7871252435739697E-5</v>
      </c>
    </row>
    <row r="3304" spans="1:15">
      <c r="A3304" t="s">
        <v>66</v>
      </c>
      <c r="B3304" t="s">
        <v>66</v>
      </c>
      <c r="C3304">
        <v>168.066069</v>
      </c>
      <c r="D3304">
        <v>0.86</v>
      </c>
      <c r="E3304" t="s">
        <v>57</v>
      </c>
      <c r="F3304">
        <v>1</v>
      </c>
      <c r="G3304" t="s">
        <v>5860</v>
      </c>
      <c r="H3304">
        <v>3.1</v>
      </c>
      <c r="I3304">
        <v>24.21686837</v>
      </c>
      <c r="J3304">
        <v>186896.150962335</v>
      </c>
      <c r="K3304">
        <v>4.9979287851582002E-3</v>
      </c>
      <c r="L3304" s="38">
        <v>7.9973073919334495E-5</v>
      </c>
      <c r="M3304" s="38">
        <v>1.49634444645172E-5</v>
      </c>
      <c r="N3304" s="38">
        <v>6.3978459123843303E-5</v>
      </c>
      <c r="O3304" s="38">
        <v>4.43061682031165E-5</v>
      </c>
    </row>
    <row r="3305" spans="1:15">
      <c r="A3305" t="s">
        <v>66</v>
      </c>
      <c r="B3305" t="s">
        <v>66</v>
      </c>
      <c r="C3305">
        <v>168.066069</v>
      </c>
      <c r="D3305">
        <v>0.86</v>
      </c>
      <c r="E3305" t="s">
        <v>57</v>
      </c>
      <c r="F3305">
        <v>1</v>
      </c>
      <c r="G3305" t="s">
        <v>5861</v>
      </c>
      <c r="H3305">
        <v>3.3</v>
      </c>
      <c r="I3305">
        <v>25.77924698</v>
      </c>
      <c r="J3305">
        <v>162016.08690902501</v>
      </c>
      <c r="K3305">
        <v>4.3325925132856099E-3</v>
      </c>
      <c r="L3305" s="38">
        <v>6.9326866417659697E-5</v>
      </c>
      <c r="M3305" s="38">
        <v>1.59398876041761E-5</v>
      </c>
      <c r="N3305" s="38">
        <v>5.5461493135848897E-5</v>
      </c>
      <c r="O3305" s="38">
        <v>3.84080247840345E-5</v>
      </c>
    </row>
    <row r="3306" spans="1:15">
      <c r="A3306" t="s">
        <v>66</v>
      </c>
      <c r="B3306" t="s">
        <v>66</v>
      </c>
      <c r="C3306">
        <v>168.066069</v>
      </c>
      <c r="D3306">
        <v>0.86</v>
      </c>
      <c r="E3306" t="s">
        <v>57</v>
      </c>
      <c r="F3306">
        <v>1</v>
      </c>
      <c r="G3306" t="s">
        <v>5862</v>
      </c>
      <c r="H3306">
        <v>3</v>
      </c>
      <c r="I3306">
        <v>23.435679069999999</v>
      </c>
      <c r="J3306">
        <v>190631.388343901</v>
      </c>
      <c r="K3306">
        <v>5.0978155422294804E-3</v>
      </c>
      <c r="L3306" s="38">
        <v>8.1571386202467598E-5</v>
      </c>
      <c r="M3306" s="38">
        <v>1.50131644403091E-5</v>
      </c>
      <c r="N3306" s="38">
        <v>6.5257108956405003E-5</v>
      </c>
      <c r="O3306" s="38">
        <v>4.5191654901767698E-5</v>
      </c>
    </row>
    <row r="3307" spans="1:15">
      <c r="A3307" t="s">
        <v>66</v>
      </c>
      <c r="B3307" t="s">
        <v>66</v>
      </c>
      <c r="C3307">
        <v>168.066069</v>
      </c>
      <c r="D3307">
        <v>0.86</v>
      </c>
      <c r="E3307" t="s">
        <v>57</v>
      </c>
      <c r="F3307">
        <v>1</v>
      </c>
      <c r="G3307" t="s">
        <v>5863</v>
      </c>
      <c r="H3307">
        <v>2.25</v>
      </c>
      <c r="I3307">
        <v>41.689723209999997</v>
      </c>
      <c r="J3307">
        <v>270328.282218554</v>
      </c>
      <c r="K3307">
        <v>7.2290493741348598E-3</v>
      </c>
      <c r="L3307" s="38">
        <v>4.8769096552498601E-5</v>
      </c>
      <c r="M3307" s="38">
        <v>1.20594491342566E-5</v>
      </c>
      <c r="N3307" s="38">
        <v>3.9015277244338501E-5</v>
      </c>
      <c r="O3307" s="38">
        <v>2.5436393340738498E-5</v>
      </c>
    </row>
    <row r="3308" spans="1:15">
      <c r="A3308" t="s">
        <v>66</v>
      </c>
      <c r="B3308" t="s">
        <v>66</v>
      </c>
      <c r="C3308">
        <v>168.066069</v>
      </c>
      <c r="D3308">
        <v>0.86</v>
      </c>
      <c r="E3308" t="s">
        <v>57</v>
      </c>
      <c r="F3308">
        <v>1</v>
      </c>
      <c r="G3308" t="s">
        <v>5864</v>
      </c>
      <c r="H3308">
        <v>2.75</v>
      </c>
      <c r="I3308">
        <v>50.95410614</v>
      </c>
      <c r="J3308">
        <v>201013.08929181399</v>
      </c>
      <c r="K3308">
        <v>5.3754403180170498E-3</v>
      </c>
      <c r="L3308" s="38">
        <v>3.6264155125033103E-5</v>
      </c>
      <c r="M3308" s="38">
        <v>1.28093567281196E-5</v>
      </c>
      <c r="N3308" s="38">
        <v>2.9011324098603099E-5</v>
      </c>
      <c r="O3308" s="38">
        <v>1.8914217794384499E-5</v>
      </c>
    </row>
    <row r="3309" spans="1:15">
      <c r="A3309" t="s">
        <v>66</v>
      </c>
      <c r="B3309" t="s">
        <v>66</v>
      </c>
      <c r="C3309">
        <v>168.066069</v>
      </c>
      <c r="D3309">
        <v>0.86</v>
      </c>
      <c r="E3309" t="s">
        <v>57</v>
      </c>
      <c r="F3309">
        <v>1</v>
      </c>
      <c r="G3309" t="s">
        <v>5865</v>
      </c>
      <c r="H3309">
        <v>1.9</v>
      </c>
      <c r="I3309">
        <v>35.204655150000001</v>
      </c>
      <c r="J3309">
        <v>343849.39777561399</v>
      </c>
      <c r="K3309">
        <v>9.1951321311501497E-3</v>
      </c>
      <c r="L3309" s="38">
        <v>6.2032815599051896E-5</v>
      </c>
      <c r="M3309" s="38">
        <v>1.40664163146029E-5</v>
      </c>
      <c r="N3309" s="38">
        <v>4.9626252475012599E-5</v>
      </c>
      <c r="O3309" s="38">
        <v>3.23543228996121E-5</v>
      </c>
    </row>
    <row r="3310" spans="1:15">
      <c r="A3310" t="s">
        <v>66</v>
      </c>
      <c r="B3310" t="s">
        <v>66</v>
      </c>
      <c r="C3310">
        <v>168.066069</v>
      </c>
      <c r="D3310">
        <v>0.86</v>
      </c>
      <c r="E3310" t="s">
        <v>57</v>
      </c>
      <c r="F3310">
        <v>1</v>
      </c>
      <c r="G3310" t="s">
        <v>5866</v>
      </c>
      <c r="H3310">
        <v>2.2000000000000002</v>
      </c>
      <c r="I3310">
        <v>65.942330429999998</v>
      </c>
      <c r="J3310">
        <v>145749.647387512</v>
      </c>
      <c r="K3310">
        <v>3.8975995725642801E-3</v>
      </c>
      <c r="L3310" s="38">
        <v>1.6254200836789799E-5</v>
      </c>
      <c r="M3310" s="38">
        <v>5.4180161925824697E-6</v>
      </c>
      <c r="N3310" s="38">
        <v>1.30033606690375E-5</v>
      </c>
      <c r="O3310" s="38">
        <v>8.9138973468643605E-6</v>
      </c>
    </row>
    <row r="3311" spans="1:15">
      <c r="A3311" t="s">
        <v>66</v>
      </c>
      <c r="B3311" t="s">
        <v>66</v>
      </c>
      <c r="C3311">
        <v>168.066069</v>
      </c>
      <c r="D3311">
        <v>0.86</v>
      </c>
      <c r="E3311" t="s">
        <v>57</v>
      </c>
      <c r="F3311">
        <v>1</v>
      </c>
      <c r="G3311" t="s">
        <v>5867</v>
      </c>
      <c r="H3311">
        <v>2.04</v>
      </c>
      <c r="I3311">
        <v>61.146524579999998</v>
      </c>
      <c r="J3311">
        <v>156562.274728138</v>
      </c>
      <c r="K3311">
        <v>4.1867480710787996E-3</v>
      </c>
      <c r="L3311" s="38">
        <v>1.74600398871124E-5</v>
      </c>
      <c r="M3311" s="38">
        <v>5.7363025126767E-6</v>
      </c>
      <c r="N3311" s="38">
        <v>1.39680319091416E-5</v>
      </c>
      <c r="O3311" s="38">
        <v>9.5751864264048605E-6</v>
      </c>
    </row>
    <row r="3312" spans="1:15">
      <c r="A3312" t="s">
        <v>66</v>
      </c>
      <c r="B3312" t="s">
        <v>66</v>
      </c>
      <c r="C3312">
        <v>168.066069</v>
      </c>
      <c r="D3312">
        <v>0.86</v>
      </c>
      <c r="E3312" t="s">
        <v>57</v>
      </c>
      <c r="F3312">
        <v>1</v>
      </c>
      <c r="G3312" t="s">
        <v>5868</v>
      </c>
      <c r="H3312">
        <v>2.0950000000000002</v>
      </c>
      <c r="I3312">
        <v>62.795082839999999</v>
      </c>
      <c r="J3312">
        <v>226816.97067975701</v>
      </c>
      <c r="K3312">
        <v>6.06548107537645E-3</v>
      </c>
      <c r="L3312" s="38">
        <v>2.52949400618102E-5</v>
      </c>
      <c r="M3312" s="38">
        <v>6.99850722065176E-6</v>
      </c>
      <c r="N3312" s="38">
        <v>2.0235952048416999E-5</v>
      </c>
      <c r="O3312" s="38">
        <v>1.3871890803211101E-5</v>
      </c>
    </row>
    <row r="3313" spans="1:15">
      <c r="A3313" t="s">
        <v>66</v>
      </c>
      <c r="B3313" t="s">
        <v>66</v>
      </c>
      <c r="C3313">
        <v>168.066069</v>
      </c>
      <c r="D3313">
        <v>0.86</v>
      </c>
      <c r="E3313" t="s">
        <v>57</v>
      </c>
      <c r="F3313">
        <v>1</v>
      </c>
      <c r="G3313" t="s">
        <v>5869</v>
      </c>
      <c r="H3313">
        <v>1.325</v>
      </c>
      <c r="I3313">
        <v>45.448452899999999</v>
      </c>
      <c r="J3313">
        <v>427851.25727960502</v>
      </c>
      <c r="K3313">
        <v>1.1441488246351401E-2</v>
      </c>
      <c r="L3313" s="38">
        <v>4.1695511505562197E-5</v>
      </c>
      <c r="M3313" s="38">
        <v>8.9143865645078493E-6</v>
      </c>
      <c r="N3313" s="38">
        <v>3.3356409204266301E-5</v>
      </c>
      <c r="O3313" s="38">
        <v>2.3155504618944301E-5</v>
      </c>
    </row>
    <row r="3314" spans="1:15">
      <c r="A3314" t="s">
        <v>66</v>
      </c>
      <c r="B3314" t="s">
        <v>66</v>
      </c>
      <c r="C3314">
        <v>168.066069</v>
      </c>
      <c r="D3314">
        <v>0.86</v>
      </c>
      <c r="E3314" t="s">
        <v>57</v>
      </c>
      <c r="F3314">
        <v>1</v>
      </c>
      <c r="G3314" t="s">
        <v>5870</v>
      </c>
      <c r="H3314">
        <v>1.325</v>
      </c>
      <c r="I3314">
        <v>45.448452899999999</v>
      </c>
      <c r="J3314">
        <v>262588.12702630903</v>
      </c>
      <c r="K3314">
        <v>7.0220641353392803E-3</v>
      </c>
      <c r="L3314" s="38">
        <v>2.5590076189712699E-5</v>
      </c>
      <c r="M3314" s="38">
        <v>5.6035460879362499E-6</v>
      </c>
      <c r="N3314" s="38">
        <v>2.0472060951657499E-5</v>
      </c>
      <c r="O3314" s="38">
        <v>1.42113888525143E-5</v>
      </c>
    </row>
    <row r="3315" spans="1:15">
      <c r="A3315" t="s">
        <v>66</v>
      </c>
      <c r="B3315" t="s">
        <v>66</v>
      </c>
      <c r="C3315">
        <v>168.066069</v>
      </c>
      <c r="D3315">
        <v>0.86</v>
      </c>
      <c r="E3315" t="s">
        <v>57</v>
      </c>
      <c r="F3315">
        <v>1</v>
      </c>
      <c r="G3315" t="s">
        <v>5871</v>
      </c>
      <c r="H3315">
        <v>1.64</v>
      </c>
      <c r="I3315">
        <v>56.253179439999997</v>
      </c>
      <c r="J3315">
        <v>382255.16023092199</v>
      </c>
      <c r="K3315">
        <v>1.0222169149852699E-2</v>
      </c>
      <c r="L3315" s="38">
        <v>3.7252021958241901E-5</v>
      </c>
      <c r="M3315" s="38">
        <v>8.3275485567286193E-6</v>
      </c>
      <c r="N3315" s="38">
        <v>2.98016175672293E-5</v>
      </c>
      <c r="O3315" s="38">
        <v>2.0687823110819999E-5</v>
      </c>
    </row>
    <row r="3316" spans="1:15">
      <c r="A3316" t="s">
        <v>66</v>
      </c>
      <c r="B3316" t="s">
        <v>66</v>
      </c>
      <c r="C3316">
        <v>168.066069</v>
      </c>
      <c r="D3316">
        <v>0.86</v>
      </c>
      <c r="E3316" t="s">
        <v>57</v>
      </c>
      <c r="F3316">
        <v>1</v>
      </c>
      <c r="G3316" t="s">
        <v>5872</v>
      </c>
      <c r="H3316">
        <v>1.04</v>
      </c>
      <c r="I3316">
        <v>44.045716419999998</v>
      </c>
      <c r="J3316">
        <v>547606.78945286397</v>
      </c>
      <c r="K3316">
        <v>1.46439598775156E-2</v>
      </c>
      <c r="L3316" s="38">
        <v>4.32213377102116E-5</v>
      </c>
      <c r="M3316" s="38">
        <v>1.3100214766260401E-5</v>
      </c>
      <c r="N3316" s="38">
        <v>3.4577070171309401E-5</v>
      </c>
      <c r="O3316" s="38">
        <v>2.2549930564963499E-5</v>
      </c>
    </row>
    <row r="3317" spans="1:15">
      <c r="A3317" t="s">
        <v>66</v>
      </c>
      <c r="B3317" t="s">
        <v>66</v>
      </c>
      <c r="C3317">
        <v>168.066069</v>
      </c>
      <c r="D3317">
        <v>0.86</v>
      </c>
      <c r="E3317" t="s">
        <v>57</v>
      </c>
      <c r="F3317">
        <v>1</v>
      </c>
      <c r="G3317" t="s">
        <v>5873</v>
      </c>
      <c r="H3317">
        <v>1.1499999999999999</v>
      </c>
      <c r="I3317">
        <v>48.704397960000001</v>
      </c>
      <c r="J3317">
        <v>420715.46687488502</v>
      </c>
      <c r="K3317">
        <v>1.12506647752153E-2</v>
      </c>
      <c r="L3317" s="38">
        <v>3.3206099021395298E-5</v>
      </c>
      <c r="M3317" s="38">
        <v>8.4217170343173595E-6</v>
      </c>
      <c r="N3317" s="38">
        <v>2.6564879217116201E-5</v>
      </c>
      <c r="O3317" s="38">
        <v>1.7324665706051301E-5</v>
      </c>
    </row>
    <row r="3318" spans="1:15">
      <c r="A3318" t="s">
        <v>66</v>
      </c>
      <c r="B3318" t="s">
        <v>66</v>
      </c>
      <c r="C3318">
        <v>168.066069</v>
      </c>
      <c r="D3318">
        <v>0.86</v>
      </c>
      <c r="E3318" t="s">
        <v>57</v>
      </c>
      <c r="F3318">
        <v>1</v>
      </c>
      <c r="G3318" t="s">
        <v>5874</v>
      </c>
      <c r="H3318">
        <v>1.5</v>
      </c>
      <c r="I3318">
        <v>63.527475600000002</v>
      </c>
      <c r="J3318">
        <v>593512.89947765996</v>
      </c>
      <c r="K3318">
        <v>1.5871569261262701E-2</v>
      </c>
      <c r="L3318" s="38">
        <v>4.6844600834205903E-5</v>
      </c>
      <c r="M3318" s="38">
        <v>1.0413782920559299E-5</v>
      </c>
      <c r="N3318" s="38">
        <v>3.7475680667364801E-5</v>
      </c>
      <c r="O3318" s="38">
        <v>2.44403008333837E-5</v>
      </c>
    </row>
    <row r="3319" spans="1:15">
      <c r="A3319" t="s">
        <v>215</v>
      </c>
      <c r="B3319" t="s">
        <v>216</v>
      </c>
      <c r="C3319">
        <v>153.01878500000001</v>
      </c>
      <c r="D3319">
        <v>4.08</v>
      </c>
      <c r="E3319" t="s">
        <v>11</v>
      </c>
      <c r="F3319">
        <v>-1</v>
      </c>
      <c r="G3319" t="s">
        <v>5849</v>
      </c>
      <c r="H3319">
        <v>0.6</v>
      </c>
      <c r="I3319">
        <v>76.763114759999993</v>
      </c>
      <c r="J3319">
        <v>122081.66666666701</v>
      </c>
      <c r="K3319">
        <v>5.9093198852084002E-3</v>
      </c>
      <c r="L3319" s="38">
        <v>6.5983921392647602E-6</v>
      </c>
      <c r="M3319" s="38">
        <v>2.0311678151706801E-6</v>
      </c>
      <c r="N3319" s="38">
        <v>4.6188744974853296E-6</v>
      </c>
      <c r="O3319" t="s">
        <v>305</v>
      </c>
    </row>
    <row r="3320" spans="1:15">
      <c r="A3320" t="s">
        <v>215</v>
      </c>
      <c r="B3320" t="s">
        <v>216</v>
      </c>
      <c r="C3320">
        <v>153.01878500000001</v>
      </c>
      <c r="D3320">
        <v>4.08</v>
      </c>
      <c r="E3320" t="s">
        <v>11</v>
      </c>
      <c r="F3320">
        <v>-1</v>
      </c>
      <c r="G3320" t="s">
        <v>5850</v>
      </c>
      <c r="H3320">
        <v>0.62</v>
      </c>
      <c r="I3320">
        <v>76.758049529999994</v>
      </c>
      <c r="J3320">
        <v>213925.806451613</v>
      </c>
      <c r="K3320">
        <v>1.03550029790749E-2</v>
      </c>
      <c r="L3320" s="38">
        <v>1.1948680461970301E-5</v>
      </c>
      <c r="M3320" s="38">
        <v>3.8071321860062799E-6</v>
      </c>
      <c r="N3320" s="38">
        <v>8.3640763229433605E-6</v>
      </c>
      <c r="O3320" t="s">
        <v>305</v>
      </c>
    </row>
    <row r="3321" spans="1:15">
      <c r="A3321" t="s">
        <v>215</v>
      </c>
      <c r="B3321" t="s">
        <v>216</v>
      </c>
      <c r="C3321">
        <v>153.01878500000001</v>
      </c>
      <c r="D3321">
        <v>4.08</v>
      </c>
      <c r="E3321" t="s">
        <v>11</v>
      </c>
      <c r="F3321">
        <v>-1</v>
      </c>
      <c r="G3321" t="s">
        <v>5851</v>
      </c>
      <c r="H3321">
        <v>0.6</v>
      </c>
      <c r="I3321">
        <v>64.527398640000001</v>
      </c>
      <c r="J3321">
        <v>401335</v>
      </c>
      <c r="K3321">
        <v>1.94264786915599E-2</v>
      </c>
      <c r="L3321" s="38">
        <v>2.5804956965344701E-5</v>
      </c>
      <c r="M3321" s="38">
        <v>8.5274658397717101E-6</v>
      </c>
      <c r="N3321" s="38">
        <v>1.8063469875741299E-5</v>
      </c>
      <c r="O3321" t="s">
        <v>305</v>
      </c>
    </row>
    <row r="3322" spans="1:15">
      <c r="A3322" t="s">
        <v>215</v>
      </c>
      <c r="B3322" t="s">
        <v>216</v>
      </c>
      <c r="C3322">
        <v>153.01878500000001</v>
      </c>
      <c r="D3322">
        <v>4.08</v>
      </c>
      <c r="E3322" t="s">
        <v>11</v>
      </c>
      <c r="F3322">
        <v>-1</v>
      </c>
      <c r="G3322" t="s">
        <v>5875</v>
      </c>
      <c r="H3322">
        <v>0.62</v>
      </c>
      <c r="I3322">
        <v>84.003970129999999</v>
      </c>
      <c r="J3322">
        <v>1026950</v>
      </c>
      <c r="K3322">
        <v>4.9709151437819801E-2</v>
      </c>
      <c r="L3322" s="38">
        <v>5.2411934211057299E-5</v>
      </c>
      <c r="M3322" s="38">
        <v>1.01083119139433E-5</v>
      </c>
      <c r="N3322" s="38">
        <v>3.6688353948613601E-5</v>
      </c>
      <c r="O3322" t="s">
        <v>305</v>
      </c>
    </row>
    <row r="3323" spans="1:15">
      <c r="A3323" t="s">
        <v>215</v>
      </c>
      <c r="B3323" t="s">
        <v>216</v>
      </c>
      <c r="C3323">
        <v>153.01878500000001</v>
      </c>
      <c r="D3323">
        <v>4.08</v>
      </c>
      <c r="E3323" t="s">
        <v>11</v>
      </c>
      <c r="F3323">
        <v>-1</v>
      </c>
      <c r="G3323" t="s">
        <v>5876</v>
      </c>
      <c r="H3323">
        <v>0.62</v>
      </c>
      <c r="I3323">
        <v>71.228692989999999</v>
      </c>
      <c r="J3323">
        <v>397098.38709677401</v>
      </c>
      <c r="K3323">
        <v>1.9221406942799099E-2</v>
      </c>
      <c r="L3323" s="38">
        <v>2.3901427930391799E-5</v>
      </c>
      <c r="M3323" s="38">
        <v>4.6432614712413203E-6</v>
      </c>
      <c r="N3323" s="38">
        <v>1.6730999550334701E-5</v>
      </c>
      <c r="O3323" t="s">
        <v>305</v>
      </c>
    </row>
    <row r="3324" spans="1:15">
      <c r="A3324" t="s">
        <v>215</v>
      </c>
      <c r="B3324" t="s">
        <v>216</v>
      </c>
      <c r="C3324">
        <v>153.01878500000001</v>
      </c>
      <c r="D3324">
        <v>4.08</v>
      </c>
      <c r="E3324" t="s">
        <v>11</v>
      </c>
      <c r="F3324">
        <v>-1</v>
      </c>
      <c r="G3324" t="s">
        <v>5877</v>
      </c>
      <c r="H3324">
        <v>0.78</v>
      </c>
      <c r="I3324">
        <v>85.313345600000005</v>
      </c>
      <c r="J3324">
        <v>1308306.41025641</v>
      </c>
      <c r="K3324">
        <v>6.3328108938610697E-2</v>
      </c>
      <c r="L3324" s="38">
        <v>8.2713444897445604E-5</v>
      </c>
      <c r="M3324" s="38">
        <v>1.27084070479988E-5</v>
      </c>
      <c r="N3324" s="38">
        <v>5.7899411429569303E-5</v>
      </c>
      <c r="O3324" t="s">
        <v>305</v>
      </c>
    </row>
    <row r="3325" spans="1:15">
      <c r="A3325" t="s">
        <v>215</v>
      </c>
      <c r="B3325" t="s">
        <v>216</v>
      </c>
      <c r="C3325">
        <v>153.01878500000001</v>
      </c>
      <c r="D3325">
        <v>4.08</v>
      </c>
      <c r="E3325" t="s">
        <v>11</v>
      </c>
      <c r="F3325">
        <v>-1</v>
      </c>
      <c r="G3325" t="s">
        <v>5857</v>
      </c>
      <c r="H3325">
        <v>0.44</v>
      </c>
      <c r="I3325">
        <v>25.876674319999999</v>
      </c>
      <c r="J3325">
        <v>180956.818181818</v>
      </c>
      <c r="K3325">
        <v>8.7591507655738008E-3</v>
      </c>
      <c r="L3325" s="38">
        <v>2.12768914648892E-5</v>
      </c>
      <c r="M3325" s="38">
        <v>3.87196249515826E-6</v>
      </c>
      <c r="N3325" s="38">
        <v>1.4893824024040999E-5</v>
      </c>
      <c r="O3325" t="s">
        <v>305</v>
      </c>
    </row>
    <row r="3326" spans="1:15">
      <c r="A3326" t="s">
        <v>215</v>
      </c>
      <c r="B3326" t="s">
        <v>216</v>
      </c>
      <c r="C3326">
        <v>153.01878500000001</v>
      </c>
      <c r="D3326">
        <v>4.08</v>
      </c>
      <c r="E3326" t="s">
        <v>11</v>
      </c>
      <c r="F3326">
        <v>-1</v>
      </c>
      <c r="G3326" t="s">
        <v>5858</v>
      </c>
      <c r="H3326">
        <v>0.57999999999999996</v>
      </c>
      <c r="I3326">
        <v>35.992488680000001</v>
      </c>
      <c r="J3326">
        <v>137277.58620689699</v>
      </c>
      <c r="K3326">
        <v>6.6448729945732202E-3</v>
      </c>
      <c r="L3326" s="38">
        <v>1.52969469789641E-5</v>
      </c>
      <c r="M3326" s="38">
        <v>3.1324582120675599E-6</v>
      </c>
      <c r="N3326" s="38">
        <v>1.07078628845013E-5</v>
      </c>
      <c r="O3326" t="s">
        <v>305</v>
      </c>
    </row>
    <row r="3327" spans="1:15">
      <c r="A3327" t="s">
        <v>215</v>
      </c>
      <c r="B3327" t="s">
        <v>216</v>
      </c>
      <c r="C3327">
        <v>153.01878500000001</v>
      </c>
      <c r="D3327">
        <v>4.08</v>
      </c>
      <c r="E3327" t="s">
        <v>11</v>
      </c>
      <c r="F3327">
        <v>-1</v>
      </c>
      <c r="G3327" t="s">
        <v>5859</v>
      </c>
      <c r="H3327">
        <v>0.5</v>
      </c>
      <c r="I3327">
        <v>31.783298599999998</v>
      </c>
      <c r="J3327">
        <v>159242</v>
      </c>
      <c r="K3327">
        <v>7.7080526737049399E-3</v>
      </c>
      <c r="L3327" s="38">
        <v>1.7322783198435099E-5</v>
      </c>
      <c r="M3327" s="38">
        <v>2.6542279331626798E-6</v>
      </c>
      <c r="N3327" s="38">
        <v>1.2125948238904501E-5</v>
      </c>
      <c r="O3327" t="s">
        <v>305</v>
      </c>
    </row>
    <row r="3328" spans="1:15">
      <c r="A3328" t="s">
        <v>215</v>
      </c>
      <c r="B3328" t="s">
        <v>216</v>
      </c>
      <c r="C3328">
        <v>153.01878500000001</v>
      </c>
      <c r="D3328">
        <v>4.08</v>
      </c>
      <c r="E3328" t="s">
        <v>11</v>
      </c>
      <c r="F3328">
        <v>-1</v>
      </c>
      <c r="G3328" t="s">
        <v>5852</v>
      </c>
      <c r="H3328">
        <v>0.25</v>
      </c>
      <c r="I3328" t="s">
        <v>305</v>
      </c>
      <c r="J3328">
        <v>6704664</v>
      </c>
      <c r="K3328">
        <v>0.32453688895827298</v>
      </c>
      <c r="L3328" t="s">
        <v>305</v>
      </c>
      <c r="M3328" s="38">
        <v>6.2465243729506201E-5</v>
      </c>
      <c r="N3328" t="s">
        <v>305</v>
      </c>
      <c r="O3328" t="s">
        <v>305</v>
      </c>
    </row>
    <row r="3329" spans="1:15">
      <c r="A3329" t="s">
        <v>215</v>
      </c>
      <c r="B3329" t="s">
        <v>216</v>
      </c>
      <c r="C3329">
        <v>153.01878500000001</v>
      </c>
      <c r="D3329">
        <v>4.08</v>
      </c>
      <c r="E3329" t="s">
        <v>11</v>
      </c>
      <c r="F3329">
        <v>-1</v>
      </c>
      <c r="G3329" t="s">
        <v>5853</v>
      </c>
      <c r="H3329">
        <v>0.5</v>
      </c>
      <c r="I3329" t="s">
        <v>305</v>
      </c>
      <c r="J3329">
        <v>1502514</v>
      </c>
      <c r="K3329">
        <v>7.2728658613802302E-2</v>
      </c>
      <c r="L3329" t="s">
        <v>305</v>
      </c>
      <c r="M3329" s="38">
        <v>4.95482664594732E-5</v>
      </c>
      <c r="N3329" t="s">
        <v>305</v>
      </c>
      <c r="O3329" t="s">
        <v>305</v>
      </c>
    </row>
    <row r="3330" spans="1:15">
      <c r="A3330" t="s">
        <v>215</v>
      </c>
      <c r="B3330" t="s">
        <v>216</v>
      </c>
      <c r="C3330">
        <v>153.01878500000001</v>
      </c>
      <c r="D3330">
        <v>4.08</v>
      </c>
      <c r="E3330" t="s">
        <v>11</v>
      </c>
      <c r="F3330">
        <v>-1</v>
      </c>
      <c r="G3330" t="s">
        <v>5854</v>
      </c>
      <c r="H3330">
        <v>0.5</v>
      </c>
      <c r="I3330" t="s">
        <v>305</v>
      </c>
      <c r="J3330">
        <v>808096</v>
      </c>
      <c r="K3330">
        <v>3.9115600993521002E-2</v>
      </c>
      <c r="L3330" t="s">
        <v>305</v>
      </c>
      <c r="M3330" s="38">
        <v>4.04738796027239E-5</v>
      </c>
      <c r="N3330" t="s">
        <v>305</v>
      </c>
      <c r="O3330" t="s">
        <v>305</v>
      </c>
    </row>
    <row r="3331" spans="1:15">
      <c r="A3331" t="s">
        <v>215</v>
      </c>
      <c r="B3331" t="s">
        <v>216</v>
      </c>
      <c r="C3331">
        <v>153.01878500000001</v>
      </c>
      <c r="D3331">
        <v>4.08</v>
      </c>
      <c r="E3331" t="s">
        <v>11</v>
      </c>
      <c r="F3331">
        <v>-1</v>
      </c>
      <c r="G3331" t="s">
        <v>5855</v>
      </c>
      <c r="H3331">
        <v>0.62</v>
      </c>
      <c r="I3331" t="s">
        <v>305</v>
      </c>
      <c r="J3331">
        <v>147591.935483871</v>
      </c>
      <c r="K3331">
        <v>7.1441354223366902E-3</v>
      </c>
      <c r="L3331" t="s">
        <v>305</v>
      </c>
      <c r="M3331" s="38">
        <v>3.6378001697600899E-6</v>
      </c>
      <c r="N3331" t="s">
        <v>305</v>
      </c>
      <c r="O3331" t="s">
        <v>305</v>
      </c>
    </row>
    <row r="3332" spans="1:15">
      <c r="A3332" t="s">
        <v>215</v>
      </c>
      <c r="B3332" t="s">
        <v>216</v>
      </c>
      <c r="C3332">
        <v>153.01878500000001</v>
      </c>
      <c r="D3332">
        <v>4.08</v>
      </c>
      <c r="E3332" t="s">
        <v>11</v>
      </c>
      <c r="F3332">
        <v>-1</v>
      </c>
      <c r="G3332" t="s">
        <v>5712</v>
      </c>
      <c r="H3332">
        <v>0.72499999999999998</v>
      </c>
      <c r="I3332">
        <v>9.1442163310000009</v>
      </c>
      <c r="J3332">
        <v>49606.896551724101</v>
      </c>
      <c r="K3332">
        <v>2.4012042777641698E-3</v>
      </c>
      <c r="L3332" s="38">
        <v>2.7197099055580101E-5</v>
      </c>
      <c r="M3332" s="38">
        <v>1.7520814488115599E-5</v>
      </c>
      <c r="N3332" s="38">
        <v>1.90379693399471E-5</v>
      </c>
      <c r="O3332" t="s">
        <v>305</v>
      </c>
    </row>
    <row r="3333" spans="1:15">
      <c r="A3333" t="s">
        <v>215</v>
      </c>
      <c r="B3333" t="s">
        <v>216</v>
      </c>
      <c r="C3333">
        <v>153.01878500000001</v>
      </c>
      <c r="D3333">
        <v>4.08</v>
      </c>
      <c r="E3333" t="s">
        <v>11</v>
      </c>
      <c r="F3333">
        <v>-1</v>
      </c>
      <c r="G3333" t="s">
        <v>5713</v>
      </c>
      <c r="H3333">
        <v>1.105</v>
      </c>
      <c r="I3333">
        <v>13.93704696</v>
      </c>
      <c r="J3333">
        <v>32547.511312217201</v>
      </c>
      <c r="K3333">
        <v>1.57545077047875E-3</v>
      </c>
      <c r="L3333" s="38">
        <v>1.7844250511147E-5</v>
      </c>
      <c r="M3333" s="38">
        <v>8.5414727036916499E-6</v>
      </c>
      <c r="N3333" s="38">
        <v>1.24909753587888E-5</v>
      </c>
      <c r="O3333" t="s">
        <v>305</v>
      </c>
    </row>
    <row r="3334" spans="1:15">
      <c r="A3334" t="s">
        <v>215</v>
      </c>
      <c r="B3334" t="s">
        <v>216</v>
      </c>
      <c r="C3334">
        <v>153.01878500000001</v>
      </c>
      <c r="D3334">
        <v>4.08</v>
      </c>
      <c r="E3334" t="s">
        <v>11</v>
      </c>
      <c r="F3334">
        <v>-1</v>
      </c>
      <c r="G3334" t="s">
        <v>5714</v>
      </c>
      <c r="H3334">
        <v>1.02</v>
      </c>
      <c r="I3334">
        <v>12.86496642</v>
      </c>
      <c r="J3334">
        <v>35259.8039215686</v>
      </c>
      <c r="K3334">
        <v>1.70673833468531E-3</v>
      </c>
      <c r="L3334" s="38">
        <v>1.9331271394011199E-5</v>
      </c>
      <c r="M3334" s="38">
        <v>8.6657020367800895E-6</v>
      </c>
      <c r="N3334" s="38">
        <v>1.35318899720212E-5</v>
      </c>
      <c r="O3334" t="s">
        <v>305</v>
      </c>
    </row>
    <row r="3335" spans="1:15">
      <c r="A3335" t="s">
        <v>215</v>
      </c>
      <c r="B3335" t="s">
        <v>216</v>
      </c>
      <c r="C3335">
        <v>153.01878500000001</v>
      </c>
      <c r="D3335">
        <v>4.08</v>
      </c>
      <c r="E3335" t="s">
        <v>11</v>
      </c>
      <c r="F3335">
        <v>-1</v>
      </c>
      <c r="G3335" t="s">
        <v>5860</v>
      </c>
      <c r="H3335">
        <v>3.1</v>
      </c>
      <c r="I3335">
        <v>24.21686837</v>
      </c>
      <c r="J3335">
        <v>367050.96774193499</v>
      </c>
      <c r="K3335">
        <v>1.7766972239039999E-2</v>
      </c>
      <c r="L3335">
        <v>3.2490702112213099E-4</v>
      </c>
      <c r="M3335" s="38">
        <v>5.3193055329434702E-5</v>
      </c>
      <c r="N3335">
        <v>2.2743491474416799E-4</v>
      </c>
      <c r="O3335" t="s">
        <v>305</v>
      </c>
    </row>
    <row r="3336" spans="1:15">
      <c r="A3336" t="s">
        <v>215</v>
      </c>
      <c r="B3336" t="s">
        <v>216</v>
      </c>
      <c r="C3336">
        <v>153.01878500000001</v>
      </c>
      <c r="D3336">
        <v>4.08</v>
      </c>
      <c r="E3336" t="s">
        <v>11</v>
      </c>
      <c r="F3336">
        <v>-1</v>
      </c>
      <c r="G3336" t="s">
        <v>5861</v>
      </c>
      <c r="H3336">
        <v>3.3</v>
      </c>
      <c r="I3336">
        <v>25.77924698</v>
      </c>
      <c r="J3336">
        <v>10898.484848484801</v>
      </c>
      <c r="K3336">
        <v>5.2753730344818901E-4</v>
      </c>
      <c r="L3336" s="38">
        <v>9.6471459206237992E-6</v>
      </c>
      <c r="M3336" s="38">
        <v>1.9408438015319901E-6</v>
      </c>
      <c r="N3336" s="38">
        <v>6.7530021446462299E-6</v>
      </c>
      <c r="O3336" t="s">
        <v>305</v>
      </c>
    </row>
    <row r="3337" spans="1:15">
      <c r="A3337" t="s">
        <v>215</v>
      </c>
      <c r="B3337" t="s">
        <v>216</v>
      </c>
      <c r="C3337">
        <v>153.01878500000001</v>
      </c>
      <c r="D3337">
        <v>4.08</v>
      </c>
      <c r="E3337" t="s">
        <v>11</v>
      </c>
      <c r="F3337">
        <v>-1</v>
      </c>
      <c r="G3337" t="s">
        <v>5862</v>
      </c>
      <c r="H3337">
        <v>3</v>
      </c>
      <c r="I3337">
        <v>23.435679069999999</v>
      </c>
      <c r="J3337">
        <v>89292.666666666701</v>
      </c>
      <c r="K3337">
        <v>4.3221799402308704E-3</v>
      </c>
      <c r="L3337" s="38">
        <v>7.9040288356684493E-5</v>
      </c>
      <c r="M3337" s="38">
        <v>1.2728902732112701E-5</v>
      </c>
      <c r="N3337" s="38">
        <v>5.5328201844957499E-5</v>
      </c>
      <c r="O3337" t="s">
        <v>305</v>
      </c>
    </row>
    <row r="3338" spans="1:15">
      <c r="A3338" t="s">
        <v>215</v>
      </c>
      <c r="B3338" t="s">
        <v>216</v>
      </c>
      <c r="C3338">
        <v>153.01878500000001</v>
      </c>
      <c r="D3338">
        <v>4.08</v>
      </c>
      <c r="E3338" t="s">
        <v>11</v>
      </c>
      <c r="F3338">
        <v>-1</v>
      </c>
      <c r="G3338" t="s">
        <v>5863</v>
      </c>
      <c r="H3338">
        <v>2.25</v>
      </c>
      <c r="I3338">
        <v>41.689723209999997</v>
      </c>
      <c r="J3338">
        <v>86765.777777777796</v>
      </c>
      <c r="K3338">
        <v>4.1998667775215602E-3</v>
      </c>
      <c r="L3338" s="38">
        <v>3.2381053999544501E-5</v>
      </c>
      <c r="M3338" s="38">
        <v>7.0061881103470703E-6</v>
      </c>
      <c r="N3338" s="38">
        <v>2.2666737801040399E-5</v>
      </c>
      <c r="O3338" t="s">
        <v>305</v>
      </c>
    </row>
    <row r="3339" spans="1:15">
      <c r="A3339" t="s">
        <v>215</v>
      </c>
      <c r="B3339" t="s">
        <v>216</v>
      </c>
      <c r="C3339">
        <v>153.01878500000001</v>
      </c>
      <c r="D3339">
        <v>4.08</v>
      </c>
      <c r="E3339" t="s">
        <v>11</v>
      </c>
      <c r="F3339">
        <v>-1</v>
      </c>
      <c r="G3339" t="s">
        <v>5864</v>
      </c>
      <c r="H3339">
        <v>2.75</v>
      </c>
      <c r="I3339">
        <v>50.95410614</v>
      </c>
      <c r="J3339">
        <v>46948.727272727301</v>
      </c>
      <c r="K3339">
        <v>2.27253653421578E-3</v>
      </c>
      <c r="L3339" s="38">
        <v>1.7521300587974301E-5</v>
      </c>
      <c r="M3339" s="38">
        <v>5.4153203128097902E-6</v>
      </c>
      <c r="N3339" s="38">
        <v>1.22649104109802E-5</v>
      </c>
      <c r="O3339" t="s">
        <v>305</v>
      </c>
    </row>
    <row r="3340" spans="1:15">
      <c r="A3340" t="s">
        <v>215</v>
      </c>
      <c r="B3340" t="s">
        <v>216</v>
      </c>
      <c r="C3340">
        <v>153.01878500000001</v>
      </c>
      <c r="D3340">
        <v>4.08</v>
      </c>
      <c r="E3340" t="s">
        <v>11</v>
      </c>
      <c r="F3340">
        <v>-1</v>
      </c>
      <c r="G3340" t="s">
        <v>5865</v>
      </c>
      <c r="H3340">
        <v>1.9</v>
      </c>
      <c r="I3340">
        <v>35.204655150000001</v>
      </c>
      <c r="J3340">
        <v>254511.05263157899</v>
      </c>
      <c r="K3340">
        <v>1.2319517462254299E-2</v>
      </c>
      <c r="L3340" s="38">
        <v>9.4983717670901001E-5</v>
      </c>
      <c r="M3340" s="38">
        <v>1.88460001387074E-5</v>
      </c>
      <c r="N3340" s="38">
        <v>6.6488602363964797E-5</v>
      </c>
      <c r="O3340" t="s">
        <v>305</v>
      </c>
    </row>
    <row r="3341" spans="1:15">
      <c r="A3341" t="s">
        <v>215</v>
      </c>
      <c r="B3341" t="s">
        <v>216</v>
      </c>
      <c r="C3341">
        <v>153.01878500000001</v>
      </c>
      <c r="D3341">
        <v>4.08</v>
      </c>
      <c r="E3341" t="s">
        <v>11</v>
      </c>
      <c r="F3341">
        <v>-1</v>
      </c>
      <c r="G3341" t="s">
        <v>5866</v>
      </c>
      <c r="H3341">
        <v>2.2000000000000002</v>
      </c>
      <c r="I3341">
        <v>65.942330429999998</v>
      </c>
      <c r="J3341">
        <v>446287.272727273</v>
      </c>
      <c r="K3341">
        <v>2.1602377549804298E-2</v>
      </c>
      <c r="L3341">
        <v>1.02958427678212E-4</v>
      </c>
      <c r="M3341" s="38">
        <v>3.0029260108450901E-5</v>
      </c>
      <c r="N3341" s="38">
        <v>7.2070899372562799E-5</v>
      </c>
      <c r="O3341" t="s">
        <v>305</v>
      </c>
    </row>
    <row r="3342" spans="1:15">
      <c r="A3342" t="s">
        <v>215</v>
      </c>
      <c r="B3342" t="s">
        <v>216</v>
      </c>
      <c r="C3342">
        <v>153.01878500000001</v>
      </c>
      <c r="D3342">
        <v>4.08</v>
      </c>
      <c r="E3342" t="s">
        <v>11</v>
      </c>
      <c r="F3342">
        <v>-1</v>
      </c>
      <c r="G3342" t="s">
        <v>5867</v>
      </c>
      <c r="H3342">
        <v>2.04</v>
      </c>
      <c r="I3342">
        <v>61.146524579999998</v>
      </c>
      <c r="J3342">
        <v>40348.529411764699</v>
      </c>
      <c r="K3342">
        <v>1.95305629175981E-3</v>
      </c>
      <c r="L3342" s="38">
        <v>9.3084015638938294E-6</v>
      </c>
      <c r="M3342" s="38">
        <v>2.6759006091651601E-6</v>
      </c>
      <c r="N3342" s="38">
        <v>6.5158810944699296E-6</v>
      </c>
      <c r="O3342" t="s">
        <v>305</v>
      </c>
    </row>
    <row r="3343" spans="1:15">
      <c r="A3343" t="s">
        <v>215</v>
      </c>
      <c r="B3343" t="s">
        <v>216</v>
      </c>
      <c r="C3343">
        <v>153.01878500000001</v>
      </c>
      <c r="D3343">
        <v>4.08</v>
      </c>
      <c r="E3343" t="s">
        <v>11</v>
      </c>
      <c r="F3343">
        <v>-1</v>
      </c>
      <c r="G3343" t="s">
        <v>5868</v>
      </c>
      <c r="H3343">
        <v>2.0950000000000002</v>
      </c>
      <c r="I3343">
        <v>62.795082839999999</v>
      </c>
      <c r="J3343">
        <v>491638.18615751801</v>
      </c>
      <c r="K3343">
        <v>2.3797572470245901E-2</v>
      </c>
      <c r="L3343">
        <v>1.13420878720249E-4</v>
      </c>
      <c r="M3343" s="38">
        <v>2.74582478615125E-5</v>
      </c>
      <c r="N3343" s="38">
        <v>7.93946151001282E-5</v>
      </c>
      <c r="O3343" t="s">
        <v>305</v>
      </c>
    </row>
    <row r="3344" spans="1:15">
      <c r="A3344" t="s">
        <v>215</v>
      </c>
      <c r="B3344" t="s">
        <v>216</v>
      </c>
      <c r="C3344">
        <v>153.01878500000001</v>
      </c>
      <c r="D3344">
        <v>4.08</v>
      </c>
      <c r="E3344" t="s">
        <v>11</v>
      </c>
      <c r="F3344">
        <v>-1</v>
      </c>
      <c r="G3344" t="s">
        <v>5869</v>
      </c>
      <c r="H3344">
        <v>1.325</v>
      </c>
      <c r="I3344">
        <v>45.448452899999999</v>
      </c>
      <c r="J3344">
        <v>222870.18867924501</v>
      </c>
      <c r="K3344">
        <v>1.0787952636478901E-2</v>
      </c>
      <c r="L3344" s="38">
        <v>4.4930139315619599E-5</v>
      </c>
      <c r="M3344" s="38">
        <v>8.4051985170584893E-6</v>
      </c>
      <c r="N3344" s="38">
        <v>3.1451097520760701E-5</v>
      </c>
      <c r="O3344" t="s">
        <v>305</v>
      </c>
    </row>
    <row r="3345" spans="1:15">
      <c r="A3345" t="s">
        <v>215</v>
      </c>
      <c r="B3345" t="s">
        <v>216</v>
      </c>
      <c r="C3345">
        <v>153.01878500000001</v>
      </c>
      <c r="D3345">
        <v>4.08</v>
      </c>
      <c r="E3345" t="s">
        <v>11</v>
      </c>
      <c r="F3345">
        <v>-1</v>
      </c>
      <c r="G3345" t="s">
        <v>5870</v>
      </c>
      <c r="H3345">
        <v>1.325</v>
      </c>
      <c r="I3345">
        <v>45.448452899999999</v>
      </c>
      <c r="J3345">
        <v>570787.92452830204</v>
      </c>
      <c r="K3345">
        <v>2.76287875546582E-2</v>
      </c>
      <c r="L3345">
        <v>1.15069588807317E-4</v>
      </c>
      <c r="M3345" s="38">
        <v>2.2047532097746399E-5</v>
      </c>
      <c r="N3345" s="38">
        <v>8.0548712164678997E-5</v>
      </c>
      <c r="O3345" t="s">
        <v>305</v>
      </c>
    </row>
    <row r="3346" spans="1:15">
      <c r="A3346" t="s">
        <v>215</v>
      </c>
      <c r="B3346" t="s">
        <v>216</v>
      </c>
      <c r="C3346">
        <v>153.01878500000001</v>
      </c>
      <c r="D3346">
        <v>4.08</v>
      </c>
      <c r="E3346" t="s">
        <v>11</v>
      </c>
      <c r="F3346">
        <v>-1</v>
      </c>
      <c r="G3346" t="s">
        <v>5871</v>
      </c>
      <c r="H3346">
        <v>1.64</v>
      </c>
      <c r="I3346">
        <v>56.253179439999997</v>
      </c>
      <c r="J3346">
        <v>1238221.3414634101</v>
      </c>
      <c r="K3346">
        <v>5.9935665978231897E-2</v>
      </c>
      <c r="L3346">
        <v>2.4962269608026999E-4</v>
      </c>
      <c r="M3346" s="38">
        <v>4.8826933050778699E-5</v>
      </c>
      <c r="N3346">
        <v>1.7473588725991701E-4</v>
      </c>
      <c r="O3346" t="s">
        <v>305</v>
      </c>
    </row>
    <row r="3347" spans="1:15">
      <c r="A3347" t="s">
        <v>215</v>
      </c>
      <c r="B3347" t="s">
        <v>216</v>
      </c>
      <c r="C3347">
        <v>153.01878500000001</v>
      </c>
      <c r="D3347">
        <v>4.08</v>
      </c>
      <c r="E3347" t="s">
        <v>11</v>
      </c>
      <c r="F3347">
        <v>-1</v>
      </c>
      <c r="G3347" t="s">
        <v>5872</v>
      </c>
      <c r="H3347">
        <v>1.04</v>
      </c>
      <c r="I3347">
        <v>44.045716419999998</v>
      </c>
      <c r="J3347">
        <v>96.153846153846203</v>
      </c>
      <c r="K3347" s="38">
        <v>4.6542929059743501E-6</v>
      </c>
      <c r="L3347" s="38">
        <v>1.5699482315980399E-8</v>
      </c>
      <c r="M3347" s="38">
        <v>4.1636440664497396E-9</v>
      </c>
      <c r="N3347" s="38">
        <v>1.0989637622184301E-8</v>
      </c>
      <c r="O3347" t="s">
        <v>305</v>
      </c>
    </row>
    <row r="3348" spans="1:15">
      <c r="A3348" t="s">
        <v>215</v>
      </c>
      <c r="B3348" t="s">
        <v>216</v>
      </c>
      <c r="C3348">
        <v>153.01878500000001</v>
      </c>
      <c r="D3348">
        <v>4.08</v>
      </c>
      <c r="E3348" t="s">
        <v>11</v>
      </c>
      <c r="F3348">
        <v>-1</v>
      </c>
      <c r="G3348" t="s">
        <v>5873</v>
      </c>
      <c r="H3348">
        <v>1.1499999999999999</v>
      </c>
      <c r="I3348">
        <v>48.704397960000001</v>
      </c>
      <c r="J3348">
        <v>594313.04347826098</v>
      </c>
      <c r="K3348">
        <v>2.8767512614764498E-2</v>
      </c>
      <c r="L3348" s="38">
        <v>9.7036234017743901E-5</v>
      </c>
      <c r="M3348" s="38">
        <v>2.15340031778758E-5</v>
      </c>
      <c r="N3348" s="38">
        <v>6.7925363812420698E-5</v>
      </c>
      <c r="O3348" t="s">
        <v>305</v>
      </c>
    </row>
    <row r="3349" spans="1:15">
      <c r="A3349" t="s">
        <v>215</v>
      </c>
      <c r="B3349" t="s">
        <v>216</v>
      </c>
      <c r="C3349">
        <v>153.01878500000001</v>
      </c>
      <c r="D3349">
        <v>4.08</v>
      </c>
      <c r="E3349" t="s">
        <v>11</v>
      </c>
      <c r="F3349">
        <v>-1</v>
      </c>
      <c r="G3349" t="s">
        <v>5874</v>
      </c>
      <c r="H3349">
        <v>1.5</v>
      </c>
      <c r="I3349">
        <v>63.527475600000002</v>
      </c>
      <c r="J3349">
        <v>1143255.33333333</v>
      </c>
      <c r="K3349">
        <v>5.5338869951566998E-2</v>
      </c>
      <c r="L3349">
        <v>1.8666457565544699E-4</v>
      </c>
      <c r="M3349" s="38">
        <v>3.6309388772993603E-5</v>
      </c>
      <c r="N3349">
        <v>1.30665202958813E-4</v>
      </c>
      <c r="O3349" t="s">
        <v>305</v>
      </c>
    </row>
    <row r="3350" spans="1:15">
      <c r="A3350" t="s">
        <v>217</v>
      </c>
      <c r="B3350" t="s">
        <v>218</v>
      </c>
      <c r="C3350">
        <v>229.01133300000001</v>
      </c>
      <c r="D3350">
        <v>13.29</v>
      </c>
      <c r="E3350" t="s">
        <v>11</v>
      </c>
      <c r="F3350">
        <v>-1</v>
      </c>
      <c r="G3350" t="s">
        <v>5849</v>
      </c>
      <c r="H3350">
        <v>0.6</v>
      </c>
      <c r="I3350">
        <v>76.763114759999993</v>
      </c>
      <c r="J3350">
        <v>8005651.6666666698</v>
      </c>
      <c r="K3350">
        <v>5.9820789639041196</v>
      </c>
      <c r="L3350">
        <v>9.3514896824190997E-3</v>
      </c>
      <c r="M3350">
        <v>2.0561767674323601E-3</v>
      </c>
      <c r="N3350">
        <v>4.6757448412095498E-3</v>
      </c>
      <c r="O3350" t="s">
        <v>305</v>
      </c>
    </row>
    <row r="3351" spans="1:15">
      <c r="A3351" t="s">
        <v>217</v>
      </c>
      <c r="B3351" t="s">
        <v>218</v>
      </c>
      <c r="C3351">
        <v>229.01133300000001</v>
      </c>
      <c r="D3351">
        <v>13.29</v>
      </c>
      <c r="E3351" t="s">
        <v>11</v>
      </c>
      <c r="F3351">
        <v>-1</v>
      </c>
      <c r="G3351" t="s">
        <v>5850</v>
      </c>
      <c r="H3351">
        <v>0.62</v>
      </c>
      <c r="I3351">
        <v>76.758049529999994</v>
      </c>
      <c r="J3351">
        <v>7576950</v>
      </c>
      <c r="K3351">
        <v>5.6617393677366596</v>
      </c>
      <c r="L3351">
        <v>9.1463460301314092E-3</v>
      </c>
      <c r="M3351">
        <v>2.0816015426791102E-3</v>
      </c>
      <c r="N3351">
        <v>4.57317301482739E-3</v>
      </c>
      <c r="O3351" t="s">
        <v>305</v>
      </c>
    </row>
    <row r="3352" spans="1:15">
      <c r="A3352" t="s">
        <v>217</v>
      </c>
      <c r="B3352" t="s">
        <v>218</v>
      </c>
      <c r="C3352">
        <v>229.01133300000001</v>
      </c>
      <c r="D3352">
        <v>13.29</v>
      </c>
      <c r="E3352" t="s">
        <v>11</v>
      </c>
      <c r="F3352">
        <v>-1</v>
      </c>
      <c r="G3352" t="s">
        <v>5851</v>
      </c>
      <c r="H3352">
        <v>0.6</v>
      </c>
      <c r="I3352">
        <v>64.527398640000001</v>
      </c>
      <c r="J3352">
        <v>660608.33333333302</v>
      </c>
      <c r="K3352">
        <v>0.49362767439249799</v>
      </c>
      <c r="L3352">
        <v>9.1798712137111096E-4</v>
      </c>
      <c r="M3352">
        <v>2.1668328047412999E-4</v>
      </c>
      <c r="N3352">
        <v>4.5899356068555499E-4</v>
      </c>
      <c r="O3352" t="s">
        <v>305</v>
      </c>
    </row>
    <row r="3353" spans="1:15">
      <c r="A3353" t="s">
        <v>217</v>
      </c>
      <c r="B3353" t="s">
        <v>218</v>
      </c>
      <c r="C3353">
        <v>229.01133300000001</v>
      </c>
      <c r="D3353">
        <v>13.29</v>
      </c>
      <c r="E3353" t="s">
        <v>11</v>
      </c>
      <c r="F3353">
        <v>-1</v>
      </c>
      <c r="G3353" t="s">
        <v>5875</v>
      </c>
      <c r="H3353">
        <v>0.62</v>
      </c>
      <c r="I3353">
        <v>84.003970129999999</v>
      </c>
      <c r="J3353">
        <v>8214353.2258064495</v>
      </c>
      <c r="K3353">
        <v>6.1380274436340496</v>
      </c>
      <c r="L3353">
        <v>9.0604694258231006E-3</v>
      </c>
      <c r="M3353">
        <v>1.24816244377472E-3</v>
      </c>
      <c r="N3353">
        <v>4.5302347130194102E-3</v>
      </c>
      <c r="O3353" t="s">
        <v>305</v>
      </c>
    </row>
    <row r="3354" spans="1:15">
      <c r="A3354" t="s">
        <v>217</v>
      </c>
      <c r="B3354" t="s">
        <v>218</v>
      </c>
      <c r="C3354">
        <v>229.01133300000001</v>
      </c>
      <c r="D3354">
        <v>13.29</v>
      </c>
      <c r="E3354" t="s">
        <v>11</v>
      </c>
      <c r="F3354">
        <v>-1</v>
      </c>
      <c r="G3354" t="s">
        <v>5876</v>
      </c>
      <c r="H3354">
        <v>0.62</v>
      </c>
      <c r="I3354">
        <v>71.228692989999999</v>
      </c>
      <c r="J3354">
        <v>5734585.4838709701</v>
      </c>
      <c r="K3354">
        <v>4.2850656783644396</v>
      </c>
      <c r="L3354">
        <v>7.45974861832419E-3</v>
      </c>
      <c r="M3354">
        <v>1.0351313213074599E-3</v>
      </c>
      <c r="N3354">
        <v>3.7298743089526402E-3</v>
      </c>
      <c r="O3354" t="s">
        <v>305</v>
      </c>
    </row>
    <row r="3355" spans="1:15">
      <c r="A3355" t="s">
        <v>217</v>
      </c>
      <c r="B3355" t="s">
        <v>218</v>
      </c>
      <c r="C3355">
        <v>229.01133300000001</v>
      </c>
      <c r="D3355">
        <v>13.29</v>
      </c>
      <c r="E3355" t="s">
        <v>11</v>
      </c>
      <c r="F3355">
        <v>-1</v>
      </c>
      <c r="G3355" t="s">
        <v>5877</v>
      </c>
      <c r="H3355">
        <v>0.78</v>
      </c>
      <c r="I3355">
        <v>85.313345600000005</v>
      </c>
      <c r="J3355">
        <v>9125670.5128205102</v>
      </c>
      <c r="K3355">
        <v>6.8189928664475197</v>
      </c>
      <c r="L3355">
        <v>1.2468891938119101E-2</v>
      </c>
      <c r="M3355">
        <v>1.3684055699218899E-3</v>
      </c>
      <c r="N3355">
        <v>6.2344459692057303E-3</v>
      </c>
      <c r="O3355" t="s">
        <v>305</v>
      </c>
    </row>
    <row r="3356" spans="1:15">
      <c r="A3356" t="s">
        <v>217</v>
      </c>
      <c r="B3356" t="s">
        <v>218</v>
      </c>
      <c r="C3356">
        <v>229.01133300000001</v>
      </c>
      <c r="D3356">
        <v>13.29</v>
      </c>
      <c r="E3356" t="s">
        <v>11</v>
      </c>
      <c r="F3356">
        <v>-1</v>
      </c>
      <c r="G3356" t="s">
        <v>5857</v>
      </c>
      <c r="H3356">
        <v>0.44</v>
      </c>
      <c r="I3356">
        <v>25.876674319999999</v>
      </c>
      <c r="J3356">
        <v>1238625</v>
      </c>
      <c r="K3356">
        <v>0.925540213986211</v>
      </c>
      <c r="L3356">
        <v>3.1475272990484698E-3</v>
      </c>
      <c r="M3356">
        <v>4.0913292763497701E-4</v>
      </c>
      <c r="N3356">
        <v>1.5737636493782701E-3</v>
      </c>
      <c r="O3356" t="s">
        <v>305</v>
      </c>
    </row>
    <row r="3357" spans="1:15">
      <c r="A3357" t="s">
        <v>217</v>
      </c>
      <c r="B3357" t="s">
        <v>218</v>
      </c>
      <c r="C3357">
        <v>229.01133300000001</v>
      </c>
      <c r="D3357">
        <v>13.29</v>
      </c>
      <c r="E3357" t="s">
        <v>11</v>
      </c>
      <c r="F3357">
        <v>-1</v>
      </c>
      <c r="G3357" t="s">
        <v>5858</v>
      </c>
      <c r="H3357">
        <v>0.57999999999999996</v>
      </c>
      <c r="I3357">
        <v>35.992488680000001</v>
      </c>
      <c r="J3357">
        <v>1386539.65517241</v>
      </c>
      <c r="K3357">
        <v>1.0360667749711501</v>
      </c>
      <c r="L3357">
        <v>3.3391340889255099E-3</v>
      </c>
      <c r="M3357">
        <v>4.8841202535537397E-4</v>
      </c>
      <c r="N3357">
        <v>1.66956704434215E-3</v>
      </c>
      <c r="O3357" t="s">
        <v>305</v>
      </c>
    </row>
    <row r="3358" spans="1:15">
      <c r="A3358" t="s">
        <v>217</v>
      </c>
      <c r="B3358" t="s">
        <v>218</v>
      </c>
      <c r="C3358">
        <v>229.01133300000001</v>
      </c>
      <c r="D3358">
        <v>13.29</v>
      </c>
      <c r="E3358" t="s">
        <v>11</v>
      </c>
      <c r="F3358">
        <v>-1</v>
      </c>
      <c r="G3358" t="s">
        <v>5859</v>
      </c>
      <c r="H3358">
        <v>0.5</v>
      </c>
      <c r="I3358">
        <v>31.783298599999998</v>
      </c>
      <c r="J3358">
        <v>2038594</v>
      </c>
      <c r="K3358">
        <v>1.52330263557655</v>
      </c>
      <c r="L3358">
        <v>4.7927770328299096E-3</v>
      </c>
      <c r="M3358">
        <v>5.2454135657381605E-4</v>
      </c>
      <c r="N3358">
        <v>2.39638851641496E-3</v>
      </c>
      <c r="O3358" t="s">
        <v>305</v>
      </c>
    </row>
    <row r="3359" spans="1:15">
      <c r="A3359" t="s">
        <v>217</v>
      </c>
      <c r="B3359" t="s">
        <v>218</v>
      </c>
      <c r="C3359">
        <v>229.01133300000001</v>
      </c>
      <c r="D3359">
        <v>13.29</v>
      </c>
      <c r="E3359" t="s">
        <v>11</v>
      </c>
      <c r="F3359">
        <v>-1</v>
      </c>
      <c r="G3359" t="s">
        <v>5852</v>
      </c>
      <c r="H3359">
        <v>0.25</v>
      </c>
      <c r="I3359" t="s">
        <v>305</v>
      </c>
      <c r="J3359">
        <v>15200740</v>
      </c>
      <c r="K3359">
        <v>11.3584790815208</v>
      </c>
      <c r="L3359" t="s">
        <v>305</v>
      </c>
      <c r="M3359">
        <v>2.18622347216412E-3</v>
      </c>
      <c r="N3359" t="s">
        <v>305</v>
      </c>
      <c r="O3359" t="s">
        <v>305</v>
      </c>
    </row>
    <row r="3360" spans="1:15">
      <c r="A3360" t="s">
        <v>217</v>
      </c>
      <c r="B3360" t="s">
        <v>218</v>
      </c>
      <c r="C3360">
        <v>229.01133300000001</v>
      </c>
      <c r="D3360">
        <v>13.29</v>
      </c>
      <c r="E3360" t="s">
        <v>11</v>
      </c>
      <c r="F3360">
        <v>-1</v>
      </c>
      <c r="G3360" t="s">
        <v>5853</v>
      </c>
      <c r="H3360">
        <v>0.5</v>
      </c>
      <c r="I3360" t="s">
        <v>305</v>
      </c>
      <c r="J3360">
        <v>4726034</v>
      </c>
      <c r="K3360">
        <v>3.5314437538933201</v>
      </c>
      <c r="L3360" t="s">
        <v>305</v>
      </c>
      <c r="M3360">
        <v>2.4058867500044998E-3</v>
      </c>
      <c r="N3360" t="s">
        <v>305</v>
      </c>
      <c r="O3360" t="s">
        <v>305</v>
      </c>
    </row>
    <row r="3361" spans="1:15">
      <c r="A3361" t="s">
        <v>217</v>
      </c>
      <c r="B3361" t="s">
        <v>218</v>
      </c>
      <c r="C3361">
        <v>229.01133300000001</v>
      </c>
      <c r="D3361">
        <v>13.29</v>
      </c>
      <c r="E3361" t="s">
        <v>11</v>
      </c>
      <c r="F3361">
        <v>-1</v>
      </c>
      <c r="G3361" t="s">
        <v>5854</v>
      </c>
      <c r="H3361">
        <v>0.5</v>
      </c>
      <c r="I3361" t="s">
        <v>305</v>
      </c>
      <c r="J3361">
        <v>3780582</v>
      </c>
      <c r="K3361">
        <v>2.8249717818326099</v>
      </c>
      <c r="L3361" t="s">
        <v>305</v>
      </c>
      <c r="M3361">
        <v>2.92306815886387E-3</v>
      </c>
      <c r="N3361" t="s">
        <v>305</v>
      </c>
      <c r="O3361" t="s">
        <v>305</v>
      </c>
    </row>
    <row r="3362" spans="1:15">
      <c r="A3362" t="s">
        <v>217</v>
      </c>
      <c r="B3362" t="s">
        <v>218</v>
      </c>
      <c r="C3362">
        <v>229.01133300000001</v>
      </c>
      <c r="D3362">
        <v>13.29</v>
      </c>
      <c r="E3362" t="s">
        <v>11</v>
      </c>
      <c r="F3362">
        <v>-1</v>
      </c>
      <c r="G3362" t="s">
        <v>5855</v>
      </c>
      <c r="H3362">
        <v>0.62</v>
      </c>
      <c r="I3362" t="s">
        <v>305</v>
      </c>
      <c r="J3362">
        <v>5274653.2258064495</v>
      </c>
      <c r="K3362">
        <v>3.94138958548064</v>
      </c>
      <c r="L3362" t="s">
        <v>305</v>
      </c>
      <c r="M3362">
        <v>2.0069591147899102E-3</v>
      </c>
      <c r="N3362" t="s">
        <v>305</v>
      </c>
      <c r="O3362" t="s">
        <v>305</v>
      </c>
    </row>
    <row r="3363" spans="1:15">
      <c r="A3363" t="s">
        <v>217</v>
      </c>
      <c r="B3363" t="s">
        <v>218</v>
      </c>
      <c r="C3363">
        <v>229.01133300000001</v>
      </c>
      <c r="D3363">
        <v>13.29</v>
      </c>
      <c r="E3363" t="s">
        <v>11</v>
      </c>
      <c r="F3363">
        <v>-1</v>
      </c>
      <c r="G3363" t="s">
        <v>5712</v>
      </c>
      <c r="H3363">
        <v>0.72499999999999998</v>
      </c>
      <c r="I3363">
        <v>9.1442163310000009</v>
      </c>
      <c r="J3363">
        <v>137.931034482759</v>
      </c>
      <c r="K3363">
        <v>1.03066480307205E-4</v>
      </c>
      <c r="L3363" s="38">
        <v>1.6343270001039399E-6</v>
      </c>
      <c r="M3363" s="38">
        <v>7.5204292201536403E-7</v>
      </c>
      <c r="N3363" s="38">
        <v>8.1716350009665497E-7</v>
      </c>
      <c r="O3363" t="s">
        <v>305</v>
      </c>
    </row>
    <row r="3364" spans="1:15">
      <c r="A3364" t="s">
        <v>217</v>
      </c>
      <c r="B3364" t="s">
        <v>218</v>
      </c>
      <c r="C3364">
        <v>229.01133300000001</v>
      </c>
      <c r="D3364">
        <v>13.29</v>
      </c>
      <c r="E3364" t="s">
        <v>11</v>
      </c>
      <c r="F3364">
        <v>-1</v>
      </c>
      <c r="G3364" t="s">
        <v>5713</v>
      </c>
      <c r="H3364">
        <v>1.105</v>
      </c>
      <c r="I3364">
        <v>13.93704696</v>
      </c>
      <c r="J3364">
        <v>49751.131221719501</v>
      </c>
      <c r="K3364">
        <v>3.71756364008528E-2</v>
      </c>
      <c r="L3364">
        <v>5.8949472353564305E-4</v>
      </c>
      <c r="M3364">
        <v>2.0155163811545599E-4</v>
      </c>
      <c r="N3364">
        <v>2.9474736179108498E-4</v>
      </c>
      <c r="O3364" t="s">
        <v>305</v>
      </c>
    </row>
    <row r="3365" spans="1:15">
      <c r="A3365" t="s">
        <v>217</v>
      </c>
      <c r="B3365" t="s">
        <v>218</v>
      </c>
      <c r="C3365">
        <v>229.01133300000001</v>
      </c>
      <c r="D3365">
        <v>13.29</v>
      </c>
      <c r="E3365" t="s">
        <v>11</v>
      </c>
      <c r="F3365">
        <v>-1</v>
      </c>
      <c r="G3365" t="s">
        <v>5714</v>
      </c>
      <c r="H3365">
        <v>1.02</v>
      </c>
      <c r="I3365">
        <v>12.86496642</v>
      </c>
      <c r="J3365">
        <v>82670.588235294097</v>
      </c>
      <c r="K3365">
        <v>6.1774107518950502E-2</v>
      </c>
      <c r="L3365">
        <v>9.7955311521644097E-4</v>
      </c>
      <c r="M3365">
        <v>3.1364855318957903E-4</v>
      </c>
      <c r="N3365">
        <v>4.8977655747116605E-4</v>
      </c>
      <c r="O3365" t="s">
        <v>305</v>
      </c>
    </row>
    <row r="3366" spans="1:15">
      <c r="A3366" t="s">
        <v>217</v>
      </c>
      <c r="B3366" t="s">
        <v>218</v>
      </c>
      <c r="C3366">
        <v>229.01133300000001</v>
      </c>
      <c r="D3366">
        <v>13.29</v>
      </c>
      <c r="E3366" t="s">
        <v>11</v>
      </c>
      <c r="F3366">
        <v>-1</v>
      </c>
      <c r="G3366" t="s">
        <v>5860</v>
      </c>
      <c r="H3366">
        <v>3.1</v>
      </c>
      <c r="I3366">
        <v>24.21686837</v>
      </c>
      <c r="J3366">
        <v>761298.38709677395</v>
      </c>
      <c r="K3366">
        <v>0.56886650285672102</v>
      </c>
      <c r="L3366">
        <v>1.4564114004438701E-2</v>
      </c>
      <c r="M3366">
        <v>1.7031459808908001E-3</v>
      </c>
      <c r="N3366">
        <v>7.2820570008962898E-3</v>
      </c>
      <c r="O3366" t="s">
        <v>305</v>
      </c>
    </row>
    <row r="3367" spans="1:15">
      <c r="A3367" t="s">
        <v>217</v>
      </c>
      <c r="B3367" t="s">
        <v>218</v>
      </c>
      <c r="C3367">
        <v>229.01133300000001</v>
      </c>
      <c r="D3367">
        <v>13.29</v>
      </c>
      <c r="E3367" t="s">
        <v>11</v>
      </c>
      <c r="F3367">
        <v>-1</v>
      </c>
      <c r="G3367" t="s">
        <v>5861</v>
      </c>
      <c r="H3367">
        <v>3.3</v>
      </c>
      <c r="I3367">
        <v>25.77924698</v>
      </c>
      <c r="J3367">
        <v>413095.454545455</v>
      </c>
      <c r="K3367">
        <v>0.30867813534906102</v>
      </c>
      <c r="L3367">
        <v>7.9027742543618905E-3</v>
      </c>
      <c r="M3367">
        <v>1.1356467907477799E-3</v>
      </c>
      <c r="N3367">
        <v>3.9513871273035702E-3</v>
      </c>
      <c r="O3367" t="s">
        <v>305</v>
      </c>
    </row>
    <row r="3368" spans="1:15">
      <c r="A3368" t="s">
        <v>217</v>
      </c>
      <c r="B3368" t="s">
        <v>218</v>
      </c>
      <c r="C3368">
        <v>229.01133300000001</v>
      </c>
      <c r="D3368">
        <v>13.29</v>
      </c>
      <c r="E3368" t="s">
        <v>11</v>
      </c>
      <c r="F3368">
        <v>-1</v>
      </c>
      <c r="G3368" t="s">
        <v>5862</v>
      </c>
      <c r="H3368">
        <v>3</v>
      </c>
      <c r="I3368">
        <v>23.435679069999999</v>
      </c>
      <c r="J3368">
        <v>619997.33333333302</v>
      </c>
      <c r="K3368">
        <v>0.463281836362267</v>
      </c>
      <c r="L3368">
        <v>1.1860936522773501E-2</v>
      </c>
      <c r="M3368">
        <v>1.36437388404862E-3</v>
      </c>
      <c r="N3368">
        <v>5.9304682608806204E-3</v>
      </c>
      <c r="O3368" t="s">
        <v>305</v>
      </c>
    </row>
    <row r="3369" spans="1:15">
      <c r="A3369" t="s">
        <v>217</v>
      </c>
      <c r="B3369" t="s">
        <v>218</v>
      </c>
      <c r="C3369">
        <v>229.01133300000001</v>
      </c>
      <c r="D3369">
        <v>13.29</v>
      </c>
      <c r="E3369" t="s">
        <v>11</v>
      </c>
      <c r="F3369">
        <v>-1</v>
      </c>
      <c r="G3369" t="s">
        <v>5863</v>
      </c>
      <c r="H3369">
        <v>2.25</v>
      </c>
      <c r="I3369">
        <v>41.689723209999997</v>
      </c>
      <c r="J3369">
        <v>1282894.2222222199</v>
      </c>
      <c r="K3369">
        <v>0.95861959265898</v>
      </c>
      <c r="L3369">
        <v>1.03473658129989E-2</v>
      </c>
      <c r="M3369">
        <v>1.5991624373372401E-3</v>
      </c>
      <c r="N3369">
        <v>5.1736829068097E-3</v>
      </c>
      <c r="O3369" t="s">
        <v>305</v>
      </c>
    </row>
    <row r="3370" spans="1:15">
      <c r="A3370" t="s">
        <v>217</v>
      </c>
      <c r="B3370" t="s">
        <v>218</v>
      </c>
      <c r="C3370">
        <v>229.01133300000001</v>
      </c>
      <c r="D3370">
        <v>13.29</v>
      </c>
      <c r="E3370" t="s">
        <v>11</v>
      </c>
      <c r="F3370">
        <v>-1</v>
      </c>
      <c r="G3370" t="s">
        <v>5864</v>
      </c>
      <c r="H3370">
        <v>2.75</v>
      </c>
      <c r="I3370">
        <v>50.95410614</v>
      </c>
      <c r="J3370">
        <v>1127327.2727272699</v>
      </c>
      <c r="K3370">
        <v>0.84237499261882498</v>
      </c>
      <c r="L3370">
        <v>9.0926184568401007E-3</v>
      </c>
      <c r="M3370">
        <v>2.0073298448008798E-3</v>
      </c>
      <c r="N3370">
        <v>4.5463092281969901E-3</v>
      </c>
      <c r="O3370" t="s">
        <v>305</v>
      </c>
    </row>
    <row r="3371" spans="1:15">
      <c r="A3371" t="s">
        <v>217</v>
      </c>
      <c r="B3371" t="s">
        <v>218</v>
      </c>
      <c r="C3371">
        <v>229.01133300000001</v>
      </c>
      <c r="D3371">
        <v>13.29</v>
      </c>
      <c r="E3371" t="s">
        <v>11</v>
      </c>
      <c r="F3371">
        <v>-1</v>
      </c>
      <c r="G3371" t="s">
        <v>5865</v>
      </c>
      <c r="H3371">
        <v>1.9</v>
      </c>
      <c r="I3371">
        <v>35.204655150000001</v>
      </c>
      <c r="J3371">
        <v>1757450.5263157899</v>
      </c>
      <c r="K3371">
        <v>1.31322324044525</v>
      </c>
      <c r="L3371">
        <v>1.41749671809864E-2</v>
      </c>
      <c r="M3371">
        <v>2.0089265222776099E-3</v>
      </c>
      <c r="N3371">
        <v>7.0874835898892402E-3</v>
      </c>
      <c r="O3371" t="s">
        <v>305</v>
      </c>
    </row>
    <row r="3372" spans="1:15">
      <c r="A3372" t="s">
        <v>217</v>
      </c>
      <c r="B3372" t="s">
        <v>218</v>
      </c>
      <c r="C3372">
        <v>229.01133300000001</v>
      </c>
      <c r="D3372">
        <v>13.29</v>
      </c>
      <c r="E3372" t="s">
        <v>11</v>
      </c>
      <c r="F3372">
        <v>-1</v>
      </c>
      <c r="G3372" t="s">
        <v>5866</v>
      </c>
      <c r="H3372">
        <v>2.2000000000000002</v>
      </c>
      <c r="I3372">
        <v>65.942330429999998</v>
      </c>
      <c r="J3372">
        <v>1845140.9090909101</v>
      </c>
      <c r="K3372">
        <v>1.37874829898857</v>
      </c>
      <c r="L3372">
        <v>9.1996938476256503E-3</v>
      </c>
      <c r="M3372">
        <v>1.9165849314020001E-3</v>
      </c>
      <c r="N3372">
        <v>4.5998469236733196E-3</v>
      </c>
      <c r="O3372" t="s">
        <v>305</v>
      </c>
    </row>
    <row r="3373" spans="1:15">
      <c r="A3373" t="s">
        <v>217</v>
      </c>
      <c r="B3373" t="s">
        <v>218</v>
      </c>
      <c r="C3373">
        <v>229.01133300000001</v>
      </c>
      <c r="D3373">
        <v>13.29</v>
      </c>
      <c r="E3373" t="s">
        <v>11</v>
      </c>
      <c r="F3373">
        <v>-1</v>
      </c>
      <c r="G3373" t="s">
        <v>5867</v>
      </c>
      <c r="H3373">
        <v>2.04</v>
      </c>
      <c r="I3373">
        <v>61.146524579999998</v>
      </c>
      <c r="J3373">
        <v>2228894.1176470602</v>
      </c>
      <c r="K3373">
        <v>1.6655009697040399</v>
      </c>
      <c r="L3373">
        <v>1.11130501742614E-2</v>
      </c>
      <c r="M3373">
        <v>2.28191838514826E-3</v>
      </c>
      <c r="N3373">
        <v>5.5565250869126096E-3</v>
      </c>
      <c r="O3373" t="s">
        <v>305</v>
      </c>
    </row>
    <row r="3374" spans="1:15">
      <c r="A3374" t="s">
        <v>217</v>
      </c>
      <c r="B3374" t="s">
        <v>218</v>
      </c>
      <c r="C3374">
        <v>229.01133300000001</v>
      </c>
      <c r="D3374">
        <v>13.29</v>
      </c>
      <c r="E3374" t="s">
        <v>11</v>
      </c>
      <c r="F3374">
        <v>-1</v>
      </c>
      <c r="G3374" t="s">
        <v>5868</v>
      </c>
      <c r="H3374">
        <v>2.0950000000000002</v>
      </c>
      <c r="I3374">
        <v>62.795082839999999</v>
      </c>
      <c r="J3374">
        <v>2530371.8377088299</v>
      </c>
      <c r="K3374">
        <v>1.89077476406315</v>
      </c>
      <c r="L3374">
        <v>1.26161888847419E-2</v>
      </c>
      <c r="M3374">
        <v>2.1816242890677498E-3</v>
      </c>
      <c r="N3374">
        <v>6.3080944420495196E-3</v>
      </c>
      <c r="O3374" t="s">
        <v>305</v>
      </c>
    </row>
    <row r="3375" spans="1:15">
      <c r="A3375" t="s">
        <v>217</v>
      </c>
      <c r="B3375" t="s">
        <v>218</v>
      </c>
      <c r="C3375">
        <v>229.01133300000001</v>
      </c>
      <c r="D3375">
        <v>13.29</v>
      </c>
      <c r="E3375" t="s">
        <v>11</v>
      </c>
      <c r="F3375">
        <v>-1</v>
      </c>
      <c r="G3375" t="s">
        <v>5869</v>
      </c>
      <c r="H3375">
        <v>1.325</v>
      </c>
      <c r="I3375">
        <v>45.448452899999999</v>
      </c>
      <c r="J3375">
        <v>3539472.4528301898</v>
      </c>
      <c r="K3375">
        <v>2.6448070169669999</v>
      </c>
      <c r="L3375">
        <v>1.54212919202857E-2</v>
      </c>
      <c r="M3375">
        <v>2.0606438279814798E-3</v>
      </c>
      <c r="N3375">
        <v>7.7106459601004396E-3</v>
      </c>
      <c r="O3375" t="s">
        <v>305</v>
      </c>
    </row>
    <row r="3376" spans="1:15">
      <c r="A3376" t="s">
        <v>217</v>
      </c>
      <c r="B3376" t="s">
        <v>218</v>
      </c>
      <c r="C3376">
        <v>229.01133300000001</v>
      </c>
      <c r="D3376">
        <v>13.29</v>
      </c>
      <c r="E3376" t="s">
        <v>11</v>
      </c>
      <c r="F3376">
        <v>-1</v>
      </c>
      <c r="G3376" t="s">
        <v>5870</v>
      </c>
      <c r="H3376">
        <v>1.325</v>
      </c>
      <c r="I3376">
        <v>45.448452899999999</v>
      </c>
      <c r="J3376">
        <v>4047344.9056603801</v>
      </c>
      <c r="K3376">
        <v>3.0243055566139101</v>
      </c>
      <c r="L3376">
        <v>1.7634064998122E-2</v>
      </c>
      <c r="M3376">
        <v>2.4133695226736798E-3</v>
      </c>
      <c r="N3376">
        <v>8.8170324990125004E-3</v>
      </c>
      <c r="O3376" t="s">
        <v>305</v>
      </c>
    </row>
    <row r="3377" spans="1:15">
      <c r="A3377" t="s">
        <v>217</v>
      </c>
      <c r="B3377" t="s">
        <v>218</v>
      </c>
      <c r="C3377">
        <v>229.01133300000001</v>
      </c>
      <c r="D3377">
        <v>13.29</v>
      </c>
      <c r="E3377" t="s">
        <v>11</v>
      </c>
      <c r="F3377">
        <v>-1</v>
      </c>
      <c r="G3377" t="s">
        <v>5871</v>
      </c>
      <c r="H3377">
        <v>1.64</v>
      </c>
      <c r="I3377">
        <v>56.253179439999997</v>
      </c>
      <c r="J3377">
        <v>3119547.5609756098</v>
      </c>
      <c r="K3377">
        <v>2.3310257076399501</v>
      </c>
      <c r="L3377">
        <v>1.35917016552176E-2</v>
      </c>
      <c r="M3377">
        <v>1.8989834234580301E-3</v>
      </c>
      <c r="N3377">
        <v>6.79585082775379E-3</v>
      </c>
      <c r="O3377" t="s">
        <v>305</v>
      </c>
    </row>
    <row r="3378" spans="1:15">
      <c r="A3378" t="s">
        <v>217</v>
      </c>
      <c r="B3378" t="s">
        <v>218</v>
      </c>
      <c r="C3378">
        <v>229.01133300000001</v>
      </c>
      <c r="D3378">
        <v>13.29</v>
      </c>
      <c r="E3378" t="s">
        <v>11</v>
      </c>
      <c r="F3378">
        <v>-1</v>
      </c>
      <c r="G3378" t="s">
        <v>5872</v>
      </c>
      <c r="H3378">
        <v>1.04</v>
      </c>
      <c r="I3378">
        <v>44.045716419999998</v>
      </c>
      <c r="J3378">
        <v>3065111.5384615399</v>
      </c>
      <c r="K3378">
        <v>2.2903493706321898</v>
      </c>
      <c r="L3378">
        <v>1.0815868325283501E-2</v>
      </c>
      <c r="M3378">
        <v>2.0489040461739599E-3</v>
      </c>
      <c r="N3378">
        <v>5.4079341631328498E-3</v>
      </c>
      <c r="O3378" t="s">
        <v>305</v>
      </c>
    </row>
    <row r="3379" spans="1:15">
      <c r="A3379" t="s">
        <v>217</v>
      </c>
      <c r="B3379" t="s">
        <v>218</v>
      </c>
      <c r="C3379">
        <v>229.01133300000001</v>
      </c>
      <c r="D3379">
        <v>13.29</v>
      </c>
      <c r="E3379" t="s">
        <v>11</v>
      </c>
      <c r="F3379">
        <v>-1</v>
      </c>
      <c r="G3379" t="s">
        <v>5873</v>
      </c>
      <c r="H3379">
        <v>1.1499999999999999</v>
      </c>
      <c r="I3379">
        <v>48.704397960000001</v>
      </c>
      <c r="J3379">
        <v>3639459.1304347799</v>
      </c>
      <c r="K3379">
        <v>2.7195202602698001</v>
      </c>
      <c r="L3379">
        <v>1.2842570405566999E-2</v>
      </c>
      <c r="M3379">
        <v>2.0357046057882301E-3</v>
      </c>
      <c r="N3379">
        <v>6.4212852027834997E-3</v>
      </c>
      <c r="O3379" t="s">
        <v>305</v>
      </c>
    </row>
    <row r="3380" spans="1:15">
      <c r="A3380" t="s">
        <v>217</v>
      </c>
      <c r="B3380" t="s">
        <v>218</v>
      </c>
      <c r="C3380">
        <v>229.01133300000001</v>
      </c>
      <c r="D3380">
        <v>13.29</v>
      </c>
      <c r="E3380" t="s">
        <v>11</v>
      </c>
      <c r="F3380">
        <v>-1</v>
      </c>
      <c r="G3380" t="s">
        <v>5874</v>
      </c>
      <c r="H3380">
        <v>1.5</v>
      </c>
      <c r="I3380">
        <v>63.527475600000002</v>
      </c>
      <c r="J3380">
        <v>4594342</v>
      </c>
      <c r="K3380">
        <v>3.4330392796898499</v>
      </c>
      <c r="L3380">
        <v>1.6212068466119799E-2</v>
      </c>
      <c r="M3380">
        <v>2.2525136127339099E-3</v>
      </c>
      <c r="N3380">
        <v>8.1060342330598906E-3</v>
      </c>
      <c r="O3380" t="s">
        <v>305</v>
      </c>
    </row>
    <row r="3381" spans="1:15">
      <c r="A3381" t="s">
        <v>219</v>
      </c>
      <c r="B3381" t="s">
        <v>220</v>
      </c>
      <c r="C3381">
        <v>678.2894</v>
      </c>
      <c r="D3381">
        <v>5.0199999999999996</v>
      </c>
      <c r="E3381" t="s">
        <v>57</v>
      </c>
      <c r="F3381">
        <v>2</v>
      </c>
      <c r="G3381" t="s">
        <v>5849</v>
      </c>
      <c r="H3381">
        <v>0.6</v>
      </c>
      <c r="I3381">
        <v>76.763114759999993</v>
      </c>
      <c r="J3381">
        <v>166291.66666666701</v>
      </c>
      <c r="K3381">
        <v>0.107192372597595</v>
      </c>
      <c r="L3381" s="38">
        <v>1.3299092177493E-5</v>
      </c>
      <c r="M3381" s="38">
        <v>3.6844459511661802E-5</v>
      </c>
      <c r="N3381" s="38">
        <v>8.3784280718206096E-5</v>
      </c>
      <c r="O3381" s="38">
        <v>1.0057437232300399E-5</v>
      </c>
    </row>
    <row r="3382" spans="1:15">
      <c r="A3382" t="s">
        <v>219</v>
      </c>
      <c r="B3382" t="s">
        <v>220</v>
      </c>
      <c r="C3382">
        <v>678.2894</v>
      </c>
      <c r="D3382">
        <v>5.0199999999999996</v>
      </c>
      <c r="E3382" t="s">
        <v>57</v>
      </c>
      <c r="F3382">
        <v>2</v>
      </c>
      <c r="G3382" t="s">
        <v>5850</v>
      </c>
      <c r="H3382">
        <v>0.62</v>
      </c>
      <c r="I3382">
        <v>76.758049529999994</v>
      </c>
      <c r="J3382">
        <v>200067.74193548399</v>
      </c>
      <c r="K3382">
        <v>0.12896458594823099</v>
      </c>
      <c r="L3382" s="38">
        <v>1.6534751704290402E-5</v>
      </c>
      <c r="M3382" s="38">
        <v>4.7415266515195898E-5</v>
      </c>
      <c r="N3382">
        <v>1.0416893573160101E-4</v>
      </c>
      <c r="O3382" s="38">
        <v>1.2838916238604599E-5</v>
      </c>
    </row>
    <row r="3383" spans="1:15">
      <c r="A3383" t="s">
        <v>219</v>
      </c>
      <c r="B3383" t="s">
        <v>220</v>
      </c>
      <c r="C3383">
        <v>678.2894</v>
      </c>
      <c r="D3383">
        <v>5.0199999999999996</v>
      </c>
      <c r="E3383" t="s">
        <v>57</v>
      </c>
      <c r="F3383">
        <v>2</v>
      </c>
      <c r="G3383" t="s">
        <v>5851</v>
      </c>
      <c r="H3383">
        <v>0.6</v>
      </c>
      <c r="I3383">
        <v>64.527398640000001</v>
      </c>
      <c r="J3383">
        <v>178230</v>
      </c>
      <c r="K3383">
        <v>0.114887877131963</v>
      </c>
      <c r="L3383" s="38">
        <v>1.6956677031163999E-5</v>
      </c>
      <c r="M3383" s="38">
        <v>5.0431293452701401E-5</v>
      </c>
      <c r="N3383">
        <v>1.06827065296333E-4</v>
      </c>
      <c r="O3383" s="38">
        <v>1.26637930306345E-5</v>
      </c>
    </row>
    <row r="3384" spans="1:15">
      <c r="A3384" t="s">
        <v>219</v>
      </c>
      <c r="B3384" t="s">
        <v>220</v>
      </c>
      <c r="C3384">
        <v>678.2894</v>
      </c>
      <c r="D3384">
        <v>5.0199999999999996</v>
      </c>
      <c r="E3384" t="s">
        <v>57</v>
      </c>
      <c r="F3384">
        <v>2</v>
      </c>
      <c r="G3384" t="s">
        <v>5875</v>
      </c>
      <c r="H3384">
        <v>0.62</v>
      </c>
      <c r="I3384">
        <v>84.003970129999999</v>
      </c>
      <c r="J3384">
        <v>162075.806451613</v>
      </c>
      <c r="K3384">
        <v>0.10447480972718801</v>
      </c>
      <c r="L3384" s="38">
        <v>1.2239478593088501E-5</v>
      </c>
      <c r="M3384" s="38">
        <v>2.1244860017240699E-5</v>
      </c>
      <c r="N3384" s="38">
        <v>7.7108715138293494E-5</v>
      </c>
      <c r="O3384" s="38">
        <v>7.7559430311135995E-6</v>
      </c>
    </row>
    <row r="3385" spans="1:15">
      <c r="A3385" t="s">
        <v>219</v>
      </c>
      <c r="B3385" t="s">
        <v>220</v>
      </c>
      <c r="C3385">
        <v>678.2894</v>
      </c>
      <c r="D3385">
        <v>5.0199999999999996</v>
      </c>
      <c r="E3385" t="s">
        <v>57</v>
      </c>
      <c r="F3385">
        <v>2</v>
      </c>
      <c r="G3385" t="s">
        <v>5876</v>
      </c>
      <c r="H3385">
        <v>0.62</v>
      </c>
      <c r="I3385">
        <v>71.228692989999999</v>
      </c>
      <c r="J3385">
        <v>142977.41935483899</v>
      </c>
      <c r="K3385">
        <v>9.2163901629825906E-2</v>
      </c>
      <c r="L3385" s="38">
        <v>1.2733770444035901E-5</v>
      </c>
      <c r="M3385" s="38">
        <v>2.2263775734552302E-5</v>
      </c>
      <c r="N3385" s="38">
        <v>8.0222753792920896E-5</v>
      </c>
      <c r="O3385" s="38">
        <v>7.7688385494751093E-6</v>
      </c>
    </row>
    <row r="3386" spans="1:15">
      <c r="A3386" t="s">
        <v>219</v>
      </c>
      <c r="B3386" t="s">
        <v>220</v>
      </c>
      <c r="C3386">
        <v>678.2894</v>
      </c>
      <c r="D3386">
        <v>5.0199999999999996</v>
      </c>
      <c r="E3386" t="s">
        <v>57</v>
      </c>
      <c r="F3386">
        <v>2</v>
      </c>
      <c r="G3386" t="s">
        <v>5877</v>
      </c>
      <c r="H3386">
        <v>0.78</v>
      </c>
      <c r="I3386">
        <v>85.313345600000005</v>
      </c>
      <c r="J3386">
        <v>124879.487179487</v>
      </c>
      <c r="K3386">
        <v>8.0497891372830005E-2</v>
      </c>
      <c r="L3386" s="38">
        <v>1.1682117877863199E-5</v>
      </c>
      <c r="M3386" s="38">
        <v>1.6153963654010199E-5</v>
      </c>
      <c r="N3386" s="38">
        <v>7.3597342632263795E-5</v>
      </c>
      <c r="O3386" s="38">
        <v>7.0493233613049801E-6</v>
      </c>
    </row>
    <row r="3387" spans="1:15">
      <c r="A3387" t="s">
        <v>219</v>
      </c>
      <c r="B3387" t="s">
        <v>220</v>
      </c>
      <c r="C3387">
        <v>678.2894</v>
      </c>
      <c r="D3387">
        <v>5.0199999999999996</v>
      </c>
      <c r="E3387" t="s">
        <v>57</v>
      </c>
      <c r="F3387">
        <v>2</v>
      </c>
      <c r="G3387" t="s">
        <v>5857</v>
      </c>
      <c r="H3387">
        <v>0.44</v>
      </c>
      <c r="I3387">
        <v>25.876674319999999</v>
      </c>
      <c r="J3387">
        <v>108593.181818182</v>
      </c>
      <c r="K3387">
        <v>6.9999664086271701E-2</v>
      </c>
      <c r="L3387" s="38">
        <v>1.8892943381325299E-5</v>
      </c>
      <c r="M3387" s="38">
        <v>3.09431908719938E-5</v>
      </c>
      <c r="N3387">
        <v>1.1902554329131E-4</v>
      </c>
      <c r="O3387" s="38">
        <v>1.16824169206355E-5</v>
      </c>
    </row>
    <row r="3388" spans="1:15">
      <c r="A3388" t="s">
        <v>219</v>
      </c>
      <c r="B3388" t="s">
        <v>220</v>
      </c>
      <c r="C3388">
        <v>678.2894</v>
      </c>
      <c r="D3388">
        <v>5.0199999999999996</v>
      </c>
      <c r="E3388" t="s">
        <v>57</v>
      </c>
      <c r="F3388">
        <v>2</v>
      </c>
      <c r="G3388" t="s">
        <v>5858</v>
      </c>
      <c r="H3388">
        <v>0.57999999999999996</v>
      </c>
      <c r="I3388">
        <v>35.992488680000001</v>
      </c>
      <c r="J3388">
        <v>81217.241379310304</v>
      </c>
      <c r="K3388">
        <v>5.2353007061567598E-2</v>
      </c>
      <c r="L3388" s="38">
        <v>1.33911291685446E-5</v>
      </c>
      <c r="M3388" s="38">
        <v>2.4679720294183201E-5</v>
      </c>
      <c r="N3388" s="38">
        <v>8.4364113755736405E-5</v>
      </c>
      <c r="O3388" s="38">
        <v>8.4394992833195494E-6</v>
      </c>
    </row>
    <row r="3389" spans="1:15">
      <c r="A3389" t="s">
        <v>219</v>
      </c>
      <c r="B3389" t="s">
        <v>220</v>
      </c>
      <c r="C3389">
        <v>678.2894</v>
      </c>
      <c r="D3389">
        <v>5.0199999999999996</v>
      </c>
      <c r="E3389" t="s">
        <v>57</v>
      </c>
      <c r="F3389">
        <v>2</v>
      </c>
      <c r="G3389" t="s">
        <v>5859</v>
      </c>
      <c r="H3389">
        <v>0.5</v>
      </c>
      <c r="I3389">
        <v>31.783298599999998</v>
      </c>
      <c r="J3389">
        <v>139726</v>
      </c>
      <c r="K3389">
        <v>9.0068021770412801E-2</v>
      </c>
      <c r="L3389" s="38">
        <v>2.24906035903539E-5</v>
      </c>
      <c r="M3389" s="38">
        <v>3.1014455840871599E-5</v>
      </c>
      <c r="N3389">
        <v>1.4169080261923001E-4</v>
      </c>
      <c r="O3389" s="38">
        <v>1.4079378082904801E-5</v>
      </c>
    </row>
    <row r="3390" spans="1:15">
      <c r="A3390" t="s">
        <v>219</v>
      </c>
      <c r="B3390" t="s">
        <v>220</v>
      </c>
      <c r="C3390">
        <v>678.2894</v>
      </c>
      <c r="D3390">
        <v>5.0199999999999996</v>
      </c>
      <c r="E3390" t="s">
        <v>57</v>
      </c>
      <c r="F3390">
        <v>2</v>
      </c>
      <c r="G3390" t="s">
        <v>5852</v>
      </c>
      <c r="H3390">
        <v>0.25</v>
      </c>
      <c r="I3390" t="s">
        <v>305</v>
      </c>
      <c r="J3390">
        <v>32284</v>
      </c>
      <c r="K3390">
        <v>2.0810414774888E-2</v>
      </c>
      <c r="L3390" t="s">
        <v>305</v>
      </c>
      <c r="M3390" s="38">
        <v>4.0054849702852599E-6</v>
      </c>
      <c r="N3390" t="s">
        <v>305</v>
      </c>
      <c r="O3390" t="s">
        <v>305</v>
      </c>
    </row>
    <row r="3391" spans="1:15">
      <c r="A3391" t="s">
        <v>219</v>
      </c>
      <c r="B3391" t="s">
        <v>220</v>
      </c>
      <c r="C3391">
        <v>678.2894</v>
      </c>
      <c r="D3391">
        <v>5.0199999999999996</v>
      </c>
      <c r="E3391" t="s">
        <v>57</v>
      </c>
      <c r="F3391">
        <v>2</v>
      </c>
      <c r="G3391" t="s">
        <v>5853</v>
      </c>
      <c r="H3391">
        <v>0.5</v>
      </c>
      <c r="I3391" t="s">
        <v>305</v>
      </c>
      <c r="J3391">
        <v>16142</v>
      </c>
      <c r="K3391">
        <v>1.0405207387444E-2</v>
      </c>
      <c r="L3391" t="s">
        <v>305</v>
      </c>
      <c r="M3391" s="38">
        <v>7.0888147537113097E-6</v>
      </c>
      <c r="N3391" t="s">
        <v>305</v>
      </c>
      <c r="O3391" t="s">
        <v>305</v>
      </c>
    </row>
    <row r="3392" spans="1:15">
      <c r="A3392" t="s">
        <v>219</v>
      </c>
      <c r="B3392" t="s">
        <v>220</v>
      </c>
      <c r="C3392">
        <v>678.2894</v>
      </c>
      <c r="D3392">
        <v>5.0199999999999996</v>
      </c>
      <c r="E3392" t="s">
        <v>57</v>
      </c>
      <c r="F3392">
        <v>2</v>
      </c>
      <c r="G3392" t="s">
        <v>5854</v>
      </c>
      <c r="H3392">
        <v>0.5</v>
      </c>
      <c r="I3392" t="s">
        <v>305</v>
      </c>
      <c r="J3392">
        <v>16142</v>
      </c>
      <c r="K3392">
        <v>1.0405207387444E-2</v>
      </c>
      <c r="L3392" t="s">
        <v>305</v>
      </c>
      <c r="M3392" s="38">
        <v>1.07665253848596E-5</v>
      </c>
      <c r="N3392" t="s">
        <v>305</v>
      </c>
      <c r="O3392" t="s">
        <v>305</v>
      </c>
    </row>
    <row r="3393" spans="1:15">
      <c r="A3393" t="s">
        <v>219</v>
      </c>
      <c r="B3393" t="s">
        <v>220</v>
      </c>
      <c r="C3393">
        <v>678.2894</v>
      </c>
      <c r="D3393">
        <v>5.0199999999999996</v>
      </c>
      <c r="E3393" t="s">
        <v>57</v>
      </c>
      <c r="F3393">
        <v>2</v>
      </c>
      <c r="G3393" t="s">
        <v>5855</v>
      </c>
      <c r="H3393">
        <v>0.62</v>
      </c>
      <c r="I3393" t="s">
        <v>305</v>
      </c>
      <c r="J3393">
        <v>13017.7419354839</v>
      </c>
      <c r="K3393">
        <v>8.3912962801967906E-3</v>
      </c>
      <c r="L3393" t="s">
        <v>305</v>
      </c>
      <c r="M3393" s="38">
        <v>4.2728555980567803E-6</v>
      </c>
      <c r="N3393" t="s">
        <v>305</v>
      </c>
      <c r="O3393" t="s">
        <v>305</v>
      </c>
    </row>
    <row r="3394" spans="1:15">
      <c r="A3394" t="s">
        <v>219</v>
      </c>
      <c r="B3394" t="s">
        <v>220</v>
      </c>
      <c r="C3394">
        <v>678.2894</v>
      </c>
      <c r="D3394">
        <v>5.0199999999999996</v>
      </c>
      <c r="E3394" t="s">
        <v>57</v>
      </c>
      <c r="F3394">
        <v>2</v>
      </c>
      <c r="G3394" t="s">
        <v>5712</v>
      </c>
      <c r="H3394">
        <v>0.72499999999999998</v>
      </c>
      <c r="I3394">
        <v>9.1442163310000009</v>
      </c>
      <c r="J3394">
        <v>6994.4827586206902</v>
      </c>
      <c r="K3394">
        <v>4.50867573233489E-3</v>
      </c>
      <c r="L3394" s="38">
        <v>5.6741389512719399E-6</v>
      </c>
      <c r="M3394" s="38">
        <v>3.2898355139889897E-5</v>
      </c>
      <c r="N3394" s="38">
        <v>3.5747075394967899E-5</v>
      </c>
      <c r="O3394" s="38">
        <v>4.5843807546037396E-6</v>
      </c>
    </row>
    <row r="3395" spans="1:15">
      <c r="A3395" t="s">
        <v>219</v>
      </c>
      <c r="B3395" t="s">
        <v>220</v>
      </c>
      <c r="C3395">
        <v>678.2894</v>
      </c>
      <c r="D3395">
        <v>5.0199999999999996</v>
      </c>
      <c r="E3395" t="s">
        <v>57</v>
      </c>
      <c r="F3395">
        <v>2</v>
      </c>
      <c r="G3395" t="s">
        <v>5713</v>
      </c>
      <c r="H3395">
        <v>1.105</v>
      </c>
      <c r="I3395">
        <v>13.93704696</v>
      </c>
      <c r="J3395">
        <v>4589.1402714932101</v>
      </c>
      <c r="K3395">
        <v>2.9581809103554702E-3</v>
      </c>
      <c r="L3395" s="38">
        <v>3.7228513480293299E-6</v>
      </c>
      <c r="M3395" s="38">
        <v>1.6038090159240399E-5</v>
      </c>
      <c r="N3395" s="38">
        <v>2.3453963494435901E-5</v>
      </c>
      <c r="O3395" s="38">
        <v>3.00785162632372E-6</v>
      </c>
    </row>
    <row r="3396" spans="1:15">
      <c r="A3396" t="s">
        <v>219</v>
      </c>
      <c r="B3396" t="s">
        <v>220</v>
      </c>
      <c r="C3396">
        <v>678.2894</v>
      </c>
      <c r="D3396">
        <v>5.0199999999999996</v>
      </c>
      <c r="E3396" t="s">
        <v>57</v>
      </c>
      <c r="F3396">
        <v>2</v>
      </c>
      <c r="G3396" t="s">
        <v>5714</v>
      </c>
      <c r="H3396">
        <v>1.02</v>
      </c>
      <c r="I3396">
        <v>12.86496642</v>
      </c>
      <c r="J3396">
        <v>4971.5686274509799</v>
      </c>
      <c r="K3396">
        <v>3.2046959862184299E-3</v>
      </c>
      <c r="L3396" s="38">
        <v>4.0330889618120103E-6</v>
      </c>
      <c r="M3396" s="38">
        <v>1.6271352187184801E-5</v>
      </c>
      <c r="N3396" s="38">
        <v>2.5408460452305599E-5</v>
      </c>
      <c r="O3396" s="38">
        <v>3.2585059285173598E-6</v>
      </c>
    </row>
    <row r="3397" spans="1:15">
      <c r="A3397" t="s">
        <v>219</v>
      </c>
      <c r="B3397" t="s">
        <v>220</v>
      </c>
      <c r="C3397">
        <v>678.2894</v>
      </c>
      <c r="D3397">
        <v>5.0199999999999996</v>
      </c>
      <c r="E3397" t="s">
        <v>57</v>
      </c>
      <c r="F3397">
        <v>2</v>
      </c>
      <c r="G3397" t="s">
        <v>5860</v>
      </c>
      <c r="H3397">
        <v>3.1</v>
      </c>
      <c r="I3397">
        <v>24.21686837</v>
      </c>
      <c r="J3397">
        <v>1635.8064516129</v>
      </c>
      <c r="K3397">
        <v>1.0544483567557399E-3</v>
      </c>
      <c r="L3397" s="38">
        <v>2.1425377249380499E-6</v>
      </c>
      <c r="M3397" s="38">
        <v>3.1569436271022299E-6</v>
      </c>
      <c r="N3397" s="38">
        <v>1.34979876646573E-5</v>
      </c>
      <c r="O3397" s="38">
        <v>1.1869949743132E-6</v>
      </c>
    </row>
    <row r="3398" spans="1:15">
      <c r="A3398" t="s">
        <v>219</v>
      </c>
      <c r="B3398" t="s">
        <v>220</v>
      </c>
      <c r="C3398">
        <v>678.2894</v>
      </c>
      <c r="D3398">
        <v>5.0199999999999996</v>
      </c>
      <c r="E3398" t="s">
        <v>57</v>
      </c>
      <c r="F3398">
        <v>2</v>
      </c>
      <c r="G3398" t="s">
        <v>5861</v>
      </c>
      <c r="H3398">
        <v>3.3</v>
      </c>
      <c r="I3398">
        <v>25.77924698</v>
      </c>
      <c r="J3398">
        <v>1536.6666666666699</v>
      </c>
      <c r="K3398">
        <v>9.9054239574024208E-4</v>
      </c>
      <c r="L3398" s="38">
        <v>2.0126869533015401E-6</v>
      </c>
      <c r="M3398" s="38">
        <v>3.64426943149037E-6</v>
      </c>
      <c r="N3398" s="38">
        <v>1.26799278061932E-5</v>
      </c>
      <c r="O3398" s="38">
        <v>1.1150558849608801E-6</v>
      </c>
    </row>
    <row r="3399" spans="1:15">
      <c r="A3399" t="s">
        <v>219</v>
      </c>
      <c r="B3399" t="s">
        <v>220</v>
      </c>
      <c r="C3399">
        <v>678.2894</v>
      </c>
      <c r="D3399">
        <v>5.0199999999999996</v>
      </c>
      <c r="E3399" t="s">
        <v>57</v>
      </c>
      <c r="F3399">
        <v>2</v>
      </c>
      <c r="G3399" t="s">
        <v>5862</v>
      </c>
      <c r="H3399">
        <v>3</v>
      </c>
      <c r="I3399">
        <v>23.435679069999999</v>
      </c>
      <c r="J3399">
        <v>1690.3333333333301</v>
      </c>
      <c r="K3399">
        <v>1.0895966353142599E-3</v>
      </c>
      <c r="L3399" s="38">
        <v>2.2139556488893401E-6</v>
      </c>
      <c r="M3399" s="38">
        <v>3.2088829664532E-6</v>
      </c>
      <c r="N3399" s="38">
        <v>1.39479205868125E-5</v>
      </c>
      <c r="O3399" s="38">
        <v>1.22656147345697E-6</v>
      </c>
    </row>
    <row r="3400" spans="1:15">
      <c r="A3400" t="s">
        <v>219</v>
      </c>
      <c r="B3400" t="s">
        <v>220</v>
      </c>
      <c r="C3400">
        <v>678.2894</v>
      </c>
      <c r="D3400">
        <v>5.0199999999999996</v>
      </c>
      <c r="E3400" t="s">
        <v>57</v>
      </c>
      <c r="F3400">
        <v>2</v>
      </c>
      <c r="G3400" t="s">
        <v>5863</v>
      </c>
      <c r="H3400">
        <v>2.25</v>
      </c>
      <c r="I3400">
        <v>41.689723209999997</v>
      </c>
      <c r="J3400">
        <v>2253.7777777777801</v>
      </c>
      <c r="K3400">
        <v>1.4527955137523499E-3</v>
      </c>
      <c r="L3400" s="38">
        <v>1.2445646089139399E-6</v>
      </c>
      <c r="M3400" s="38">
        <v>2.42354322039327E-6</v>
      </c>
      <c r="N3400" s="38">
        <v>7.8407570366280207E-6</v>
      </c>
      <c r="O3400" s="38">
        <v>6.4912490015514697E-7</v>
      </c>
    </row>
    <row r="3401" spans="1:15">
      <c r="A3401" t="s">
        <v>219</v>
      </c>
      <c r="B3401" t="s">
        <v>220</v>
      </c>
      <c r="C3401">
        <v>678.2894</v>
      </c>
      <c r="D3401">
        <v>5.0199999999999996</v>
      </c>
      <c r="E3401" t="s">
        <v>57</v>
      </c>
      <c r="F3401">
        <v>2</v>
      </c>
      <c r="G3401" t="s">
        <v>5864</v>
      </c>
      <c r="H3401">
        <v>2.75</v>
      </c>
      <c r="I3401">
        <v>50.95410614</v>
      </c>
      <c r="J3401">
        <v>1844</v>
      </c>
      <c r="K3401">
        <v>1.1886508748882899E-3</v>
      </c>
      <c r="L3401" s="38">
        <v>1.0182801346769801E-6</v>
      </c>
      <c r="M3401" s="38">
        <v>2.8324848162861201E-6</v>
      </c>
      <c r="N3401" s="38">
        <v>6.4151648481501997E-6</v>
      </c>
      <c r="O3401" s="38">
        <v>5.3110219103602896E-7</v>
      </c>
    </row>
    <row r="3402" spans="1:15">
      <c r="A3402" t="s">
        <v>219</v>
      </c>
      <c r="B3402" t="s">
        <v>220</v>
      </c>
      <c r="C3402">
        <v>678.2894</v>
      </c>
      <c r="D3402">
        <v>5.0199999999999996</v>
      </c>
      <c r="E3402" t="s">
        <v>57</v>
      </c>
      <c r="F3402">
        <v>2</v>
      </c>
      <c r="G3402" t="s">
        <v>5865</v>
      </c>
      <c r="H3402">
        <v>1.9</v>
      </c>
      <c r="I3402">
        <v>35.204655150000001</v>
      </c>
      <c r="J3402">
        <v>2668.9473684210502</v>
      </c>
      <c r="K3402">
        <v>1.7204157399698899E-3</v>
      </c>
      <c r="L3402" s="38">
        <v>1.4738265107699599E-6</v>
      </c>
      <c r="M3402" s="38">
        <v>2.63183646384264E-6</v>
      </c>
      <c r="N3402" s="38">
        <v>9.2851070170594903E-6</v>
      </c>
      <c r="O3402" s="38">
        <v>7.6870053965741E-7</v>
      </c>
    </row>
    <row r="3403" spans="1:15">
      <c r="A3403" t="s">
        <v>219</v>
      </c>
      <c r="B3403" t="s">
        <v>220</v>
      </c>
      <c r="C3403">
        <v>678.2894</v>
      </c>
      <c r="D3403">
        <v>5.0199999999999996</v>
      </c>
      <c r="E3403" t="s">
        <v>57</v>
      </c>
      <c r="F3403">
        <v>2</v>
      </c>
      <c r="G3403" t="s">
        <v>5866</v>
      </c>
      <c r="H3403">
        <v>2.2000000000000002</v>
      </c>
      <c r="I3403">
        <v>65.942330429999998</v>
      </c>
      <c r="J3403">
        <v>1999.54545454545</v>
      </c>
      <c r="K3403">
        <v>1.28891618976375E-3</v>
      </c>
      <c r="L3403" s="38">
        <v>6.8256264849200604E-7</v>
      </c>
      <c r="M3403" s="38">
        <v>1.79171016853003E-6</v>
      </c>
      <c r="N3403" s="38">
        <v>4.3001446853692199E-6</v>
      </c>
      <c r="O3403" s="38">
        <v>3.7432128731240898E-7</v>
      </c>
    </row>
    <row r="3404" spans="1:15">
      <c r="A3404" t="s">
        <v>219</v>
      </c>
      <c r="B3404" t="s">
        <v>220</v>
      </c>
      <c r="C3404">
        <v>678.2894</v>
      </c>
      <c r="D3404">
        <v>5.0199999999999996</v>
      </c>
      <c r="E3404" t="s">
        <v>57</v>
      </c>
      <c r="F3404">
        <v>2</v>
      </c>
      <c r="G3404" t="s">
        <v>5867</v>
      </c>
      <c r="H3404">
        <v>2.04</v>
      </c>
      <c r="I3404">
        <v>61.146524579999998</v>
      </c>
      <c r="J3404">
        <v>2156.3725490196098</v>
      </c>
      <c r="K3404">
        <v>1.39000765562757E-3</v>
      </c>
      <c r="L3404" s="38">
        <v>7.3609697387049402E-7</v>
      </c>
      <c r="M3404" s="38">
        <v>1.9044624305664899E-6</v>
      </c>
      <c r="N3404" s="38">
        <v>4.6374109352020998E-6</v>
      </c>
      <c r="O3404" s="38">
        <v>4.0367981965063698E-7</v>
      </c>
    </row>
    <row r="3405" spans="1:15">
      <c r="A3405" t="s">
        <v>219</v>
      </c>
      <c r="B3405" t="s">
        <v>220</v>
      </c>
      <c r="C3405">
        <v>678.2894</v>
      </c>
      <c r="D3405">
        <v>5.0199999999999996</v>
      </c>
      <c r="E3405" t="s">
        <v>57</v>
      </c>
      <c r="F3405">
        <v>2</v>
      </c>
      <c r="G3405" t="s">
        <v>5868</v>
      </c>
      <c r="H3405">
        <v>2.0950000000000002</v>
      </c>
      <c r="I3405">
        <v>62.795082839999999</v>
      </c>
      <c r="J3405">
        <v>2099.7613365155098</v>
      </c>
      <c r="K3405">
        <v>1.3535158078664699E-3</v>
      </c>
      <c r="L3405" s="38">
        <v>7.1677223232142796E-7</v>
      </c>
      <c r="M3405" s="38">
        <v>1.56172116224629E-6</v>
      </c>
      <c r="N3405" s="38">
        <v>4.5156650633948798E-6</v>
      </c>
      <c r="O3405" s="38">
        <v>3.93082020089403E-7</v>
      </c>
    </row>
    <row r="3406" spans="1:15">
      <c r="A3406" t="s">
        <v>219</v>
      </c>
      <c r="B3406" t="s">
        <v>220</v>
      </c>
      <c r="C3406">
        <v>678.2894</v>
      </c>
      <c r="D3406">
        <v>5.0199999999999996</v>
      </c>
      <c r="E3406" t="s">
        <v>57</v>
      </c>
      <c r="F3406">
        <v>2</v>
      </c>
      <c r="G3406" t="s">
        <v>5869</v>
      </c>
      <c r="H3406">
        <v>1.325</v>
      </c>
      <c r="I3406">
        <v>45.448452899999999</v>
      </c>
      <c r="J3406">
        <v>3387.9245283018899</v>
      </c>
      <c r="K3406">
        <v>2.1838717215951898E-3</v>
      </c>
      <c r="L3406" s="38">
        <v>1.0106094373677101E-6</v>
      </c>
      <c r="M3406" s="38">
        <v>1.7015161239889401E-6</v>
      </c>
      <c r="N3406" s="38">
        <v>6.3668394553815801E-6</v>
      </c>
      <c r="O3406" s="38">
        <v>5.6123958310944601E-7</v>
      </c>
    </row>
    <row r="3407" spans="1:15">
      <c r="A3407" t="s">
        <v>219</v>
      </c>
      <c r="B3407" t="s">
        <v>220</v>
      </c>
      <c r="C3407">
        <v>678.2894</v>
      </c>
      <c r="D3407">
        <v>5.0199999999999996</v>
      </c>
      <c r="E3407" t="s">
        <v>57</v>
      </c>
      <c r="F3407">
        <v>2</v>
      </c>
      <c r="G3407" t="s">
        <v>5870</v>
      </c>
      <c r="H3407">
        <v>1.325</v>
      </c>
      <c r="I3407">
        <v>45.448452899999999</v>
      </c>
      <c r="J3407">
        <v>3387.9245283018899</v>
      </c>
      <c r="K3407">
        <v>2.1838717215951898E-3</v>
      </c>
      <c r="L3407" s="38">
        <v>1.0106094373677101E-6</v>
      </c>
      <c r="M3407" s="38">
        <v>1.74271063411586E-6</v>
      </c>
      <c r="N3407" s="38">
        <v>6.3668394553815801E-6</v>
      </c>
      <c r="O3407" s="38">
        <v>5.6123958310944601E-7</v>
      </c>
    </row>
    <row r="3408" spans="1:15">
      <c r="A3408" t="s">
        <v>219</v>
      </c>
      <c r="B3408" t="s">
        <v>220</v>
      </c>
      <c r="C3408">
        <v>678.2894</v>
      </c>
      <c r="D3408">
        <v>5.0199999999999996</v>
      </c>
      <c r="E3408" t="s">
        <v>57</v>
      </c>
      <c r="F3408">
        <v>2</v>
      </c>
      <c r="G3408" t="s">
        <v>5871</v>
      </c>
      <c r="H3408">
        <v>1.64</v>
      </c>
      <c r="I3408">
        <v>56.253179439999997</v>
      </c>
      <c r="J3408">
        <v>2737.1951219512198</v>
      </c>
      <c r="K3408">
        <v>1.76440855555709E-3</v>
      </c>
      <c r="L3408" s="38">
        <v>8.1649847833920199E-7</v>
      </c>
      <c r="M3408" s="38">
        <v>1.4373855201291399E-6</v>
      </c>
      <c r="N3408" s="38">
        <v>5.1439404136467003E-6</v>
      </c>
      <c r="O3408" s="38">
        <v>4.53440516841473E-7</v>
      </c>
    </row>
    <row r="3409" spans="1:15">
      <c r="A3409" t="s">
        <v>219</v>
      </c>
      <c r="B3409" t="s">
        <v>220</v>
      </c>
      <c r="C3409">
        <v>678.2894</v>
      </c>
      <c r="D3409">
        <v>5.0199999999999996</v>
      </c>
      <c r="E3409" t="s">
        <v>57</v>
      </c>
      <c r="F3409">
        <v>2</v>
      </c>
      <c r="G3409" t="s">
        <v>5872</v>
      </c>
      <c r="H3409">
        <v>1.04</v>
      </c>
      <c r="I3409">
        <v>44.045716419999998</v>
      </c>
      <c r="J3409">
        <v>4316.3461538461497</v>
      </c>
      <c r="K3409">
        <v>2.7823365683784899E-3</v>
      </c>
      <c r="L3409" s="38">
        <v>1.0427946040547599E-6</v>
      </c>
      <c r="M3409" s="38">
        <v>2.4890266637333701E-6</v>
      </c>
      <c r="N3409" s="38">
        <v>6.5696060061415999E-6</v>
      </c>
      <c r="O3409" s="38">
        <v>5.4405872563721505E-7</v>
      </c>
    </row>
    <row r="3410" spans="1:15">
      <c r="A3410" t="s">
        <v>219</v>
      </c>
      <c r="B3410" t="s">
        <v>220</v>
      </c>
      <c r="C3410">
        <v>678.2894</v>
      </c>
      <c r="D3410">
        <v>5.0199999999999996</v>
      </c>
      <c r="E3410" t="s">
        <v>57</v>
      </c>
      <c r="F3410">
        <v>2</v>
      </c>
      <c r="G3410" t="s">
        <v>5873</v>
      </c>
      <c r="H3410">
        <v>1.1499999999999999</v>
      </c>
      <c r="I3410">
        <v>48.704397960000001</v>
      </c>
      <c r="J3410">
        <v>3903.47826086957</v>
      </c>
      <c r="K3410">
        <v>2.5162000270553299E-3</v>
      </c>
      <c r="L3410" s="38">
        <v>9.4304903331777204E-7</v>
      </c>
      <c r="M3410" s="38">
        <v>1.8835086684196499E-6</v>
      </c>
      <c r="N3410" s="38">
        <v>5.9412089099019698E-6</v>
      </c>
      <c r="O3410" s="38">
        <v>4.9201832579365504E-7</v>
      </c>
    </row>
    <row r="3411" spans="1:15">
      <c r="A3411" t="s">
        <v>219</v>
      </c>
      <c r="B3411" t="s">
        <v>220</v>
      </c>
      <c r="C3411">
        <v>678.2894</v>
      </c>
      <c r="D3411">
        <v>5.0199999999999996</v>
      </c>
      <c r="E3411" t="s">
        <v>57</v>
      </c>
      <c r="F3411">
        <v>2</v>
      </c>
      <c r="G3411" t="s">
        <v>5874</v>
      </c>
      <c r="H3411">
        <v>1.5</v>
      </c>
      <c r="I3411">
        <v>63.527475600000002</v>
      </c>
      <c r="J3411">
        <v>2992.6666666666702</v>
      </c>
      <c r="K3411">
        <v>1.92908668740908E-3</v>
      </c>
      <c r="L3411" s="38">
        <v>7.2300425887695903E-7</v>
      </c>
      <c r="M3411" s="38">
        <v>1.2657280239232499E-6</v>
      </c>
      <c r="N3411" s="38">
        <v>4.55492683092484E-6</v>
      </c>
      <c r="O3411" s="38">
        <v>3.7721404977513599E-7</v>
      </c>
    </row>
    <row r="3412" spans="1:15">
      <c r="A3412" t="s">
        <v>221</v>
      </c>
      <c r="B3412" t="s">
        <v>221</v>
      </c>
      <c r="C3412">
        <v>106.05041900000001</v>
      </c>
      <c r="D3412">
        <v>11.86</v>
      </c>
      <c r="E3412" t="s">
        <v>11</v>
      </c>
      <c r="F3412">
        <v>1</v>
      </c>
      <c r="G3412" t="s">
        <v>5849</v>
      </c>
      <c r="H3412">
        <v>0.6</v>
      </c>
      <c r="I3412">
        <v>76.763114759999993</v>
      </c>
      <c r="J3412">
        <v>49762008.751590997</v>
      </c>
      <c r="K3412">
        <v>12.0871817118361</v>
      </c>
      <c r="L3412">
        <v>3.1492160654571298E-2</v>
      </c>
      <c r="M3412">
        <v>4.1546396110074997E-3</v>
      </c>
      <c r="N3412">
        <v>9.4476481963713995E-3</v>
      </c>
      <c r="O3412">
        <v>2.3815943589660601E-2</v>
      </c>
    </row>
    <row r="3413" spans="1:15">
      <c r="A3413" t="s">
        <v>221</v>
      </c>
      <c r="B3413" t="s">
        <v>221</v>
      </c>
      <c r="C3413">
        <v>106.05041900000001</v>
      </c>
      <c r="D3413">
        <v>11.86</v>
      </c>
      <c r="E3413" t="s">
        <v>11</v>
      </c>
      <c r="F3413">
        <v>1</v>
      </c>
      <c r="G3413" t="s">
        <v>5850</v>
      </c>
      <c r="H3413">
        <v>0.62</v>
      </c>
      <c r="I3413">
        <v>76.758049529999994</v>
      </c>
      <c r="J3413">
        <v>49740979.999500103</v>
      </c>
      <c r="K3413">
        <v>12.082073832269399</v>
      </c>
      <c r="L3413">
        <v>3.2530294094559799E-2</v>
      </c>
      <c r="M3413">
        <v>4.4421090224202597E-3</v>
      </c>
      <c r="N3413">
        <v>9.7590882278593694E-3</v>
      </c>
      <c r="O3413">
        <v>2.5259146830058199E-2</v>
      </c>
    </row>
    <row r="3414" spans="1:15">
      <c r="A3414" t="s">
        <v>221</v>
      </c>
      <c r="B3414" t="s">
        <v>221</v>
      </c>
      <c r="C3414">
        <v>106.05041900000001</v>
      </c>
      <c r="D3414">
        <v>11.86</v>
      </c>
      <c r="E3414" t="s">
        <v>11</v>
      </c>
      <c r="F3414">
        <v>1</v>
      </c>
      <c r="G3414" t="s">
        <v>5851</v>
      </c>
      <c r="H3414">
        <v>0.6</v>
      </c>
      <c r="I3414">
        <v>64.527398640000001</v>
      </c>
      <c r="J3414">
        <v>39286737.981644399</v>
      </c>
      <c r="K3414">
        <v>9.5427405919228399</v>
      </c>
      <c r="L3414">
        <v>2.95773292990224E-2</v>
      </c>
      <c r="M3414">
        <v>4.1888906223020101E-3</v>
      </c>
      <c r="N3414">
        <v>8.8731987897067103E-3</v>
      </c>
      <c r="O3414">
        <v>2.20893029898106E-2</v>
      </c>
    </row>
    <row r="3415" spans="1:15">
      <c r="A3415" t="s">
        <v>221</v>
      </c>
      <c r="B3415" t="s">
        <v>221</v>
      </c>
      <c r="C3415">
        <v>106.05041900000001</v>
      </c>
      <c r="D3415">
        <v>11.86</v>
      </c>
      <c r="E3415" t="s">
        <v>11</v>
      </c>
      <c r="F3415">
        <v>1</v>
      </c>
      <c r="G3415" t="s">
        <v>5875</v>
      </c>
      <c r="H3415">
        <v>0.62</v>
      </c>
      <c r="I3415">
        <v>84.003970129999999</v>
      </c>
      <c r="J3415">
        <v>130765100.47079299</v>
      </c>
      <c r="K3415">
        <v>31.762816064101202</v>
      </c>
      <c r="L3415">
        <v>7.8142917647293003E-2</v>
      </c>
      <c r="M3415">
        <v>6.4589405120456201E-3</v>
      </c>
      <c r="N3415">
        <v>2.3442875294746101E-2</v>
      </c>
      <c r="O3415">
        <v>4.9517797097962002E-2</v>
      </c>
    </row>
    <row r="3416" spans="1:15">
      <c r="A3416" t="s">
        <v>221</v>
      </c>
      <c r="B3416" t="s">
        <v>221</v>
      </c>
      <c r="C3416">
        <v>106.05041900000001</v>
      </c>
      <c r="D3416">
        <v>11.86</v>
      </c>
      <c r="E3416" t="s">
        <v>11</v>
      </c>
      <c r="F3416">
        <v>1</v>
      </c>
      <c r="G3416" t="s">
        <v>5876</v>
      </c>
      <c r="H3416">
        <v>0.62</v>
      </c>
      <c r="I3416">
        <v>71.228692989999999</v>
      </c>
      <c r="J3416">
        <v>99843045.438500598</v>
      </c>
      <c r="K3416">
        <v>24.251855243678801</v>
      </c>
      <c r="L3416">
        <v>7.036560511362E-2</v>
      </c>
      <c r="M3416">
        <v>5.8584527862192599E-3</v>
      </c>
      <c r="N3416">
        <v>2.11096815329006E-2</v>
      </c>
      <c r="O3416">
        <v>4.2929863386996503E-2</v>
      </c>
    </row>
    <row r="3417" spans="1:15">
      <c r="A3417" t="s">
        <v>221</v>
      </c>
      <c r="B3417" t="s">
        <v>221</v>
      </c>
      <c r="C3417">
        <v>106.05041900000001</v>
      </c>
      <c r="D3417">
        <v>11.86</v>
      </c>
      <c r="E3417" t="s">
        <v>11</v>
      </c>
      <c r="F3417">
        <v>1</v>
      </c>
      <c r="G3417" t="s">
        <v>5877</v>
      </c>
      <c r="H3417">
        <v>0.78</v>
      </c>
      <c r="I3417">
        <v>85.313345600000005</v>
      </c>
      <c r="J3417">
        <v>95436410.572374105</v>
      </c>
      <c r="K3417">
        <v>23.181484539182701</v>
      </c>
      <c r="L3417">
        <v>7.0647633588847195E-2</v>
      </c>
      <c r="M3417">
        <v>4.6519586079288196E-3</v>
      </c>
      <c r="N3417">
        <v>2.1194290077150998E-2</v>
      </c>
      <c r="O3417">
        <v>4.2630798549164003E-2</v>
      </c>
    </row>
    <row r="3418" spans="1:15">
      <c r="A3418" t="s">
        <v>221</v>
      </c>
      <c r="B3418" t="s">
        <v>221</v>
      </c>
      <c r="C3418">
        <v>106.05041900000001</v>
      </c>
      <c r="D3418">
        <v>11.86</v>
      </c>
      <c r="E3418" t="s">
        <v>11</v>
      </c>
      <c r="F3418">
        <v>1</v>
      </c>
      <c r="G3418" t="s">
        <v>5857</v>
      </c>
      <c r="H3418">
        <v>0.44</v>
      </c>
      <c r="I3418">
        <v>25.876674319999999</v>
      </c>
      <c r="J3418">
        <v>53912578.503729403</v>
      </c>
      <c r="K3418">
        <v>13.0953542527033</v>
      </c>
      <c r="L3418">
        <v>7.4223292116741502E-2</v>
      </c>
      <c r="M3418">
        <v>5.7887712957931502E-3</v>
      </c>
      <c r="N3418">
        <v>2.22669876329573E-2</v>
      </c>
      <c r="O3418">
        <v>4.5895836674500597E-2</v>
      </c>
    </row>
    <row r="3419" spans="1:15">
      <c r="A3419" t="s">
        <v>221</v>
      </c>
      <c r="B3419" t="s">
        <v>221</v>
      </c>
      <c r="C3419">
        <v>106.05041900000001</v>
      </c>
      <c r="D3419">
        <v>11.86</v>
      </c>
      <c r="E3419" t="s">
        <v>11</v>
      </c>
      <c r="F3419">
        <v>1</v>
      </c>
      <c r="G3419" t="s">
        <v>5858</v>
      </c>
      <c r="H3419">
        <v>0.57999999999999996</v>
      </c>
      <c r="I3419">
        <v>35.992488680000001</v>
      </c>
      <c r="J3419">
        <v>63506801.800995298</v>
      </c>
      <c r="K3419">
        <v>15.4257891223422</v>
      </c>
      <c r="L3419">
        <v>8.2859489290516203E-2</v>
      </c>
      <c r="M3419">
        <v>7.2718680783464204E-3</v>
      </c>
      <c r="N3419">
        <v>2.4857846785359201E-2</v>
      </c>
      <c r="O3419">
        <v>5.2220585111385401E-2</v>
      </c>
    </row>
    <row r="3420" spans="1:15">
      <c r="A3420" t="s">
        <v>221</v>
      </c>
      <c r="B3420" t="s">
        <v>221</v>
      </c>
      <c r="C3420">
        <v>106.05041900000001</v>
      </c>
      <c r="D3420">
        <v>11.86</v>
      </c>
      <c r="E3420" t="s">
        <v>11</v>
      </c>
      <c r="F3420">
        <v>1</v>
      </c>
      <c r="G3420" t="s">
        <v>5859</v>
      </c>
      <c r="H3420">
        <v>0.5</v>
      </c>
      <c r="I3420">
        <v>31.783298599999998</v>
      </c>
      <c r="J3420">
        <v>59911485.562615901</v>
      </c>
      <c r="K3420">
        <v>14.552487545998201</v>
      </c>
      <c r="L3420">
        <v>7.6310977709522596E-2</v>
      </c>
      <c r="M3420">
        <v>5.0110735586118803E-3</v>
      </c>
      <c r="N3420">
        <v>2.2893293312856802E-2</v>
      </c>
      <c r="O3420">
        <v>4.7771555028843199E-2</v>
      </c>
    </row>
    <row r="3421" spans="1:15">
      <c r="A3421" t="s">
        <v>221</v>
      </c>
      <c r="B3421" t="s">
        <v>221</v>
      </c>
      <c r="C3421">
        <v>106.05041900000001</v>
      </c>
      <c r="D3421">
        <v>11.86</v>
      </c>
      <c r="E3421" t="s">
        <v>11</v>
      </c>
      <c r="F3421">
        <v>1</v>
      </c>
      <c r="G3421" t="s">
        <v>5852</v>
      </c>
      <c r="H3421">
        <v>0.25</v>
      </c>
      <c r="I3421" t="s">
        <v>305</v>
      </c>
      <c r="J3421">
        <v>178494672.537388</v>
      </c>
      <c r="K3421">
        <v>43.356319322320402</v>
      </c>
      <c r="L3421" t="s">
        <v>305</v>
      </c>
      <c r="M3421">
        <v>8.3450083667723097E-3</v>
      </c>
      <c r="N3421" t="s">
        <v>305</v>
      </c>
      <c r="O3421" t="s">
        <v>305</v>
      </c>
    </row>
    <row r="3422" spans="1:15">
      <c r="A3422" t="s">
        <v>221</v>
      </c>
      <c r="B3422" t="s">
        <v>221</v>
      </c>
      <c r="C3422">
        <v>106.05041900000001</v>
      </c>
      <c r="D3422">
        <v>11.86</v>
      </c>
      <c r="E3422" t="s">
        <v>11</v>
      </c>
      <c r="F3422">
        <v>1</v>
      </c>
      <c r="G3422" t="s">
        <v>5853</v>
      </c>
      <c r="H3422">
        <v>0.5</v>
      </c>
      <c r="I3422" t="s">
        <v>305</v>
      </c>
      <c r="J3422">
        <v>43408824.502816699</v>
      </c>
      <c r="K3422">
        <v>10.543994561834699</v>
      </c>
      <c r="L3422" t="s">
        <v>305</v>
      </c>
      <c r="M3422">
        <v>7.1833670805235301E-3</v>
      </c>
      <c r="N3422" t="s">
        <v>305</v>
      </c>
      <c r="O3422" t="s">
        <v>305</v>
      </c>
    </row>
    <row r="3423" spans="1:15">
      <c r="A3423" t="s">
        <v>221</v>
      </c>
      <c r="B3423" t="s">
        <v>221</v>
      </c>
      <c r="C3423">
        <v>106.05041900000001</v>
      </c>
      <c r="D3423">
        <v>11.86</v>
      </c>
      <c r="E3423" t="s">
        <v>11</v>
      </c>
      <c r="F3423">
        <v>1</v>
      </c>
      <c r="G3423" t="s">
        <v>5854</v>
      </c>
      <c r="H3423">
        <v>0.5</v>
      </c>
      <c r="I3423" t="s">
        <v>305</v>
      </c>
      <c r="J3423">
        <v>30243394.4448785</v>
      </c>
      <c r="K3423">
        <v>7.3461143030383003</v>
      </c>
      <c r="L3423" t="s">
        <v>305</v>
      </c>
      <c r="M3423">
        <v>7.6012061248469098E-3</v>
      </c>
      <c r="N3423" t="s">
        <v>305</v>
      </c>
      <c r="O3423" t="s">
        <v>305</v>
      </c>
    </row>
    <row r="3424" spans="1:15">
      <c r="A3424" t="s">
        <v>221</v>
      </c>
      <c r="B3424" t="s">
        <v>221</v>
      </c>
      <c r="C3424">
        <v>106.05041900000001</v>
      </c>
      <c r="D3424">
        <v>11.86</v>
      </c>
      <c r="E3424" t="s">
        <v>11</v>
      </c>
      <c r="F3424">
        <v>1</v>
      </c>
      <c r="G3424" t="s">
        <v>5855</v>
      </c>
      <c r="H3424">
        <v>0.62</v>
      </c>
      <c r="I3424" t="s">
        <v>305</v>
      </c>
      <c r="J3424">
        <v>61299234.201668002</v>
      </c>
      <c r="K3424">
        <v>14.889571405580901</v>
      </c>
      <c r="L3424" t="s">
        <v>305</v>
      </c>
      <c r="M3424">
        <v>7.5817831248726503E-3</v>
      </c>
      <c r="N3424" t="s">
        <v>305</v>
      </c>
      <c r="O3424" t="s">
        <v>305</v>
      </c>
    </row>
    <row r="3425" spans="1:15">
      <c r="A3425" t="s">
        <v>221</v>
      </c>
      <c r="B3425" t="s">
        <v>221</v>
      </c>
      <c r="C3425">
        <v>106.05041900000001</v>
      </c>
      <c r="D3425">
        <v>11.86</v>
      </c>
      <c r="E3425" t="s">
        <v>11</v>
      </c>
      <c r="F3425">
        <v>1</v>
      </c>
      <c r="G3425" t="s">
        <v>5712</v>
      </c>
      <c r="H3425">
        <v>0.72499999999999998</v>
      </c>
      <c r="I3425">
        <v>9.1442163310000009</v>
      </c>
      <c r="J3425">
        <v>14444227.8181521</v>
      </c>
      <c r="K3425">
        <v>3.5084999722721202</v>
      </c>
      <c r="L3425">
        <v>9.272391013155E-2</v>
      </c>
      <c r="M3425">
        <v>2.5600394649878198E-2</v>
      </c>
      <c r="N3425">
        <v>2.7817173040986E-2</v>
      </c>
      <c r="O3425">
        <v>7.49156326183016E-2</v>
      </c>
    </row>
    <row r="3426" spans="1:15">
      <c r="A3426" t="s">
        <v>221</v>
      </c>
      <c r="B3426" t="s">
        <v>221</v>
      </c>
      <c r="C3426">
        <v>106.05041900000001</v>
      </c>
      <c r="D3426">
        <v>11.86</v>
      </c>
      <c r="E3426" t="s">
        <v>11</v>
      </c>
      <c r="F3426">
        <v>1</v>
      </c>
      <c r="G3426" t="s">
        <v>5713</v>
      </c>
      <c r="H3426">
        <v>1.105</v>
      </c>
      <c r="I3426">
        <v>13.93704696</v>
      </c>
      <c r="J3426">
        <v>7443971.2894258397</v>
      </c>
      <c r="K3426">
        <v>1.8081390982855801</v>
      </c>
      <c r="L3426">
        <v>4.7786156071175E-2</v>
      </c>
      <c r="M3426">
        <v>9.8030170424117206E-3</v>
      </c>
      <c r="N3426">
        <v>1.4335846822484E-2</v>
      </c>
      <c r="O3426">
        <v>3.8608489519874903E-2</v>
      </c>
    </row>
    <row r="3427" spans="1:15">
      <c r="A3427" t="s">
        <v>221</v>
      </c>
      <c r="B3427" t="s">
        <v>221</v>
      </c>
      <c r="C3427">
        <v>106.05041900000001</v>
      </c>
      <c r="D3427">
        <v>11.86</v>
      </c>
      <c r="E3427" t="s">
        <v>11</v>
      </c>
      <c r="F3427">
        <v>1</v>
      </c>
      <c r="G3427" t="s">
        <v>5714</v>
      </c>
      <c r="H3427">
        <v>1.02</v>
      </c>
      <c r="I3427">
        <v>12.86496642</v>
      </c>
      <c r="J3427">
        <v>8417000.8284584098</v>
      </c>
      <c r="K3427">
        <v>2.04448777359694</v>
      </c>
      <c r="L3427">
        <v>5.4032464627525902E-2</v>
      </c>
      <c r="M3427">
        <v>1.03805729933977E-2</v>
      </c>
      <c r="N3427">
        <v>1.6209739383721802E-2</v>
      </c>
      <c r="O3427">
        <v>4.3655150676888202E-2</v>
      </c>
    </row>
    <row r="3428" spans="1:15">
      <c r="A3428" t="s">
        <v>221</v>
      </c>
      <c r="B3428" t="s">
        <v>221</v>
      </c>
      <c r="C3428">
        <v>106.05041900000001</v>
      </c>
      <c r="D3428">
        <v>11.86</v>
      </c>
      <c r="E3428" t="s">
        <v>11</v>
      </c>
      <c r="F3428">
        <v>1</v>
      </c>
      <c r="G3428" t="s">
        <v>5860</v>
      </c>
      <c r="H3428">
        <v>3.1</v>
      </c>
      <c r="I3428">
        <v>24.21686837</v>
      </c>
      <c r="J3428">
        <v>10841670.4601775</v>
      </c>
      <c r="K3428">
        <v>2.6334395294647499</v>
      </c>
      <c r="L3428">
        <v>0.11236881687331</v>
      </c>
      <c r="M3428">
        <v>7.8843312587461804E-3</v>
      </c>
      <c r="N3428">
        <v>3.3710645055868002E-2</v>
      </c>
      <c r="O3428">
        <v>6.2253849416814902E-2</v>
      </c>
    </row>
    <row r="3429" spans="1:15">
      <c r="A3429" t="s">
        <v>221</v>
      </c>
      <c r="B3429" t="s">
        <v>221</v>
      </c>
      <c r="C3429">
        <v>106.05041900000001</v>
      </c>
      <c r="D3429">
        <v>11.86</v>
      </c>
      <c r="E3429" t="s">
        <v>11</v>
      </c>
      <c r="F3429">
        <v>1</v>
      </c>
      <c r="G3429" t="s">
        <v>5861</v>
      </c>
      <c r="H3429">
        <v>3.3</v>
      </c>
      <c r="I3429">
        <v>25.77924698</v>
      </c>
      <c r="J3429">
        <v>8676876.8122354597</v>
      </c>
      <c r="K3429">
        <v>2.1076115967154099</v>
      </c>
      <c r="L3429">
        <v>8.9931748517929302E-2</v>
      </c>
      <c r="M3429">
        <v>7.7540391490509598E-3</v>
      </c>
      <c r="N3429">
        <v>2.6979524556216099E-2</v>
      </c>
      <c r="O3429">
        <v>4.9823409082691797E-2</v>
      </c>
    </row>
    <row r="3430" spans="1:15">
      <c r="A3430" t="s">
        <v>221</v>
      </c>
      <c r="B3430" t="s">
        <v>221</v>
      </c>
      <c r="C3430">
        <v>106.05041900000001</v>
      </c>
      <c r="D3430">
        <v>11.86</v>
      </c>
      <c r="E3430" t="s">
        <v>11</v>
      </c>
      <c r="F3430">
        <v>1</v>
      </c>
      <c r="G3430" t="s">
        <v>5862</v>
      </c>
      <c r="H3430">
        <v>3</v>
      </c>
      <c r="I3430">
        <v>23.435679069999999</v>
      </c>
      <c r="J3430">
        <v>13613822.6648109</v>
      </c>
      <c r="K3430">
        <v>3.3067947309707502</v>
      </c>
      <c r="L3430">
        <v>0.14110087107327601</v>
      </c>
      <c r="M3430">
        <v>9.73857383719684E-3</v>
      </c>
      <c r="N3430">
        <v>4.23302613183704E-2</v>
      </c>
      <c r="O3430">
        <v>7.8171797351280298E-2</v>
      </c>
    </row>
    <row r="3431" spans="1:15">
      <c r="A3431" t="s">
        <v>221</v>
      </c>
      <c r="B3431" t="s">
        <v>221</v>
      </c>
      <c r="C3431">
        <v>106.05041900000001</v>
      </c>
      <c r="D3431">
        <v>11.86</v>
      </c>
      <c r="E3431" t="s">
        <v>11</v>
      </c>
      <c r="F3431">
        <v>1</v>
      </c>
      <c r="G3431" t="s">
        <v>5863</v>
      </c>
      <c r="H3431">
        <v>2.25</v>
      </c>
      <c r="I3431">
        <v>41.689723209999997</v>
      </c>
      <c r="J3431">
        <v>18547104.942385402</v>
      </c>
      <c r="K3431">
        <v>4.5050879836103404</v>
      </c>
      <c r="L3431">
        <v>8.1046735923093999E-2</v>
      </c>
      <c r="M3431">
        <v>7.5153559717111998E-3</v>
      </c>
      <c r="N3431">
        <v>2.4314020778386201E-2</v>
      </c>
      <c r="O3431">
        <v>4.2271372644838497E-2</v>
      </c>
    </row>
    <row r="3432" spans="1:15">
      <c r="A3432" t="s">
        <v>221</v>
      </c>
      <c r="B3432" t="s">
        <v>221</v>
      </c>
      <c r="C3432">
        <v>106.05041900000001</v>
      </c>
      <c r="D3432">
        <v>11.86</v>
      </c>
      <c r="E3432" t="s">
        <v>11</v>
      </c>
      <c r="F3432">
        <v>1</v>
      </c>
      <c r="G3432" t="s">
        <v>5864</v>
      </c>
      <c r="H3432">
        <v>2.75</v>
      </c>
      <c r="I3432">
        <v>50.95410614</v>
      </c>
      <c r="J3432">
        <v>12815998.3551655</v>
      </c>
      <c r="K3432">
        <v>3.11300336991571</v>
      </c>
      <c r="L3432">
        <v>5.6003070971008803E-2</v>
      </c>
      <c r="M3432">
        <v>7.4181031323957399E-3</v>
      </c>
      <c r="N3432">
        <v>1.6800921290478301E-2</v>
      </c>
      <c r="O3432">
        <v>2.9209401896939099E-2</v>
      </c>
    </row>
    <row r="3433" spans="1:15">
      <c r="A3433" t="s">
        <v>221</v>
      </c>
      <c r="B3433" t="s">
        <v>221</v>
      </c>
      <c r="C3433">
        <v>106.05041900000001</v>
      </c>
      <c r="D3433">
        <v>11.86</v>
      </c>
      <c r="E3433" t="s">
        <v>11</v>
      </c>
      <c r="F3433">
        <v>1</v>
      </c>
      <c r="G3433" t="s">
        <v>5865</v>
      </c>
      <c r="H3433">
        <v>1.9</v>
      </c>
      <c r="I3433">
        <v>35.204655150000001</v>
      </c>
      <c r="J3433">
        <v>18985393.862727799</v>
      </c>
      <c r="K3433">
        <v>4.6115482724003103</v>
      </c>
      <c r="L3433">
        <v>8.29619613299028E-2</v>
      </c>
      <c r="M3433">
        <v>7.0545976859558599E-3</v>
      </c>
      <c r="N3433">
        <v>2.48885883968499E-2</v>
      </c>
      <c r="O3433">
        <v>4.3270292656099101E-2</v>
      </c>
    </row>
    <row r="3434" spans="1:15">
      <c r="A3434" t="s">
        <v>221</v>
      </c>
      <c r="B3434" t="s">
        <v>221</v>
      </c>
      <c r="C3434">
        <v>106.05041900000001</v>
      </c>
      <c r="D3434">
        <v>11.86</v>
      </c>
      <c r="E3434" t="s">
        <v>11</v>
      </c>
      <c r="F3434">
        <v>1</v>
      </c>
      <c r="G3434" t="s">
        <v>5866</v>
      </c>
      <c r="H3434">
        <v>2.2000000000000002</v>
      </c>
      <c r="I3434">
        <v>65.942330429999998</v>
      </c>
      <c r="J3434">
        <v>21309508.696930401</v>
      </c>
      <c r="K3434">
        <v>5.1760752885908001</v>
      </c>
      <c r="L3434">
        <v>5.75622444674736E-2</v>
      </c>
      <c r="M3434">
        <v>7.1952131576103204E-3</v>
      </c>
      <c r="N3434">
        <v>1.72686733397183E-2</v>
      </c>
      <c r="O3434">
        <v>3.1567466367021201E-2</v>
      </c>
    </row>
    <row r="3435" spans="1:15">
      <c r="A3435" t="s">
        <v>221</v>
      </c>
      <c r="B3435" t="s">
        <v>221</v>
      </c>
      <c r="C3435">
        <v>106.05041900000001</v>
      </c>
      <c r="D3435">
        <v>11.86</v>
      </c>
      <c r="E3435" t="s">
        <v>11</v>
      </c>
      <c r="F3435">
        <v>1</v>
      </c>
      <c r="G3435" t="s">
        <v>5867</v>
      </c>
      <c r="H3435">
        <v>2.04</v>
      </c>
      <c r="I3435">
        <v>61.146524579999998</v>
      </c>
      <c r="J3435">
        <v>19696946.319040399</v>
      </c>
      <c r="K3435">
        <v>4.7843842179885998</v>
      </c>
      <c r="L3435">
        <v>5.3206315331556397E-2</v>
      </c>
      <c r="M3435">
        <v>6.5551293618168497E-3</v>
      </c>
      <c r="N3435">
        <v>1.5961894598840402E-2</v>
      </c>
      <c r="O3435">
        <v>2.9178649742821E-2</v>
      </c>
    </row>
    <row r="3436" spans="1:15">
      <c r="A3436" t="s">
        <v>221</v>
      </c>
      <c r="B3436" t="s">
        <v>221</v>
      </c>
      <c r="C3436">
        <v>106.05041900000001</v>
      </c>
      <c r="D3436">
        <v>11.86</v>
      </c>
      <c r="E3436" t="s">
        <v>11</v>
      </c>
      <c r="F3436">
        <v>1</v>
      </c>
      <c r="G3436" t="s">
        <v>5868</v>
      </c>
      <c r="H3436">
        <v>2.0950000000000002</v>
      </c>
      <c r="I3436">
        <v>62.795082839999999</v>
      </c>
      <c r="J3436">
        <v>25103801.5900971</v>
      </c>
      <c r="K3436">
        <v>6.0977082535415503</v>
      </c>
      <c r="L3436">
        <v>6.7811566412607494E-2</v>
      </c>
      <c r="M3436">
        <v>7.0356917631945199E-3</v>
      </c>
      <c r="N3436">
        <v>2.0343469922745602E-2</v>
      </c>
      <c r="O3436">
        <v>3.7188253546827102E-2</v>
      </c>
    </row>
    <row r="3437" spans="1:15">
      <c r="A3437" t="s">
        <v>221</v>
      </c>
      <c r="B3437" t="s">
        <v>221</v>
      </c>
      <c r="C3437">
        <v>106.05041900000001</v>
      </c>
      <c r="D3437">
        <v>11.86</v>
      </c>
      <c r="E3437" t="s">
        <v>11</v>
      </c>
      <c r="F3437">
        <v>1</v>
      </c>
      <c r="G3437" t="s">
        <v>5869</v>
      </c>
      <c r="H3437">
        <v>1.325</v>
      </c>
      <c r="I3437">
        <v>45.448452899999999</v>
      </c>
      <c r="J3437">
        <v>41856538.040338598</v>
      </c>
      <c r="K3437">
        <v>10.1669444987141</v>
      </c>
      <c r="L3437">
        <v>9.88020537643442E-2</v>
      </c>
      <c r="M3437">
        <v>7.9213535416020504E-3</v>
      </c>
      <c r="N3437">
        <v>2.96406161291402E-2</v>
      </c>
      <c r="O3437">
        <v>5.4869489057503502E-2</v>
      </c>
    </row>
    <row r="3438" spans="1:15">
      <c r="A3438" t="s">
        <v>221</v>
      </c>
      <c r="B3438" t="s">
        <v>221</v>
      </c>
      <c r="C3438">
        <v>106.05041900000001</v>
      </c>
      <c r="D3438">
        <v>11.86</v>
      </c>
      <c r="E3438" t="s">
        <v>11</v>
      </c>
      <c r="F3438">
        <v>1</v>
      </c>
      <c r="G3438" t="s">
        <v>5870</v>
      </c>
      <c r="H3438">
        <v>1.325</v>
      </c>
      <c r="I3438">
        <v>45.448452899999999</v>
      </c>
      <c r="J3438">
        <v>40071570.636057504</v>
      </c>
      <c r="K3438">
        <v>9.7333762825885799</v>
      </c>
      <c r="L3438">
        <v>9.4588651182519995E-2</v>
      </c>
      <c r="M3438">
        <v>7.7671495929843796E-3</v>
      </c>
      <c r="N3438">
        <v>2.8376595354599899E-2</v>
      </c>
      <c r="O3438">
        <v>5.2529585806001602E-2</v>
      </c>
    </row>
    <row r="3439" spans="1:15">
      <c r="A3439" t="s">
        <v>221</v>
      </c>
      <c r="B3439" t="s">
        <v>221</v>
      </c>
      <c r="C3439">
        <v>106.05041900000001</v>
      </c>
      <c r="D3439">
        <v>11.86</v>
      </c>
      <c r="E3439" t="s">
        <v>11</v>
      </c>
      <c r="F3439">
        <v>1</v>
      </c>
      <c r="G3439" t="s">
        <v>5871</v>
      </c>
      <c r="H3439">
        <v>1.64</v>
      </c>
      <c r="I3439">
        <v>56.253179439999997</v>
      </c>
      <c r="J3439">
        <v>37234251.133780003</v>
      </c>
      <c r="K3439">
        <v>9.0441919578607699</v>
      </c>
      <c r="L3439">
        <v>8.7891179121185298E-2</v>
      </c>
      <c r="M3439">
        <v>7.3679027006264396E-3</v>
      </c>
      <c r="N3439">
        <v>2.6367353736918099E-2</v>
      </c>
      <c r="O3439">
        <v>4.88101603907218E-2</v>
      </c>
    </row>
    <row r="3440" spans="1:15">
      <c r="A3440" t="s">
        <v>221</v>
      </c>
      <c r="B3440" t="s">
        <v>221</v>
      </c>
      <c r="C3440">
        <v>106.05041900000001</v>
      </c>
      <c r="D3440">
        <v>11.86</v>
      </c>
      <c r="E3440" t="s">
        <v>11</v>
      </c>
      <c r="F3440">
        <v>1</v>
      </c>
      <c r="G3440" t="s">
        <v>5872</v>
      </c>
      <c r="H3440">
        <v>1.04</v>
      </c>
      <c r="I3440">
        <v>44.045716419999998</v>
      </c>
      <c r="J3440">
        <v>39205622.253213897</v>
      </c>
      <c r="K3440">
        <v>9.5230375981365203</v>
      </c>
      <c r="L3440">
        <v>7.4952117232182994E-2</v>
      </c>
      <c r="M3440">
        <v>8.5191327213555105E-3</v>
      </c>
      <c r="N3440">
        <v>2.24856351716969E-2</v>
      </c>
      <c r="O3440">
        <v>3.9104875712428697E-2</v>
      </c>
    </row>
    <row r="3441" spans="1:15">
      <c r="A3441" t="s">
        <v>221</v>
      </c>
      <c r="B3441" t="s">
        <v>221</v>
      </c>
      <c r="C3441">
        <v>106.05041900000001</v>
      </c>
      <c r="D3441">
        <v>11.86</v>
      </c>
      <c r="E3441" t="s">
        <v>11</v>
      </c>
      <c r="F3441">
        <v>1</v>
      </c>
      <c r="G3441" t="s">
        <v>5873</v>
      </c>
      <c r="H3441">
        <v>1.1499999999999999</v>
      </c>
      <c r="I3441">
        <v>48.704397960000001</v>
      </c>
      <c r="J3441">
        <v>31036006.657708701</v>
      </c>
      <c r="K3441">
        <v>7.5386396468467503</v>
      </c>
      <c r="L3441">
        <v>5.9333694402668502E-2</v>
      </c>
      <c r="M3441">
        <v>5.6430700938926897E-3</v>
      </c>
      <c r="N3441">
        <v>1.7800108320800499E-2</v>
      </c>
      <c r="O3441">
        <v>3.0956253547546199E-2</v>
      </c>
    </row>
    <row r="3442" spans="1:15">
      <c r="A3442" t="s">
        <v>221</v>
      </c>
      <c r="B3442" t="s">
        <v>221</v>
      </c>
      <c r="C3442">
        <v>106.05041900000001</v>
      </c>
      <c r="D3442">
        <v>11.86</v>
      </c>
      <c r="E3442" t="s">
        <v>11</v>
      </c>
      <c r="F3442">
        <v>1</v>
      </c>
      <c r="G3442" t="s">
        <v>5874</v>
      </c>
      <c r="H3442">
        <v>1.5</v>
      </c>
      <c r="I3442">
        <v>63.527475600000002</v>
      </c>
      <c r="J3442">
        <v>38661008.519169599</v>
      </c>
      <c r="K3442">
        <v>9.3907510339221396</v>
      </c>
      <c r="L3442">
        <v>7.3910941252025297E-2</v>
      </c>
      <c r="M3442">
        <v>6.1615358329414997E-3</v>
      </c>
      <c r="N3442">
        <v>2.21732823756076E-2</v>
      </c>
      <c r="O3442">
        <v>3.8561661470258697E-2</v>
      </c>
    </row>
    <row r="3443" spans="1:15">
      <c r="A3443" t="s">
        <v>222</v>
      </c>
      <c r="B3443" t="s">
        <v>223</v>
      </c>
      <c r="C3443">
        <v>144.10245399999999</v>
      </c>
      <c r="D3443">
        <v>7.18</v>
      </c>
      <c r="E3443" t="s">
        <v>11</v>
      </c>
      <c r="F3443">
        <v>1</v>
      </c>
      <c r="G3443" t="s">
        <v>5849</v>
      </c>
      <c r="H3443">
        <v>0.6</v>
      </c>
      <c r="I3443">
        <v>76.763114759999993</v>
      </c>
      <c r="J3443">
        <v>22202798.333333299</v>
      </c>
      <c r="K3443">
        <v>9.4279991530445598E-2</v>
      </c>
      <c r="L3443">
        <v>1.05273765355233E-4</v>
      </c>
      <c r="M3443" s="38">
        <v>3.2406180090291801E-5</v>
      </c>
      <c r="N3443" s="38">
        <v>7.3691635748663006E-5</v>
      </c>
      <c r="O3443" s="38">
        <v>7.9613275337697505E-5</v>
      </c>
    </row>
    <row r="3444" spans="1:15">
      <c r="A3444" t="s">
        <v>222</v>
      </c>
      <c r="B3444" t="s">
        <v>223</v>
      </c>
      <c r="C3444">
        <v>144.10245399999999</v>
      </c>
      <c r="D3444">
        <v>7.18</v>
      </c>
      <c r="E3444" t="s">
        <v>11</v>
      </c>
      <c r="F3444">
        <v>1</v>
      </c>
      <c r="G3444" t="s">
        <v>5850</v>
      </c>
      <c r="H3444">
        <v>0.62</v>
      </c>
      <c r="I3444">
        <v>76.758049529999994</v>
      </c>
      <c r="J3444">
        <v>21268179.032258101</v>
      </c>
      <c r="K3444">
        <v>9.0311307112082101E-2</v>
      </c>
      <c r="L3444">
        <v>1.04210588153934E-4</v>
      </c>
      <c r="M3444" s="38">
        <v>3.3203958005758402E-5</v>
      </c>
      <c r="N3444" s="38">
        <v>7.29474117039527E-5</v>
      </c>
      <c r="O3444" s="38">
        <v>8.0917514602708805E-5</v>
      </c>
    </row>
    <row r="3445" spans="1:15">
      <c r="A3445" t="s">
        <v>222</v>
      </c>
      <c r="B3445" t="s">
        <v>223</v>
      </c>
      <c r="C3445">
        <v>144.10245399999999</v>
      </c>
      <c r="D3445">
        <v>7.18</v>
      </c>
      <c r="E3445" t="s">
        <v>11</v>
      </c>
      <c r="F3445">
        <v>1</v>
      </c>
      <c r="G3445" t="s">
        <v>5851</v>
      </c>
      <c r="H3445">
        <v>0.6</v>
      </c>
      <c r="I3445">
        <v>64.527398640000001</v>
      </c>
      <c r="J3445">
        <v>21115828.333333299</v>
      </c>
      <c r="K3445">
        <v>8.9664378630877298E-2</v>
      </c>
      <c r="L3445">
        <v>1.19104726524598E-4</v>
      </c>
      <c r="M3445" s="38">
        <v>3.9359162201195001E-5</v>
      </c>
      <c r="N3445" s="38">
        <v>8.3373308567218505E-5</v>
      </c>
      <c r="O3445" s="38">
        <v>8.8951249286977802E-5</v>
      </c>
    </row>
    <row r="3446" spans="1:15">
      <c r="A3446" t="s">
        <v>222</v>
      </c>
      <c r="B3446" t="s">
        <v>223</v>
      </c>
      <c r="C3446">
        <v>144.10245399999999</v>
      </c>
      <c r="D3446">
        <v>7.18</v>
      </c>
      <c r="E3446" t="s">
        <v>11</v>
      </c>
      <c r="F3446">
        <v>1</v>
      </c>
      <c r="G3446" t="s">
        <v>5875</v>
      </c>
      <c r="H3446">
        <v>0.62</v>
      </c>
      <c r="I3446">
        <v>84.003970129999999</v>
      </c>
      <c r="J3446">
        <v>29912622.5806452</v>
      </c>
      <c r="K3446">
        <v>0.127018304684716</v>
      </c>
      <c r="L3446">
        <v>1.3392453574796601E-4</v>
      </c>
      <c r="M3446" s="38">
        <v>2.58290597484742E-5</v>
      </c>
      <c r="N3446" s="38">
        <v>9.3747175025808498E-5</v>
      </c>
      <c r="O3446" s="38">
        <v>8.4865630658164805E-5</v>
      </c>
    </row>
    <row r="3447" spans="1:15">
      <c r="A3447" t="s">
        <v>222</v>
      </c>
      <c r="B3447" t="s">
        <v>223</v>
      </c>
      <c r="C3447">
        <v>144.10245399999999</v>
      </c>
      <c r="D3447">
        <v>7.18</v>
      </c>
      <c r="E3447" t="s">
        <v>11</v>
      </c>
      <c r="F3447">
        <v>1</v>
      </c>
      <c r="G3447" t="s">
        <v>5876</v>
      </c>
      <c r="H3447">
        <v>0.62</v>
      </c>
      <c r="I3447">
        <v>71.228692989999999</v>
      </c>
      <c r="J3447">
        <v>25187962.903225798</v>
      </c>
      <c r="K3447">
        <v>0.106955929317257</v>
      </c>
      <c r="L3447">
        <v>1.3299751906361901E-4</v>
      </c>
      <c r="M3447" s="38">
        <v>2.5837044457647199E-5</v>
      </c>
      <c r="N3447" s="38">
        <v>9.3098263339305002E-5</v>
      </c>
      <c r="O3447" s="38">
        <v>8.1141422929445901E-5</v>
      </c>
    </row>
    <row r="3448" spans="1:15">
      <c r="A3448" t="s">
        <v>222</v>
      </c>
      <c r="B3448" t="s">
        <v>223</v>
      </c>
      <c r="C3448">
        <v>144.10245399999999</v>
      </c>
      <c r="D3448">
        <v>7.18</v>
      </c>
      <c r="E3448" t="s">
        <v>11</v>
      </c>
      <c r="F3448">
        <v>1</v>
      </c>
      <c r="G3448" t="s">
        <v>5877</v>
      </c>
      <c r="H3448">
        <v>0.78</v>
      </c>
      <c r="I3448">
        <v>85.313345600000005</v>
      </c>
      <c r="J3448">
        <v>25742289.743589699</v>
      </c>
      <c r="K3448">
        <v>0.109309773595352</v>
      </c>
      <c r="L3448">
        <v>1.4277053407351801E-4</v>
      </c>
      <c r="M3448" s="38">
        <v>2.1935805765508399E-5</v>
      </c>
      <c r="N3448" s="38">
        <v>9.9939373853805504E-5</v>
      </c>
      <c r="O3448" s="38">
        <v>8.61518152506885E-5</v>
      </c>
    </row>
    <row r="3449" spans="1:15">
      <c r="A3449" t="s">
        <v>222</v>
      </c>
      <c r="B3449" t="s">
        <v>223</v>
      </c>
      <c r="C3449">
        <v>144.10245399999999</v>
      </c>
      <c r="D3449">
        <v>7.18</v>
      </c>
      <c r="E3449" t="s">
        <v>11</v>
      </c>
      <c r="F3449">
        <v>1</v>
      </c>
      <c r="G3449" t="s">
        <v>5857</v>
      </c>
      <c r="H3449">
        <v>0.44</v>
      </c>
      <c r="I3449">
        <v>25.876674319999999</v>
      </c>
      <c r="J3449">
        <v>21492547.727272701</v>
      </c>
      <c r="K3449">
        <v>9.1264046417646197E-2</v>
      </c>
      <c r="L3449">
        <v>2.2168989463074501E-4</v>
      </c>
      <c r="M3449" s="38">
        <v>4.0343062283431298E-5</v>
      </c>
      <c r="N3449">
        <v>1.55182926227129E-4</v>
      </c>
      <c r="O3449">
        <v>1.37081540122969E-4</v>
      </c>
    </row>
    <row r="3450" spans="1:15">
      <c r="A3450" t="s">
        <v>222</v>
      </c>
      <c r="B3450" t="s">
        <v>223</v>
      </c>
      <c r="C3450">
        <v>144.10245399999999</v>
      </c>
      <c r="D3450">
        <v>7.18</v>
      </c>
      <c r="E3450" t="s">
        <v>11</v>
      </c>
      <c r="F3450">
        <v>1</v>
      </c>
      <c r="G3450" t="s">
        <v>5858</v>
      </c>
      <c r="H3450">
        <v>0.57999999999999996</v>
      </c>
      <c r="I3450">
        <v>35.992488680000001</v>
      </c>
      <c r="J3450">
        <v>20358886.206896599</v>
      </c>
      <c r="K3450">
        <v>8.6450166791536401E-2</v>
      </c>
      <c r="L3450">
        <v>1.9901412996346801E-4</v>
      </c>
      <c r="M3450" s="38">
        <v>4.0753455351504598E-5</v>
      </c>
      <c r="N3450">
        <v>1.39309890964364E-4</v>
      </c>
      <c r="O3450">
        <v>1.2542479323867899E-4</v>
      </c>
    </row>
    <row r="3451" spans="1:15">
      <c r="A3451" t="s">
        <v>222</v>
      </c>
      <c r="B3451" t="s">
        <v>223</v>
      </c>
      <c r="C3451">
        <v>144.10245399999999</v>
      </c>
      <c r="D3451">
        <v>7.18</v>
      </c>
      <c r="E3451" t="s">
        <v>11</v>
      </c>
      <c r="F3451">
        <v>1</v>
      </c>
      <c r="G3451" t="s">
        <v>5859</v>
      </c>
      <c r="H3451">
        <v>0.5</v>
      </c>
      <c r="I3451">
        <v>31.783298599999998</v>
      </c>
      <c r="J3451">
        <v>28367828</v>
      </c>
      <c r="K3451">
        <v>0.12045862613461</v>
      </c>
      <c r="L3451">
        <v>2.7071411590499803E-4</v>
      </c>
      <c r="M3451" s="38">
        <v>4.1479302725522703E-5</v>
      </c>
      <c r="N3451">
        <v>1.8949988113349899E-4</v>
      </c>
      <c r="O3451">
        <v>1.6947016894826701E-4</v>
      </c>
    </row>
    <row r="3452" spans="1:15">
      <c r="A3452" t="s">
        <v>222</v>
      </c>
      <c r="B3452" t="s">
        <v>223</v>
      </c>
      <c r="C3452">
        <v>144.10245399999999</v>
      </c>
      <c r="D3452">
        <v>7.18</v>
      </c>
      <c r="E3452" t="s">
        <v>11</v>
      </c>
      <c r="F3452">
        <v>1</v>
      </c>
      <c r="G3452" t="s">
        <v>5852</v>
      </c>
      <c r="H3452">
        <v>0.25</v>
      </c>
      <c r="I3452" t="s">
        <v>305</v>
      </c>
      <c r="J3452">
        <v>1226463616</v>
      </c>
      <c r="K3452">
        <v>5.2079462053790504</v>
      </c>
      <c r="L3452" t="s">
        <v>305</v>
      </c>
      <c r="M3452">
        <v>1.00239954260172E-3</v>
      </c>
      <c r="N3452" t="s">
        <v>305</v>
      </c>
      <c r="O3452" t="s">
        <v>305</v>
      </c>
    </row>
    <row r="3453" spans="1:15">
      <c r="A3453" t="s">
        <v>222</v>
      </c>
      <c r="B3453" t="s">
        <v>223</v>
      </c>
      <c r="C3453">
        <v>144.10245399999999</v>
      </c>
      <c r="D3453">
        <v>7.18</v>
      </c>
      <c r="E3453" t="s">
        <v>11</v>
      </c>
      <c r="F3453">
        <v>1</v>
      </c>
      <c r="G3453" t="s">
        <v>5853</v>
      </c>
      <c r="H3453">
        <v>0.5</v>
      </c>
      <c r="I3453" t="s">
        <v>305</v>
      </c>
      <c r="J3453">
        <v>177173920</v>
      </c>
      <c r="K3453">
        <v>0.75233560320808701</v>
      </c>
      <c r="L3453" t="s">
        <v>305</v>
      </c>
      <c r="M3453">
        <v>5.12547950769278E-4</v>
      </c>
      <c r="N3453" t="s">
        <v>305</v>
      </c>
      <c r="O3453" t="s">
        <v>305</v>
      </c>
    </row>
    <row r="3454" spans="1:15">
      <c r="A3454" t="s">
        <v>222</v>
      </c>
      <c r="B3454" t="s">
        <v>223</v>
      </c>
      <c r="C3454">
        <v>144.10245399999999</v>
      </c>
      <c r="D3454">
        <v>7.18</v>
      </c>
      <c r="E3454" t="s">
        <v>11</v>
      </c>
      <c r="F3454">
        <v>1</v>
      </c>
      <c r="G3454" t="s">
        <v>5854</v>
      </c>
      <c r="H3454">
        <v>0.5</v>
      </c>
      <c r="I3454" t="s">
        <v>305</v>
      </c>
      <c r="J3454">
        <v>66414160</v>
      </c>
      <c r="K3454">
        <v>0.28201519233281303</v>
      </c>
      <c r="L3454" t="s">
        <v>305</v>
      </c>
      <c r="M3454">
        <v>2.9180809320833201E-4</v>
      </c>
      <c r="N3454" t="s">
        <v>305</v>
      </c>
      <c r="O3454" t="s">
        <v>305</v>
      </c>
    </row>
    <row r="3455" spans="1:15">
      <c r="A3455" t="s">
        <v>222</v>
      </c>
      <c r="B3455" t="s">
        <v>223</v>
      </c>
      <c r="C3455">
        <v>144.10245399999999</v>
      </c>
      <c r="D3455">
        <v>7.18</v>
      </c>
      <c r="E3455" t="s">
        <v>11</v>
      </c>
      <c r="F3455">
        <v>1</v>
      </c>
      <c r="G3455" t="s">
        <v>5855</v>
      </c>
      <c r="H3455">
        <v>0.62</v>
      </c>
      <c r="I3455" t="s">
        <v>305</v>
      </c>
      <c r="J3455">
        <v>197967445.16128999</v>
      </c>
      <c r="K3455">
        <v>0.840631382265422</v>
      </c>
      <c r="L3455" t="s">
        <v>305</v>
      </c>
      <c r="M3455">
        <v>4.2805025441561197E-4</v>
      </c>
      <c r="N3455" t="s">
        <v>305</v>
      </c>
      <c r="O3455" t="s">
        <v>305</v>
      </c>
    </row>
    <row r="3456" spans="1:15">
      <c r="A3456" t="s">
        <v>222</v>
      </c>
      <c r="B3456" t="s">
        <v>223</v>
      </c>
      <c r="C3456">
        <v>144.10245399999999</v>
      </c>
      <c r="D3456">
        <v>7.18</v>
      </c>
      <c r="E3456" t="s">
        <v>11</v>
      </c>
      <c r="F3456">
        <v>1</v>
      </c>
      <c r="G3456" t="s">
        <v>5712</v>
      </c>
      <c r="H3456">
        <v>0.72499999999999998</v>
      </c>
      <c r="I3456">
        <v>9.1442163310000009</v>
      </c>
      <c r="J3456">
        <v>39355591.724137902</v>
      </c>
      <c r="K3456">
        <v>0.16711609044598999</v>
      </c>
      <c r="L3456">
        <v>1.89283057161338E-3</v>
      </c>
      <c r="M3456">
        <v>1.2193923048519899E-3</v>
      </c>
      <c r="N3456">
        <v>1.3249814002018201E-3</v>
      </c>
      <c r="O3456">
        <v>1.52929917979623E-3</v>
      </c>
    </row>
    <row r="3457" spans="1:15">
      <c r="A3457" t="s">
        <v>222</v>
      </c>
      <c r="B3457" t="s">
        <v>223</v>
      </c>
      <c r="C3457">
        <v>144.10245399999999</v>
      </c>
      <c r="D3457">
        <v>7.18</v>
      </c>
      <c r="E3457" t="s">
        <v>11</v>
      </c>
      <c r="F3457">
        <v>1</v>
      </c>
      <c r="G3457" t="s">
        <v>5713</v>
      </c>
      <c r="H3457">
        <v>1.105</v>
      </c>
      <c r="I3457">
        <v>13.93704696</v>
      </c>
      <c r="J3457">
        <v>39479109.502262399</v>
      </c>
      <c r="K3457">
        <v>0.16764058537228699</v>
      </c>
      <c r="L3457">
        <v>1.8987712325084999E-3</v>
      </c>
      <c r="M3457">
        <v>9.0888113473272698E-4</v>
      </c>
      <c r="N3457">
        <v>1.32913986286086E-3</v>
      </c>
      <c r="O3457">
        <v>1.53409889512258E-3</v>
      </c>
    </row>
    <row r="3458" spans="1:15">
      <c r="A3458" t="s">
        <v>222</v>
      </c>
      <c r="B3458" t="s">
        <v>223</v>
      </c>
      <c r="C3458">
        <v>144.10245399999999</v>
      </c>
      <c r="D3458">
        <v>7.18</v>
      </c>
      <c r="E3458" t="s">
        <v>11</v>
      </c>
      <c r="F3458">
        <v>1</v>
      </c>
      <c r="G3458" t="s">
        <v>5714</v>
      </c>
      <c r="H3458">
        <v>1.02</v>
      </c>
      <c r="I3458">
        <v>12.86496642</v>
      </c>
      <c r="J3458">
        <v>55385439.215686299</v>
      </c>
      <c r="K3458">
        <v>0.23518381159754301</v>
      </c>
      <c r="L3458">
        <v>2.6637956135838201E-3</v>
      </c>
      <c r="M3458">
        <v>1.1941097201372099E-3</v>
      </c>
      <c r="N3458">
        <v>1.8646569289868899E-3</v>
      </c>
      <c r="O3458">
        <v>2.15219497546656E-3</v>
      </c>
    </row>
    <row r="3459" spans="1:15">
      <c r="A3459" t="s">
        <v>222</v>
      </c>
      <c r="B3459" t="s">
        <v>223</v>
      </c>
      <c r="C3459">
        <v>144.10245399999999</v>
      </c>
      <c r="D3459">
        <v>7.18</v>
      </c>
      <c r="E3459" t="s">
        <v>11</v>
      </c>
      <c r="F3459">
        <v>1</v>
      </c>
      <c r="G3459" t="s">
        <v>5860</v>
      </c>
      <c r="H3459">
        <v>3.1</v>
      </c>
      <c r="I3459">
        <v>24.21686837</v>
      </c>
      <c r="J3459">
        <v>24200885.161290299</v>
      </c>
      <c r="K3459">
        <v>0.102764490033234</v>
      </c>
      <c r="L3459">
        <v>1.8792681096481999E-3</v>
      </c>
      <c r="M3459">
        <v>3.0766959787484398E-4</v>
      </c>
      <c r="N3459">
        <v>1.31548767651473E-3</v>
      </c>
      <c r="O3459">
        <v>1.04114003481735E-3</v>
      </c>
    </row>
    <row r="3460" spans="1:15">
      <c r="A3460" t="s">
        <v>222</v>
      </c>
      <c r="B3460" t="s">
        <v>223</v>
      </c>
      <c r="C3460">
        <v>144.10245399999999</v>
      </c>
      <c r="D3460">
        <v>7.18</v>
      </c>
      <c r="E3460" t="s">
        <v>11</v>
      </c>
      <c r="F3460">
        <v>1</v>
      </c>
      <c r="G3460" t="s">
        <v>5861</v>
      </c>
      <c r="H3460">
        <v>3.3</v>
      </c>
      <c r="I3460">
        <v>25.77924698</v>
      </c>
      <c r="J3460">
        <v>17343690.909090899</v>
      </c>
      <c r="K3460">
        <v>7.3646709188042697E-2</v>
      </c>
      <c r="L3460">
        <v>1.3467873181039799E-3</v>
      </c>
      <c r="M3460">
        <v>2.7095099833992998E-4</v>
      </c>
      <c r="N3460">
        <v>9.4275112270204397E-4</v>
      </c>
      <c r="O3460">
        <v>7.4613845058175803E-4</v>
      </c>
    </row>
    <row r="3461" spans="1:15">
      <c r="A3461" t="s">
        <v>222</v>
      </c>
      <c r="B3461" t="s">
        <v>223</v>
      </c>
      <c r="C3461">
        <v>144.10245399999999</v>
      </c>
      <c r="D3461">
        <v>7.18</v>
      </c>
      <c r="E3461" t="s">
        <v>11</v>
      </c>
      <c r="F3461">
        <v>1</v>
      </c>
      <c r="G3461" t="s">
        <v>5862</v>
      </c>
      <c r="H3461">
        <v>3</v>
      </c>
      <c r="I3461">
        <v>23.435679069999999</v>
      </c>
      <c r="J3461">
        <v>40245408</v>
      </c>
      <c r="K3461">
        <v>0.17089452727599899</v>
      </c>
      <c r="L3461">
        <v>3.12517130273681E-3</v>
      </c>
      <c r="M3461">
        <v>5.0328765697579196E-4</v>
      </c>
      <c r="N3461">
        <v>2.1876199117290798E-3</v>
      </c>
      <c r="O3461">
        <v>1.73138731112942E-3</v>
      </c>
    </row>
    <row r="3462" spans="1:15">
      <c r="A3462" t="s">
        <v>222</v>
      </c>
      <c r="B3462" t="s">
        <v>223</v>
      </c>
      <c r="C3462">
        <v>144.10245399999999</v>
      </c>
      <c r="D3462">
        <v>7.18</v>
      </c>
      <c r="E3462" t="s">
        <v>11</v>
      </c>
      <c r="F3462">
        <v>1</v>
      </c>
      <c r="G3462" t="s">
        <v>5863</v>
      </c>
      <c r="H3462">
        <v>2.25</v>
      </c>
      <c r="I3462">
        <v>41.689723209999997</v>
      </c>
      <c r="J3462">
        <v>21954616.888888899</v>
      </c>
      <c r="K3462">
        <v>9.3226135879957303E-2</v>
      </c>
      <c r="L3462">
        <v>7.1877530883948898E-4</v>
      </c>
      <c r="M3462">
        <v>1.55519181768237E-4</v>
      </c>
      <c r="N3462">
        <v>5.0314271621781405E-4</v>
      </c>
      <c r="O3462">
        <v>3.7489009991339099E-4</v>
      </c>
    </row>
    <row r="3463" spans="1:15">
      <c r="A3463" t="s">
        <v>222</v>
      </c>
      <c r="B3463" t="s">
        <v>223</v>
      </c>
      <c r="C3463">
        <v>144.10245399999999</v>
      </c>
      <c r="D3463">
        <v>7.18</v>
      </c>
      <c r="E3463" t="s">
        <v>11</v>
      </c>
      <c r="F3463">
        <v>1</v>
      </c>
      <c r="G3463" t="s">
        <v>5864</v>
      </c>
      <c r="H3463">
        <v>2.75</v>
      </c>
      <c r="I3463">
        <v>50.95410614</v>
      </c>
      <c r="J3463">
        <v>12811328</v>
      </c>
      <c r="K3463">
        <v>5.44008857442261E-2</v>
      </c>
      <c r="L3463">
        <v>4.1943188020321799E-4</v>
      </c>
      <c r="M3463">
        <v>1.2963409704091401E-4</v>
      </c>
      <c r="N3463">
        <v>2.9360231612784798E-4</v>
      </c>
      <c r="O3463">
        <v>2.1876218830190199E-4</v>
      </c>
    </row>
    <row r="3464" spans="1:15">
      <c r="A3464" t="s">
        <v>222</v>
      </c>
      <c r="B3464" t="s">
        <v>223</v>
      </c>
      <c r="C3464">
        <v>144.10245399999999</v>
      </c>
      <c r="D3464">
        <v>7.18</v>
      </c>
      <c r="E3464" t="s">
        <v>11</v>
      </c>
      <c r="F3464">
        <v>1</v>
      </c>
      <c r="G3464" t="s">
        <v>5865</v>
      </c>
      <c r="H3464">
        <v>1.9</v>
      </c>
      <c r="I3464">
        <v>35.204655150000001</v>
      </c>
      <c r="J3464">
        <v>25986536.842105299</v>
      </c>
      <c r="K3464">
        <v>0.110346922788605</v>
      </c>
      <c r="L3464">
        <v>8.5077690681625395E-4</v>
      </c>
      <c r="M3464">
        <v>1.6880516047415399E-4</v>
      </c>
      <c r="N3464">
        <v>5.9554383472062696E-4</v>
      </c>
      <c r="O3464">
        <v>4.4373789087024702E-4</v>
      </c>
    </row>
    <row r="3465" spans="1:15">
      <c r="A3465" t="s">
        <v>222</v>
      </c>
      <c r="B3465" t="s">
        <v>223</v>
      </c>
      <c r="C3465">
        <v>144.10245399999999</v>
      </c>
      <c r="D3465">
        <v>7.18</v>
      </c>
      <c r="E3465" t="s">
        <v>11</v>
      </c>
      <c r="F3465">
        <v>1</v>
      </c>
      <c r="G3465" t="s">
        <v>5866</v>
      </c>
      <c r="H3465">
        <v>2.2000000000000002</v>
      </c>
      <c r="I3465">
        <v>65.942330429999998</v>
      </c>
      <c r="J3465">
        <v>15074635</v>
      </c>
      <c r="K3465">
        <v>6.4011591637565798E-2</v>
      </c>
      <c r="L3465">
        <v>3.0508367946949802E-4</v>
      </c>
      <c r="M3465" s="38">
        <v>8.89819063114103E-5</v>
      </c>
      <c r="N3465">
        <v>2.13558575622171E-4</v>
      </c>
      <c r="O3465">
        <v>1.67309646798474E-4</v>
      </c>
    </row>
    <row r="3466" spans="1:15">
      <c r="A3466" t="s">
        <v>222</v>
      </c>
      <c r="B3466" t="s">
        <v>223</v>
      </c>
      <c r="C3466">
        <v>144.10245399999999</v>
      </c>
      <c r="D3466">
        <v>7.18</v>
      </c>
      <c r="E3466" t="s">
        <v>11</v>
      </c>
      <c r="F3466">
        <v>1</v>
      </c>
      <c r="G3466" t="s">
        <v>5867</v>
      </c>
      <c r="H3466">
        <v>2.04</v>
      </c>
      <c r="I3466">
        <v>61.146524579999998</v>
      </c>
      <c r="J3466">
        <v>16256959.313725499</v>
      </c>
      <c r="K3466">
        <v>6.9032108628747396E-2</v>
      </c>
      <c r="L3466">
        <v>3.2901181119553E-4</v>
      </c>
      <c r="M3466" s="38">
        <v>9.4581534751963096E-5</v>
      </c>
      <c r="N3466">
        <v>2.3030826782783199E-4</v>
      </c>
      <c r="O3466">
        <v>1.8043197203757E-4</v>
      </c>
    </row>
    <row r="3467" spans="1:15">
      <c r="A3467" t="s">
        <v>222</v>
      </c>
      <c r="B3467" t="s">
        <v>223</v>
      </c>
      <c r="C3467">
        <v>144.10245399999999</v>
      </c>
      <c r="D3467">
        <v>7.18</v>
      </c>
      <c r="E3467" t="s">
        <v>11</v>
      </c>
      <c r="F3467">
        <v>1</v>
      </c>
      <c r="G3467" t="s">
        <v>5868</v>
      </c>
      <c r="H3467">
        <v>2.0950000000000002</v>
      </c>
      <c r="I3467">
        <v>62.795082839999999</v>
      </c>
      <c r="J3467">
        <v>15830165.632458201</v>
      </c>
      <c r="K3467">
        <v>6.7219809834197897E-2</v>
      </c>
      <c r="L3467">
        <v>3.2037426961658303E-4</v>
      </c>
      <c r="M3467" s="38">
        <v>7.7559936079146794E-5</v>
      </c>
      <c r="N3467">
        <v>2.2426198872017999E-4</v>
      </c>
      <c r="O3467">
        <v>1.7569509449004501E-4</v>
      </c>
    </row>
    <row r="3468" spans="1:15">
      <c r="A3468" t="s">
        <v>222</v>
      </c>
      <c r="B3468" t="s">
        <v>223</v>
      </c>
      <c r="C3468">
        <v>144.10245399999999</v>
      </c>
      <c r="D3468">
        <v>7.18</v>
      </c>
      <c r="E3468" t="s">
        <v>11</v>
      </c>
      <c r="F3468">
        <v>1</v>
      </c>
      <c r="G3468" t="s">
        <v>5869</v>
      </c>
      <c r="H3468">
        <v>1.325</v>
      </c>
      <c r="I3468">
        <v>45.448452899999999</v>
      </c>
      <c r="J3468">
        <v>34636080.754717</v>
      </c>
      <c r="K3468">
        <v>0.14707557809503799</v>
      </c>
      <c r="L3468">
        <v>6.1254683223119395E-4</v>
      </c>
      <c r="M3468">
        <v>1.14590735847299E-4</v>
      </c>
      <c r="N3468">
        <v>4.2878278255947702E-4</v>
      </c>
      <c r="O3468">
        <v>3.40176448037027E-4</v>
      </c>
    </row>
    <row r="3469" spans="1:15">
      <c r="A3469" t="s">
        <v>222</v>
      </c>
      <c r="B3469" t="s">
        <v>223</v>
      </c>
      <c r="C3469">
        <v>144.10245399999999</v>
      </c>
      <c r="D3469">
        <v>7.18</v>
      </c>
      <c r="E3469" t="s">
        <v>11</v>
      </c>
      <c r="F3469">
        <v>1</v>
      </c>
      <c r="G3469" t="s">
        <v>5870</v>
      </c>
      <c r="H3469">
        <v>1.325</v>
      </c>
      <c r="I3469">
        <v>45.448452899999999</v>
      </c>
      <c r="J3469">
        <v>34636080.754717</v>
      </c>
      <c r="K3469">
        <v>0.14707557809503799</v>
      </c>
      <c r="L3469">
        <v>6.1254683223119395E-4</v>
      </c>
      <c r="M3469">
        <v>1.1736503176008E-4</v>
      </c>
      <c r="N3469">
        <v>4.2878278255947702E-4</v>
      </c>
      <c r="O3469">
        <v>3.40176448037027E-4</v>
      </c>
    </row>
    <row r="3470" spans="1:15">
      <c r="A3470" t="s">
        <v>222</v>
      </c>
      <c r="B3470" t="s">
        <v>223</v>
      </c>
      <c r="C3470">
        <v>144.10245399999999</v>
      </c>
      <c r="D3470">
        <v>7.18</v>
      </c>
      <c r="E3470" t="s">
        <v>11</v>
      </c>
      <c r="F3470">
        <v>1</v>
      </c>
      <c r="G3470" t="s">
        <v>5871</v>
      </c>
      <c r="H3470">
        <v>1.64</v>
      </c>
      <c r="I3470">
        <v>56.253179439999997</v>
      </c>
      <c r="J3470">
        <v>27983418.902438998</v>
      </c>
      <c r="K3470">
        <v>0.118826305473125</v>
      </c>
      <c r="L3470">
        <v>4.9489301992960597E-4</v>
      </c>
      <c r="M3470" s="38">
        <v>9.6802529300581798E-5</v>
      </c>
      <c r="N3470">
        <v>3.4642511395811397E-4</v>
      </c>
      <c r="O3470">
        <v>2.7483767905430503E-4</v>
      </c>
    </row>
    <row r="3471" spans="1:15">
      <c r="A3471" t="s">
        <v>222</v>
      </c>
      <c r="B3471" t="s">
        <v>223</v>
      </c>
      <c r="C3471">
        <v>144.10245399999999</v>
      </c>
      <c r="D3471">
        <v>7.18</v>
      </c>
      <c r="E3471" t="s">
        <v>11</v>
      </c>
      <c r="F3471">
        <v>1</v>
      </c>
      <c r="G3471" t="s">
        <v>5872</v>
      </c>
      <c r="H3471">
        <v>1.04</v>
      </c>
      <c r="I3471">
        <v>44.045716419999998</v>
      </c>
      <c r="J3471">
        <v>44127699.038461499</v>
      </c>
      <c r="K3471">
        <v>0.18737994324608201</v>
      </c>
      <c r="L3471">
        <v>6.3205478571947001E-4</v>
      </c>
      <c r="M3471">
        <v>1.6762662011812299E-4</v>
      </c>
      <c r="N3471">
        <v>4.4243835004380901E-4</v>
      </c>
      <c r="O3471">
        <v>3.2976285062689102E-4</v>
      </c>
    </row>
    <row r="3472" spans="1:15">
      <c r="A3472" t="s">
        <v>222</v>
      </c>
      <c r="B3472" t="s">
        <v>223</v>
      </c>
      <c r="C3472">
        <v>144.10245399999999</v>
      </c>
      <c r="D3472">
        <v>7.18</v>
      </c>
      <c r="E3472" t="s">
        <v>11</v>
      </c>
      <c r="F3472">
        <v>1</v>
      </c>
      <c r="G3472" t="s">
        <v>5873</v>
      </c>
      <c r="H3472">
        <v>1.1499999999999999</v>
      </c>
      <c r="I3472">
        <v>48.704397960000001</v>
      </c>
      <c r="J3472">
        <v>39906788.695652202</v>
      </c>
      <c r="K3472">
        <v>0.169456644326892</v>
      </c>
      <c r="L3472">
        <v>5.7159737148516898E-4</v>
      </c>
      <c r="M3472">
        <v>1.2684725183972301E-4</v>
      </c>
      <c r="N3472">
        <v>4.0011816003961902E-4</v>
      </c>
      <c r="O3472">
        <v>2.9822031708866698E-4</v>
      </c>
    </row>
    <row r="3473" spans="1:15">
      <c r="A3473" t="s">
        <v>222</v>
      </c>
      <c r="B3473" t="s">
        <v>223</v>
      </c>
      <c r="C3473">
        <v>144.10245399999999</v>
      </c>
      <c r="D3473">
        <v>7.18</v>
      </c>
      <c r="E3473" t="s">
        <v>11</v>
      </c>
      <c r="F3473">
        <v>1</v>
      </c>
      <c r="G3473" t="s">
        <v>5874</v>
      </c>
      <c r="H3473">
        <v>1.5</v>
      </c>
      <c r="I3473">
        <v>63.527475600000002</v>
      </c>
      <c r="J3473">
        <v>30595204.666666701</v>
      </c>
      <c r="K3473">
        <v>0.129916760650617</v>
      </c>
      <c r="L3473">
        <v>4.3822465147196299E-4</v>
      </c>
      <c r="M3473" s="38">
        <v>8.52420400835748E-5</v>
      </c>
      <c r="N3473">
        <v>3.0675725603037399E-4</v>
      </c>
      <c r="O3473">
        <v>2.2863557643464501E-4</v>
      </c>
    </row>
    <row r="3474" spans="1:15">
      <c r="A3474" t="s">
        <v>224</v>
      </c>
      <c r="B3474" t="s">
        <v>224</v>
      </c>
      <c r="C3474">
        <v>144.04831100000001</v>
      </c>
      <c r="D3474">
        <v>1</v>
      </c>
      <c r="E3474" t="s">
        <v>57</v>
      </c>
      <c r="F3474">
        <v>1</v>
      </c>
      <c r="G3474" t="s">
        <v>5849</v>
      </c>
      <c r="H3474">
        <v>0.6</v>
      </c>
      <c r="I3474">
        <v>76.763114759999993</v>
      </c>
      <c r="J3474">
        <v>524043.33333333302</v>
      </c>
      <c r="K3474">
        <v>2.4374476125875802E-3</v>
      </c>
      <c r="L3474" s="38">
        <v>3.1752849271531901E-6</v>
      </c>
      <c r="M3474" s="38">
        <v>8.3780625148505105E-7</v>
      </c>
      <c r="N3474" s="38">
        <v>1.9051709562919101E-6</v>
      </c>
      <c r="O3474" s="38">
        <v>2.4013089332186801E-6</v>
      </c>
    </row>
    <row r="3475" spans="1:15">
      <c r="A3475" t="s">
        <v>224</v>
      </c>
      <c r="B3475" t="s">
        <v>224</v>
      </c>
      <c r="C3475">
        <v>144.04831100000001</v>
      </c>
      <c r="D3475">
        <v>1</v>
      </c>
      <c r="E3475" t="s">
        <v>57</v>
      </c>
      <c r="F3475">
        <v>1</v>
      </c>
      <c r="G3475" t="s">
        <v>5850</v>
      </c>
      <c r="H3475">
        <v>0.62</v>
      </c>
      <c r="I3475">
        <v>76.758049529999994</v>
      </c>
      <c r="J3475">
        <v>679572.58064516098</v>
      </c>
      <c r="K3475">
        <v>3.1608503704023102E-3</v>
      </c>
      <c r="L3475" s="38">
        <v>4.25520459341423E-6</v>
      </c>
      <c r="M3475" s="38">
        <v>1.1621218462830099E-6</v>
      </c>
      <c r="N3475" s="38">
        <v>2.55312275591549E-6</v>
      </c>
      <c r="O3475" s="38">
        <v>3.3040844114275299E-6</v>
      </c>
    </row>
    <row r="3476" spans="1:15">
      <c r="A3476" t="s">
        <v>224</v>
      </c>
      <c r="B3476" t="s">
        <v>224</v>
      </c>
      <c r="C3476">
        <v>144.04831100000001</v>
      </c>
      <c r="D3476">
        <v>1</v>
      </c>
      <c r="E3476" t="s">
        <v>57</v>
      </c>
      <c r="F3476">
        <v>1</v>
      </c>
      <c r="G3476" t="s">
        <v>5851</v>
      </c>
      <c r="H3476">
        <v>0.6</v>
      </c>
      <c r="I3476">
        <v>64.527398640000001</v>
      </c>
      <c r="J3476">
        <v>49921.666666666701</v>
      </c>
      <c r="K3476">
        <v>2.3219730028635E-4</v>
      </c>
      <c r="L3476" s="38">
        <v>3.5984295846448799E-7</v>
      </c>
      <c r="M3476" s="38">
        <v>1.01925551085042E-7</v>
      </c>
      <c r="N3476" s="38">
        <v>2.1590577507869299E-7</v>
      </c>
      <c r="O3476" s="38">
        <v>2.6874232145546101E-7</v>
      </c>
    </row>
    <row r="3477" spans="1:15">
      <c r="A3477" t="s">
        <v>224</v>
      </c>
      <c r="B3477" t="s">
        <v>224</v>
      </c>
      <c r="C3477">
        <v>144.04831100000001</v>
      </c>
      <c r="D3477">
        <v>1</v>
      </c>
      <c r="E3477" t="s">
        <v>57</v>
      </c>
      <c r="F3477">
        <v>1</v>
      </c>
      <c r="G3477" t="s">
        <v>5875</v>
      </c>
      <c r="H3477">
        <v>0.62</v>
      </c>
      <c r="I3477">
        <v>84.003970129999999</v>
      </c>
      <c r="J3477">
        <v>686948.38709677395</v>
      </c>
      <c r="K3477">
        <v>3.1951569643094199E-3</v>
      </c>
      <c r="L3477" s="38">
        <v>3.9303644712786697E-6</v>
      </c>
      <c r="M3477" s="38">
        <v>6.4973233851413597E-7</v>
      </c>
      <c r="N3477" s="38">
        <v>2.3582186828233498E-6</v>
      </c>
      <c r="O3477" s="38">
        <v>2.49060306768003E-6</v>
      </c>
    </row>
    <row r="3478" spans="1:15">
      <c r="A3478" t="s">
        <v>224</v>
      </c>
      <c r="B3478" t="s">
        <v>224</v>
      </c>
      <c r="C3478">
        <v>144.04831100000001</v>
      </c>
      <c r="D3478">
        <v>1</v>
      </c>
      <c r="E3478" t="s">
        <v>57</v>
      </c>
      <c r="F3478">
        <v>1</v>
      </c>
      <c r="G3478" t="s">
        <v>5876</v>
      </c>
      <c r="H3478">
        <v>0.62</v>
      </c>
      <c r="I3478">
        <v>71.228692989999999</v>
      </c>
      <c r="J3478">
        <v>520506.45161290298</v>
      </c>
      <c r="K3478">
        <v>2.4209967518340801E-3</v>
      </c>
      <c r="L3478" s="38">
        <v>3.51220349348977E-6</v>
      </c>
      <c r="M3478" s="38">
        <v>5.8483340856601098E-7</v>
      </c>
      <c r="N3478" s="38">
        <v>2.1073220959755201E-6</v>
      </c>
      <c r="O3478" s="38">
        <v>2.1427857533433401E-6</v>
      </c>
    </row>
    <row r="3479" spans="1:15">
      <c r="A3479" t="s">
        <v>224</v>
      </c>
      <c r="B3479" t="s">
        <v>224</v>
      </c>
      <c r="C3479">
        <v>144.04831100000001</v>
      </c>
      <c r="D3479">
        <v>1</v>
      </c>
      <c r="E3479" t="s">
        <v>57</v>
      </c>
      <c r="F3479">
        <v>1</v>
      </c>
      <c r="G3479" t="s">
        <v>5877</v>
      </c>
      <c r="H3479">
        <v>0.78</v>
      </c>
      <c r="I3479">
        <v>85.313345600000005</v>
      </c>
      <c r="J3479">
        <v>407135.89743589697</v>
      </c>
      <c r="K3479">
        <v>1.8936838961227699E-3</v>
      </c>
      <c r="L3479" s="38">
        <v>2.8855849546704501E-6</v>
      </c>
      <c r="M3479" s="38">
        <v>3.8001617568428301E-7</v>
      </c>
      <c r="N3479" s="38">
        <v>1.7313509728428599E-6</v>
      </c>
      <c r="O3479" s="38">
        <v>1.7412443227040301E-6</v>
      </c>
    </row>
    <row r="3480" spans="1:15">
      <c r="A3480" t="s">
        <v>224</v>
      </c>
      <c r="B3480" t="s">
        <v>224</v>
      </c>
      <c r="C3480">
        <v>144.04831100000001</v>
      </c>
      <c r="D3480">
        <v>1</v>
      </c>
      <c r="E3480" t="s">
        <v>57</v>
      </c>
      <c r="F3480">
        <v>1</v>
      </c>
      <c r="G3480" t="s">
        <v>5857</v>
      </c>
      <c r="H3480">
        <v>0.44</v>
      </c>
      <c r="I3480">
        <v>25.876674319999999</v>
      </c>
      <c r="J3480">
        <v>519175</v>
      </c>
      <c r="K3480">
        <v>2.4148038602376798E-3</v>
      </c>
      <c r="L3480" s="38">
        <v>6.8434457313767496E-6</v>
      </c>
      <c r="M3480" s="38">
        <v>1.0674585048532601E-6</v>
      </c>
      <c r="N3480" s="38">
        <v>4.1060674384452202E-6</v>
      </c>
      <c r="O3480" s="38">
        <v>4.2316321281474404E-6</v>
      </c>
    </row>
    <row r="3481" spans="1:15">
      <c r="A3481" t="s">
        <v>224</v>
      </c>
      <c r="B3481" t="s">
        <v>224</v>
      </c>
      <c r="C3481">
        <v>144.04831100000001</v>
      </c>
      <c r="D3481">
        <v>1</v>
      </c>
      <c r="E3481" t="s">
        <v>57</v>
      </c>
      <c r="F3481">
        <v>1</v>
      </c>
      <c r="G3481" t="s">
        <v>5858</v>
      </c>
      <c r="H3481">
        <v>0.57999999999999996</v>
      </c>
      <c r="I3481">
        <v>35.992488680000001</v>
      </c>
      <c r="J3481">
        <v>103294.827586207</v>
      </c>
      <c r="K3481">
        <v>4.8044830432466699E-4</v>
      </c>
      <c r="L3481" s="38">
        <v>1.2903619001629399E-6</v>
      </c>
      <c r="M3481" s="38">
        <v>2.2648803635296499E-7</v>
      </c>
      <c r="N3481" s="38">
        <v>7.7421714004183502E-7</v>
      </c>
      <c r="O3481" s="38">
        <v>8.1322554614948599E-7</v>
      </c>
    </row>
    <row r="3482" spans="1:15">
      <c r="A3482" t="s">
        <v>224</v>
      </c>
      <c r="B3482" t="s">
        <v>224</v>
      </c>
      <c r="C3482">
        <v>144.04831100000001</v>
      </c>
      <c r="D3482">
        <v>1</v>
      </c>
      <c r="E3482" t="s">
        <v>57</v>
      </c>
      <c r="F3482">
        <v>1</v>
      </c>
      <c r="G3482" t="s">
        <v>5859</v>
      </c>
      <c r="H3482">
        <v>0.5</v>
      </c>
      <c r="I3482">
        <v>31.783298599999998</v>
      </c>
      <c r="J3482">
        <v>408756</v>
      </c>
      <c r="K3482">
        <v>1.9012193705307699E-3</v>
      </c>
      <c r="L3482" s="38">
        <v>4.9848491038696496E-6</v>
      </c>
      <c r="M3482" s="38">
        <v>6.5467502285596499E-7</v>
      </c>
      <c r="N3482" s="38">
        <v>2.9909094623217902E-6</v>
      </c>
      <c r="O3482" s="38">
        <v>3.12057321795096E-6</v>
      </c>
    </row>
    <row r="3483" spans="1:15">
      <c r="A3483" t="s">
        <v>224</v>
      </c>
      <c r="B3483" t="s">
        <v>224</v>
      </c>
      <c r="C3483">
        <v>144.04831100000001</v>
      </c>
      <c r="D3483">
        <v>1</v>
      </c>
      <c r="E3483" t="s">
        <v>57</v>
      </c>
      <c r="F3483">
        <v>1</v>
      </c>
      <c r="G3483" t="s">
        <v>5852</v>
      </c>
      <c r="H3483">
        <v>0.25</v>
      </c>
      <c r="I3483" t="s">
        <v>305</v>
      </c>
      <c r="J3483">
        <v>400</v>
      </c>
      <c r="K3483" s="38">
        <v>1.86049317493153E-6</v>
      </c>
      <c r="L3483" t="s">
        <v>305</v>
      </c>
      <c r="M3483" s="38">
        <v>3.5809845839781598E-10</v>
      </c>
      <c r="N3483" t="s">
        <v>305</v>
      </c>
      <c r="O3483" t="s">
        <v>305</v>
      </c>
    </row>
    <row r="3484" spans="1:15">
      <c r="A3484" t="s">
        <v>224</v>
      </c>
      <c r="B3484" t="s">
        <v>224</v>
      </c>
      <c r="C3484">
        <v>144.04831100000001</v>
      </c>
      <c r="D3484">
        <v>1</v>
      </c>
      <c r="E3484" t="s">
        <v>57</v>
      </c>
      <c r="F3484">
        <v>1</v>
      </c>
      <c r="G3484" t="s">
        <v>5853</v>
      </c>
      <c r="H3484">
        <v>0.5</v>
      </c>
      <c r="I3484" t="s">
        <v>305</v>
      </c>
      <c r="J3484">
        <v>200</v>
      </c>
      <c r="K3484" s="38">
        <v>9.30246587465763E-7</v>
      </c>
      <c r="L3484" t="s">
        <v>305</v>
      </c>
      <c r="M3484" s="38">
        <v>6.3375437781031703E-10</v>
      </c>
      <c r="N3484" t="s">
        <v>305</v>
      </c>
      <c r="O3484" t="s">
        <v>305</v>
      </c>
    </row>
    <row r="3485" spans="1:15">
      <c r="A3485" t="s">
        <v>224</v>
      </c>
      <c r="B3485" t="s">
        <v>224</v>
      </c>
      <c r="C3485">
        <v>144.04831100000001</v>
      </c>
      <c r="D3485">
        <v>1</v>
      </c>
      <c r="E3485" t="s">
        <v>57</v>
      </c>
      <c r="F3485">
        <v>1</v>
      </c>
      <c r="G3485" t="s">
        <v>5854</v>
      </c>
      <c r="H3485">
        <v>0.5</v>
      </c>
      <c r="I3485" t="s">
        <v>305</v>
      </c>
      <c r="J3485">
        <v>200</v>
      </c>
      <c r="K3485" s="38">
        <v>9.30246587465763E-7</v>
      </c>
      <c r="L3485" t="s">
        <v>305</v>
      </c>
      <c r="M3485" s="38">
        <v>9.6254914728704807E-10</v>
      </c>
      <c r="N3485" t="s">
        <v>305</v>
      </c>
      <c r="O3485" t="s">
        <v>305</v>
      </c>
    </row>
    <row r="3486" spans="1:15">
      <c r="A3486" t="s">
        <v>224</v>
      </c>
      <c r="B3486" t="s">
        <v>224</v>
      </c>
      <c r="C3486">
        <v>144.04831100000001</v>
      </c>
      <c r="D3486">
        <v>1</v>
      </c>
      <c r="E3486" t="s">
        <v>57</v>
      </c>
      <c r="F3486">
        <v>1</v>
      </c>
      <c r="G3486" t="s">
        <v>5855</v>
      </c>
      <c r="H3486">
        <v>0.62</v>
      </c>
      <c r="I3486" t="s">
        <v>305</v>
      </c>
      <c r="J3486">
        <v>161.29032258064501</v>
      </c>
      <c r="K3486" s="38">
        <v>7.5019886085948701E-7</v>
      </c>
      <c r="L3486" t="s">
        <v>305</v>
      </c>
      <c r="M3486" s="38">
        <v>3.82001933341829E-10</v>
      </c>
      <c r="N3486" t="s">
        <v>305</v>
      </c>
      <c r="O3486" t="s">
        <v>305</v>
      </c>
    </row>
    <row r="3487" spans="1:15">
      <c r="A3487" t="s">
        <v>224</v>
      </c>
      <c r="B3487" t="s">
        <v>224</v>
      </c>
      <c r="C3487">
        <v>144.04831100000001</v>
      </c>
      <c r="D3487">
        <v>1</v>
      </c>
      <c r="E3487" t="s">
        <v>57</v>
      </c>
      <c r="F3487">
        <v>1</v>
      </c>
      <c r="G3487" t="s">
        <v>5712</v>
      </c>
      <c r="H3487">
        <v>0.72499999999999998</v>
      </c>
      <c r="I3487">
        <v>9.1442163310000009</v>
      </c>
      <c r="J3487">
        <v>31739.310344827602</v>
      </c>
      <c r="K3487">
        <v>1.4762692568396301E-4</v>
      </c>
      <c r="L3487" s="38">
        <v>1.95076897510306E-6</v>
      </c>
      <c r="M3487" s="38">
        <v>1.07718614459906E-6</v>
      </c>
      <c r="N3487" s="38">
        <v>1.1704613851258399E-6</v>
      </c>
      <c r="O3487" s="38">
        <v>1.5761101063864201E-6</v>
      </c>
    </row>
    <row r="3488" spans="1:15">
      <c r="A3488" t="s">
        <v>224</v>
      </c>
      <c r="B3488" t="s">
        <v>224</v>
      </c>
      <c r="C3488">
        <v>144.04831100000001</v>
      </c>
      <c r="D3488">
        <v>1</v>
      </c>
      <c r="E3488" t="s">
        <v>57</v>
      </c>
      <c r="F3488">
        <v>1</v>
      </c>
      <c r="G3488" t="s">
        <v>5713</v>
      </c>
      <c r="H3488">
        <v>1.105</v>
      </c>
      <c r="I3488">
        <v>13.93704696</v>
      </c>
      <c r="J3488">
        <v>20824.4343891403</v>
      </c>
      <c r="K3488" s="38">
        <v>9.6859295132012202E-5</v>
      </c>
      <c r="L3488" s="38">
        <v>1.2799162958510701E-6</v>
      </c>
      <c r="M3488" s="38">
        <v>5.25132895912378E-7</v>
      </c>
      <c r="N3488" s="38">
        <v>7.6794977757125197E-7</v>
      </c>
      <c r="O3488" s="38">
        <v>1.03409939106801E-6</v>
      </c>
    </row>
    <row r="3489" spans="1:15">
      <c r="A3489" t="s">
        <v>224</v>
      </c>
      <c r="B3489" t="s">
        <v>224</v>
      </c>
      <c r="C3489">
        <v>144.04831100000001</v>
      </c>
      <c r="D3489">
        <v>1</v>
      </c>
      <c r="E3489" t="s">
        <v>57</v>
      </c>
      <c r="F3489">
        <v>1</v>
      </c>
      <c r="G3489" t="s">
        <v>5714</v>
      </c>
      <c r="H3489">
        <v>1.02</v>
      </c>
      <c r="I3489">
        <v>12.86496642</v>
      </c>
      <c r="J3489">
        <v>22559.8039215686</v>
      </c>
      <c r="K3489">
        <v>1.0493090305968E-4</v>
      </c>
      <c r="L3489" s="38">
        <v>1.3865759876694301E-6</v>
      </c>
      <c r="M3489" s="38">
        <v>5.3277056118452702E-7</v>
      </c>
      <c r="N3489" s="38">
        <v>8.3194559236885599E-7</v>
      </c>
      <c r="O3489" s="38">
        <v>1.1202743403236801E-6</v>
      </c>
    </row>
    <row r="3490" spans="1:15">
      <c r="A3490" t="s">
        <v>224</v>
      </c>
      <c r="B3490" t="s">
        <v>224</v>
      </c>
      <c r="C3490">
        <v>144.04831100000001</v>
      </c>
      <c r="D3490">
        <v>1</v>
      </c>
      <c r="E3490" t="s">
        <v>57</v>
      </c>
      <c r="F3490">
        <v>1</v>
      </c>
      <c r="G3490" t="s">
        <v>5860</v>
      </c>
      <c r="H3490">
        <v>3.1</v>
      </c>
      <c r="I3490">
        <v>24.21686837</v>
      </c>
      <c r="J3490">
        <v>7422.9032258064499</v>
      </c>
      <c r="K3490" s="38">
        <v>3.4525651974475302E-5</v>
      </c>
      <c r="L3490" s="38">
        <v>7.3660447121411096E-7</v>
      </c>
      <c r="M3490" s="38">
        <v>1.0336735438397299E-7</v>
      </c>
      <c r="N3490" s="38">
        <v>4.4196268264816503E-7</v>
      </c>
      <c r="O3490" s="38">
        <v>4.0808887293364199E-7</v>
      </c>
    </row>
    <row r="3491" spans="1:15">
      <c r="A3491" t="s">
        <v>224</v>
      </c>
      <c r="B3491" t="s">
        <v>224</v>
      </c>
      <c r="C3491">
        <v>144.04831100000001</v>
      </c>
      <c r="D3491">
        <v>1</v>
      </c>
      <c r="E3491" t="s">
        <v>57</v>
      </c>
      <c r="F3491">
        <v>1</v>
      </c>
      <c r="G3491" t="s">
        <v>5861</v>
      </c>
      <c r="H3491">
        <v>3.3</v>
      </c>
      <c r="I3491">
        <v>25.77924698</v>
      </c>
      <c r="J3491">
        <v>6973.0303030303003</v>
      </c>
      <c r="K3491" s="38">
        <v>3.2433188218446497E-5</v>
      </c>
      <c r="L3491" s="38">
        <v>6.9196177584181601E-7</v>
      </c>
      <c r="M3491" s="38">
        <v>1.1932379360898501E-7</v>
      </c>
      <c r="N3491" s="38">
        <v>4.1517706551797402E-7</v>
      </c>
      <c r="O3491" s="38">
        <v>3.83356213967967E-7</v>
      </c>
    </row>
    <row r="3492" spans="1:15">
      <c r="A3492" t="s">
        <v>224</v>
      </c>
      <c r="B3492" t="s">
        <v>224</v>
      </c>
      <c r="C3492">
        <v>144.04831100000001</v>
      </c>
      <c r="D3492">
        <v>1</v>
      </c>
      <c r="E3492" t="s">
        <v>57</v>
      </c>
      <c r="F3492">
        <v>1</v>
      </c>
      <c r="G3492" t="s">
        <v>5862</v>
      </c>
      <c r="H3492">
        <v>3</v>
      </c>
      <c r="I3492">
        <v>23.435679069999999</v>
      </c>
      <c r="J3492">
        <v>7670.3333333333303</v>
      </c>
      <c r="K3492" s="38">
        <v>3.5676507040291103E-5</v>
      </c>
      <c r="L3492" s="38">
        <v>7.6115795351457501E-7</v>
      </c>
      <c r="M3492" s="38">
        <v>1.0506799675562399E-7</v>
      </c>
      <c r="N3492" s="38">
        <v>4.56694772069771E-7</v>
      </c>
      <c r="O3492" s="38">
        <v>4.2169183536476298E-7</v>
      </c>
    </row>
    <row r="3493" spans="1:15">
      <c r="A3493" t="s">
        <v>224</v>
      </c>
      <c r="B3493" t="s">
        <v>224</v>
      </c>
      <c r="C3493">
        <v>144.04831100000001</v>
      </c>
      <c r="D3493">
        <v>1</v>
      </c>
      <c r="E3493" t="s">
        <v>57</v>
      </c>
      <c r="F3493">
        <v>1</v>
      </c>
      <c r="G3493" t="s">
        <v>5863</v>
      </c>
      <c r="H3493">
        <v>2.25</v>
      </c>
      <c r="I3493">
        <v>41.689723209999997</v>
      </c>
      <c r="J3493">
        <v>10227.1111111111</v>
      </c>
      <c r="K3493" s="38">
        <v>4.7568676053721498E-5</v>
      </c>
      <c r="L3493" s="38">
        <v>4.2788131334646902E-7</v>
      </c>
      <c r="M3493" s="38">
        <v>7.9353729593586799E-8</v>
      </c>
      <c r="N3493" s="38">
        <v>2.5672878802327699E-7</v>
      </c>
      <c r="O3493" s="38">
        <v>2.23169141091562E-7</v>
      </c>
    </row>
    <row r="3494" spans="1:15">
      <c r="A3494" t="s">
        <v>224</v>
      </c>
      <c r="B3494" t="s">
        <v>224</v>
      </c>
      <c r="C3494">
        <v>144.04831100000001</v>
      </c>
      <c r="D3494">
        <v>1</v>
      </c>
      <c r="E3494" t="s">
        <v>57</v>
      </c>
      <c r="F3494">
        <v>1</v>
      </c>
      <c r="G3494" t="s">
        <v>5864</v>
      </c>
      <c r="H3494">
        <v>2.75</v>
      </c>
      <c r="I3494">
        <v>50.95410614</v>
      </c>
      <c r="J3494">
        <v>8367.6363636363603</v>
      </c>
      <c r="K3494" s="38">
        <v>3.8919825862135797E-5</v>
      </c>
      <c r="L3494" s="38">
        <v>3.5008471095800798E-7</v>
      </c>
      <c r="M3494" s="38">
        <v>9.2743645872771297E-8</v>
      </c>
      <c r="N3494" s="38">
        <v>2.10050826564499E-7</v>
      </c>
      <c r="O3494" s="38">
        <v>1.8259293362036899E-7</v>
      </c>
    </row>
    <row r="3495" spans="1:15">
      <c r="A3495" t="s">
        <v>224</v>
      </c>
      <c r="B3495" t="s">
        <v>224</v>
      </c>
      <c r="C3495">
        <v>144.04831100000001</v>
      </c>
      <c r="D3495">
        <v>1</v>
      </c>
      <c r="E3495" t="s">
        <v>57</v>
      </c>
      <c r="F3495">
        <v>1</v>
      </c>
      <c r="G3495" t="s">
        <v>5865</v>
      </c>
      <c r="H3495">
        <v>1.9</v>
      </c>
      <c r="I3495">
        <v>35.204655150000001</v>
      </c>
      <c r="J3495">
        <v>12111.052631578899</v>
      </c>
      <c r="K3495" s="38">
        <v>5.6331326905722801E-5</v>
      </c>
      <c r="L3495" s="38">
        <v>5.0670155535227802E-7</v>
      </c>
      <c r="M3495" s="38">
        <v>8.6173845520452904E-8</v>
      </c>
      <c r="N3495" s="38">
        <v>3.0402093318545902E-7</v>
      </c>
      <c r="O3495" s="38">
        <v>2.6427924602948098E-7</v>
      </c>
    </row>
    <row r="3496" spans="1:15">
      <c r="A3496" t="s">
        <v>224</v>
      </c>
      <c r="B3496" t="s">
        <v>224</v>
      </c>
      <c r="C3496">
        <v>144.04831100000001</v>
      </c>
      <c r="D3496">
        <v>1</v>
      </c>
      <c r="E3496" t="s">
        <v>57</v>
      </c>
      <c r="F3496">
        <v>1</v>
      </c>
      <c r="G3496" t="s">
        <v>5866</v>
      </c>
      <c r="H3496">
        <v>2.2000000000000002</v>
      </c>
      <c r="I3496">
        <v>65.942330429999998</v>
      </c>
      <c r="J3496">
        <v>11486.3636363636</v>
      </c>
      <c r="K3496" s="38">
        <v>5.3425752875590502E-5</v>
      </c>
      <c r="L3496" s="38">
        <v>2.9706931182610699E-7</v>
      </c>
      <c r="M3496" s="38">
        <v>7.4266632267310695E-8</v>
      </c>
      <c r="N3496" s="38">
        <v>1.78241587090258E-7</v>
      </c>
      <c r="O3496" s="38">
        <v>1.62914521428083E-7</v>
      </c>
    </row>
    <row r="3497" spans="1:15">
      <c r="A3497" t="s">
        <v>224</v>
      </c>
      <c r="B3497" t="s">
        <v>224</v>
      </c>
      <c r="C3497">
        <v>144.04831100000001</v>
      </c>
      <c r="D3497">
        <v>1</v>
      </c>
      <c r="E3497" t="s">
        <v>57</v>
      </c>
      <c r="F3497">
        <v>1</v>
      </c>
      <c r="G3497" t="s">
        <v>5867</v>
      </c>
      <c r="H3497">
        <v>2.04</v>
      </c>
      <c r="I3497">
        <v>61.146524579999998</v>
      </c>
      <c r="J3497">
        <v>12387.2549019608</v>
      </c>
      <c r="K3497" s="38">
        <v>5.7616008003087802E-5</v>
      </c>
      <c r="L3497" s="38">
        <v>3.2036886569767898E-7</v>
      </c>
      <c r="M3497" s="38">
        <v>7.8940228995759106E-8</v>
      </c>
      <c r="N3497" s="38">
        <v>1.92221319411063E-7</v>
      </c>
      <c r="O3497" s="38">
        <v>1.7569213095185399E-7</v>
      </c>
    </row>
    <row r="3498" spans="1:15">
      <c r="A3498" t="s">
        <v>224</v>
      </c>
      <c r="B3498" t="s">
        <v>224</v>
      </c>
      <c r="C3498">
        <v>144.04831100000001</v>
      </c>
      <c r="D3498">
        <v>1</v>
      </c>
      <c r="E3498" t="s">
        <v>57</v>
      </c>
      <c r="F3498">
        <v>1</v>
      </c>
      <c r="G3498" t="s">
        <v>5868</v>
      </c>
      <c r="H3498">
        <v>2.0950000000000002</v>
      </c>
      <c r="I3498">
        <v>62.795082839999999</v>
      </c>
      <c r="J3498">
        <v>12062.0525059666</v>
      </c>
      <c r="K3498" s="38">
        <v>5.61034159075414E-5</v>
      </c>
      <c r="L3498" s="38">
        <v>3.1195822722239498E-7</v>
      </c>
      <c r="M3498" s="38">
        <v>6.4733556407607401E-8</v>
      </c>
      <c r="N3498" s="38">
        <v>1.8717493632389901E-7</v>
      </c>
      <c r="O3498" s="38">
        <v>1.71079688373166E-7</v>
      </c>
    </row>
    <row r="3499" spans="1:15">
      <c r="A3499" t="s">
        <v>224</v>
      </c>
      <c r="B3499" t="s">
        <v>224</v>
      </c>
      <c r="C3499">
        <v>144.04831100000001</v>
      </c>
      <c r="D3499">
        <v>1</v>
      </c>
      <c r="E3499" t="s">
        <v>57</v>
      </c>
      <c r="F3499">
        <v>1</v>
      </c>
      <c r="G3499" t="s">
        <v>5869</v>
      </c>
      <c r="H3499">
        <v>1.325</v>
      </c>
      <c r="I3499">
        <v>45.448452899999999</v>
      </c>
      <c r="J3499">
        <v>12906.4150943396</v>
      </c>
      <c r="K3499" s="38">
        <v>6.0030742989630303E-5</v>
      </c>
      <c r="L3499" s="38">
        <v>2.9168845650358099E-7</v>
      </c>
      <c r="M3499" s="38">
        <v>4.6771646943292898E-8</v>
      </c>
      <c r="N3499" s="38">
        <v>1.7501307390118599E-7</v>
      </c>
      <c r="O3499" s="38">
        <v>1.6198850087162001E-7</v>
      </c>
    </row>
    <row r="3500" spans="1:15">
      <c r="A3500" t="s">
        <v>224</v>
      </c>
      <c r="B3500" t="s">
        <v>224</v>
      </c>
      <c r="C3500">
        <v>144.04831100000001</v>
      </c>
      <c r="D3500">
        <v>1</v>
      </c>
      <c r="E3500" t="s">
        <v>57</v>
      </c>
      <c r="F3500">
        <v>1</v>
      </c>
      <c r="G3500" t="s">
        <v>5870</v>
      </c>
      <c r="H3500">
        <v>1.325</v>
      </c>
      <c r="I3500">
        <v>45.448452899999999</v>
      </c>
      <c r="J3500">
        <v>12906.4150943396</v>
      </c>
      <c r="K3500" s="38">
        <v>6.0030742989630303E-5</v>
      </c>
      <c r="L3500" s="38">
        <v>2.9168845650358099E-7</v>
      </c>
      <c r="M3500" s="38">
        <v>4.7904010637350298E-8</v>
      </c>
      <c r="N3500" s="38">
        <v>1.7501307390118599E-7</v>
      </c>
      <c r="O3500" s="38">
        <v>1.6198850087162001E-7</v>
      </c>
    </row>
    <row r="3501" spans="1:15">
      <c r="A3501" t="s">
        <v>224</v>
      </c>
      <c r="B3501" t="s">
        <v>224</v>
      </c>
      <c r="C3501">
        <v>144.04831100000001</v>
      </c>
      <c r="D3501">
        <v>1</v>
      </c>
      <c r="E3501" t="s">
        <v>57</v>
      </c>
      <c r="F3501">
        <v>1</v>
      </c>
      <c r="G3501" t="s">
        <v>5871</v>
      </c>
      <c r="H3501">
        <v>1.64</v>
      </c>
      <c r="I3501">
        <v>56.253179439999997</v>
      </c>
      <c r="J3501">
        <v>10427.4390243902</v>
      </c>
      <c r="K3501" s="38">
        <v>4.8500447842231798E-5</v>
      </c>
      <c r="L3501" s="38">
        <v>2.3566292979077701E-7</v>
      </c>
      <c r="M3501" s="38">
        <v>3.9511167200269703E-8</v>
      </c>
      <c r="N3501" s="38">
        <v>1.4139775787748201E-7</v>
      </c>
      <c r="O3501" s="38">
        <v>1.3087485588713201E-7</v>
      </c>
    </row>
    <row r="3502" spans="1:15">
      <c r="A3502" t="s">
        <v>224</v>
      </c>
      <c r="B3502" t="s">
        <v>224</v>
      </c>
      <c r="C3502">
        <v>144.04831100000001</v>
      </c>
      <c r="D3502">
        <v>1</v>
      </c>
      <c r="E3502" t="s">
        <v>57</v>
      </c>
      <c r="F3502">
        <v>1</v>
      </c>
      <c r="G3502" t="s">
        <v>5872</v>
      </c>
      <c r="H3502">
        <v>1.04</v>
      </c>
      <c r="I3502">
        <v>44.045716419999998</v>
      </c>
      <c r="J3502">
        <v>16443.269230769201</v>
      </c>
      <c r="K3502" s="38">
        <v>7.64814754435193E-5</v>
      </c>
      <c r="L3502" s="38">
        <v>3.0097794188351803E-7</v>
      </c>
      <c r="M3502" s="38">
        <v>6.8418908705761202E-8</v>
      </c>
      <c r="N3502" s="38">
        <v>1.8058676514651099E-7</v>
      </c>
      <c r="O3502" s="38">
        <v>1.57029653653118E-7</v>
      </c>
    </row>
    <row r="3503" spans="1:15">
      <c r="A3503" t="s">
        <v>224</v>
      </c>
      <c r="B3503" t="s">
        <v>224</v>
      </c>
      <c r="C3503">
        <v>144.04831100000001</v>
      </c>
      <c r="D3503">
        <v>1</v>
      </c>
      <c r="E3503" t="s">
        <v>57</v>
      </c>
      <c r="F3503">
        <v>1</v>
      </c>
      <c r="G3503" t="s">
        <v>5873</v>
      </c>
      <c r="H3503">
        <v>1.1499999999999999</v>
      </c>
      <c r="I3503">
        <v>48.704397960000001</v>
      </c>
      <c r="J3503">
        <v>14870.4347826087</v>
      </c>
      <c r="K3503" s="38">
        <v>6.9165856053269605E-5</v>
      </c>
      <c r="L3503" s="38">
        <v>2.7218874746720502E-7</v>
      </c>
      <c r="M3503" s="38">
        <v>5.1774297764179503E-8</v>
      </c>
      <c r="N3503" s="38">
        <v>1.63313248480323E-7</v>
      </c>
      <c r="O3503" s="38">
        <v>1.42009425912385E-7</v>
      </c>
    </row>
    <row r="3504" spans="1:15">
      <c r="A3504" t="s">
        <v>224</v>
      </c>
      <c r="B3504" t="s">
        <v>224</v>
      </c>
      <c r="C3504">
        <v>144.04831100000001</v>
      </c>
      <c r="D3504">
        <v>1</v>
      </c>
      <c r="E3504" t="s">
        <v>57</v>
      </c>
      <c r="F3504">
        <v>1</v>
      </c>
      <c r="G3504" t="s">
        <v>5874</v>
      </c>
      <c r="H3504">
        <v>1.5</v>
      </c>
      <c r="I3504">
        <v>63.527475600000002</v>
      </c>
      <c r="J3504">
        <v>11400.666666666701</v>
      </c>
      <c r="K3504" s="38">
        <v>5.3027156307506698E-5</v>
      </c>
      <c r="L3504" s="38">
        <v>2.0867803972485699E-7</v>
      </c>
      <c r="M3504" s="38">
        <v>3.4792608442866101E-8</v>
      </c>
      <c r="N3504" s="38">
        <v>1.2520682383491401E-7</v>
      </c>
      <c r="O3504" s="38">
        <v>1.0887389319949499E-7</v>
      </c>
    </row>
    <row r="3505" spans="1:15">
      <c r="A3505" t="s">
        <v>36</v>
      </c>
      <c r="B3505" t="s">
        <v>36</v>
      </c>
      <c r="C3505">
        <v>124.00684099999999</v>
      </c>
      <c r="D3505">
        <v>11.13</v>
      </c>
      <c r="E3505" t="s">
        <v>11</v>
      </c>
      <c r="F3505">
        <v>-1</v>
      </c>
      <c r="G3505" t="s">
        <v>5849</v>
      </c>
      <c r="H3505">
        <v>0.6</v>
      </c>
      <c r="I3505">
        <v>76.763114759999993</v>
      </c>
      <c r="J3505">
        <v>215834971.32903099</v>
      </c>
      <c r="K3505">
        <v>17.9113457614962</v>
      </c>
      <c r="L3505">
        <v>6.9999813650720402E-2</v>
      </c>
      <c r="M3505">
        <v>6.1565374262797902E-3</v>
      </c>
      <c r="N3505">
        <v>1.3999962730144099E-2</v>
      </c>
      <c r="O3505">
        <v>5.2937352615413998E-2</v>
      </c>
    </row>
    <row r="3506" spans="1:15">
      <c r="A3506" t="s">
        <v>36</v>
      </c>
      <c r="B3506" t="s">
        <v>36</v>
      </c>
      <c r="C3506">
        <v>124.00684099999999</v>
      </c>
      <c r="D3506">
        <v>11.13</v>
      </c>
      <c r="E3506" t="s">
        <v>11</v>
      </c>
      <c r="F3506">
        <v>-1</v>
      </c>
      <c r="G3506" t="s">
        <v>5850</v>
      </c>
      <c r="H3506">
        <v>0.62</v>
      </c>
      <c r="I3506">
        <v>76.758049529999994</v>
      </c>
      <c r="J3506">
        <v>251184454.83000401</v>
      </c>
      <c r="K3506">
        <v>20.8448686173036</v>
      </c>
      <c r="L3506">
        <v>8.4185428250603697E-2</v>
      </c>
      <c r="M3506">
        <v>7.6638481308383497E-3</v>
      </c>
      <c r="N3506">
        <v>1.68370856492433E-2</v>
      </c>
      <c r="O3506">
        <v>6.5368363622908196E-2</v>
      </c>
    </row>
    <row r="3507" spans="1:15">
      <c r="A3507" t="s">
        <v>36</v>
      </c>
      <c r="B3507" t="s">
        <v>36</v>
      </c>
      <c r="C3507">
        <v>124.00684099999999</v>
      </c>
      <c r="D3507">
        <v>11.13</v>
      </c>
      <c r="E3507" t="s">
        <v>11</v>
      </c>
      <c r="F3507">
        <v>-1</v>
      </c>
      <c r="G3507" t="s">
        <v>5851</v>
      </c>
      <c r="H3507">
        <v>0.6</v>
      </c>
      <c r="I3507">
        <v>64.527398640000001</v>
      </c>
      <c r="J3507">
        <v>204013108.61796501</v>
      </c>
      <c r="K3507">
        <v>16.930293111598999</v>
      </c>
      <c r="L3507">
        <v>7.8712113621936905E-2</v>
      </c>
      <c r="M3507">
        <v>7.4317378079027498E-3</v>
      </c>
      <c r="N3507">
        <v>1.57424227243874E-2</v>
      </c>
      <c r="O3507">
        <v>5.87847438551806E-2</v>
      </c>
    </row>
    <row r="3508" spans="1:15">
      <c r="A3508" t="s">
        <v>36</v>
      </c>
      <c r="B3508" t="s">
        <v>36</v>
      </c>
      <c r="C3508">
        <v>124.00684099999999</v>
      </c>
      <c r="D3508">
        <v>11.13</v>
      </c>
      <c r="E3508" t="s">
        <v>11</v>
      </c>
      <c r="F3508">
        <v>-1</v>
      </c>
      <c r="G3508" t="s">
        <v>5875</v>
      </c>
      <c r="H3508">
        <v>0.62</v>
      </c>
      <c r="I3508">
        <v>84.003970129999999</v>
      </c>
      <c r="J3508">
        <v>1217674894.01899</v>
      </c>
      <c r="K3508">
        <v>101.050334510521</v>
      </c>
      <c r="L3508">
        <v>0.372906228714949</v>
      </c>
      <c r="M3508">
        <v>2.05484960152332E-2</v>
      </c>
      <c r="N3508">
        <v>7.4581245744765601E-2</v>
      </c>
      <c r="O3508">
        <v>0.23630414023468099</v>
      </c>
    </row>
    <row r="3509" spans="1:15">
      <c r="A3509" t="s">
        <v>36</v>
      </c>
      <c r="B3509" t="s">
        <v>36</v>
      </c>
      <c r="C3509">
        <v>124.00684099999999</v>
      </c>
      <c r="D3509">
        <v>11.13</v>
      </c>
      <c r="E3509" t="s">
        <v>11</v>
      </c>
      <c r="F3509">
        <v>-1</v>
      </c>
      <c r="G3509" t="s">
        <v>5876</v>
      </c>
      <c r="H3509">
        <v>0.62</v>
      </c>
      <c r="I3509">
        <v>71.228692989999999</v>
      </c>
      <c r="J3509">
        <v>963788440.51768398</v>
      </c>
      <c r="K3509">
        <v>79.981237019876403</v>
      </c>
      <c r="L3509">
        <v>0.34809263564112602</v>
      </c>
      <c r="M3509">
        <v>1.9320843546041199E-2</v>
      </c>
      <c r="N3509">
        <v>6.9618527124315599E-2</v>
      </c>
      <c r="O3509">
        <v>0.212370365748487</v>
      </c>
    </row>
    <row r="3510" spans="1:15">
      <c r="A3510" t="s">
        <v>36</v>
      </c>
      <c r="B3510" t="s">
        <v>36</v>
      </c>
      <c r="C3510">
        <v>124.00684099999999</v>
      </c>
      <c r="D3510">
        <v>11.13</v>
      </c>
      <c r="E3510" t="s">
        <v>11</v>
      </c>
      <c r="F3510">
        <v>-1</v>
      </c>
      <c r="G3510" t="s">
        <v>5877</v>
      </c>
      <c r="H3510">
        <v>0.78</v>
      </c>
      <c r="I3510">
        <v>85.313345600000005</v>
      </c>
      <c r="J3510">
        <v>1041386234.75181</v>
      </c>
      <c r="K3510">
        <v>86.420790880395103</v>
      </c>
      <c r="L3510">
        <v>0.39506255681706698</v>
      </c>
      <c r="M3510">
        <v>1.7342545140305501E-2</v>
      </c>
      <c r="N3510">
        <v>7.9012511365265797E-2</v>
      </c>
      <c r="O3510">
        <v>0.23839202275339599</v>
      </c>
    </row>
    <row r="3511" spans="1:15">
      <c r="A3511" t="s">
        <v>36</v>
      </c>
      <c r="B3511" t="s">
        <v>36</v>
      </c>
      <c r="C3511">
        <v>124.00684099999999</v>
      </c>
      <c r="D3511">
        <v>11.13</v>
      </c>
      <c r="E3511" t="s">
        <v>11</v>
      </c>
      <c r="F3511">
        <v>-1</v>
      </c>
      <c r="G3511" t="s">
        <v>5857</v>
      </c>
      <c r="H3511">
        <v>0.44</v>
      </c>
      <c r="I3511">
        <v>25.876674319999999</v>
      </c>
      <c r="J3511">
        <v>674733595.90507603</v>
      </c>
      <c r="K3511">
        <v>55.9936448608684</v>
      </c>
      <c r="L3511">
        <v>0.47605042738703301</v>
      </c>
      <c r="M3511">
        <v>2.47518622148401E-2</v>
      </c>
      <c r="N3511">
        <v>9.5210085468575997E-2</v>
      </c>
      <c r="O3511">
        <v>0.29436490946557298</v>
      </c>
    </row>
    <row r="3512" spans="1:15">
      <c r="A3512" t="s">
        <v>36</v>
      </c>
      <c r="B3512" t="s">
        <v>36</v>
      </c>
      <c r="C3512">
        <v>124.00684099999999</v>
      </c>
      <c r="D3512">
        <v>11.13</v>
      </c>
      <c r="E3512" t="s">
        <v>11</v>
      </c>
      <c r="F3512">
        <v>-1</v>
      </c>
      <c r="G3512" t="s">
        <v>5858</v>
      </c>
      <c r="H3512">
        <v>0.57999999999999996</v>
      </c>
      <c r="I3512">
        <v>35.992488680000001</v>
      </c>
      <c r="J3512">
        <v>624525903.84852195</v>
      </c>
      <c r="K3512">
        <v>51.8270942468776</v>
      </c>
      <c r="L3512">
        <v>0.41758316478810698</v>
      </c>
      <c r="M3512">
        <v>2.44317998423472E-2</v>
      </c>
      <c r="N3512">
        <v>8.3516632951588399E-2</v>
      </c>
      <c r="O3512">
        <v>0.26317368577354699</v>
      </c>
    </row>
    <row r="3513" spans="1:15">
      <c r="A3513" t="s">
        <v>36</v>
      </c>
      <c r="B3513" t="s">
        <v>36</v>
      </c>
      <c r="C3513">
        <v>124.00684099999999</v>
      </c>
      <c r="D3513">
        <v>11.13</v>
      </c>
      <c r="E3513" t="s">
        <v>11</v>
      </c>
      <c r="F3513">
        <v>-1</v>
      </c>
      <c r="G3513" t="s">
        <v>5859</v>
      </c>
      <c r="H3513">
        <v>0.5</v>
      </c>
      <c r="I3513">
        <v>31.783298599999998</v>
      </c>
      <c r="J3513">
        <v>771110722.138111</v>
      </c>
      <c r="K3513">
        <v>63.991626007434697</v>
      </c>
      <c r="L3513">
        <v>0.50334317728301103</v>
      </c>
      <c r="M3513">
        <v>2.2035184297176501E-2</v>
      </c>
      <c r="N3513">
        <v>0.100668635456602</v>
      </c>
      <c r="O3513">
        <v>0.31509865308628499</v>
      </c>
    </row>
    <row r="3514" spans="1:15">
      <c r="A3514" t="s">
        <v>36</v>
      </c>
      <c r="B3514" t="s">
        <v>36</v>
      </c>
      <c r="C3514">
        <v>124.00684099999999</v>
      </c>
      <c r="D3514">
        <v>11.13</v>
      </c>
      <c r="E3514" t="s">
        <v>11</v>
      </c>
      <c r="F3514">
        <v>-1</v>
      </c>
      <c r="G3514" t="s">
        <v>5852</v>
      </c>
      <c r="H3514">
        <v>0.25</v>
      </c>
      <c r="I3514" t="s">
        <v>305</v>
      </c>
      <c r="J3514">
        <v>835261971.937415</v>
      </c>
      <c r="K3514">
        <v>69.315300892519801</v>
      </c>
      <c r="L3514" t="s">
        <v>305</v>
      </c>
      <c r="M3514">
        <v>1.33414638266037E-2</v>
      </c>
      <c r="N3514" t="s">
        <v>305</v>
      </c>
      <c r="O3514" t="s">
        <v>305</v>
      </c>
    </row>
    <row r="3515" spans="1:15">
      <c r="A3515" t="s">
        <v>36</v>
      </c>
      <c r="B3515" t="s">
        <v>36</v>
      </c>
      <c r="C3515">
        <v>124.00684099999999</v>
      </c>
      <c r="D3515">
        <v>11.13</v>
      </c>
      <c r="E3515" t="s">
        <v>11</v>
      </c>
      <c r="F3515">
        <v>-1</v>
      </c>
      <c r="G3515" t="s">
        <v>5853</v>
      </c>
      <c r="H3515">
        <v>0.5</v>
      </c>
      <c r="I3515" t="s">
        <v>305</v>
      </c>
      <c r="J3515">
        <v>286110350.26851302</v>
      </c>
      <c r="K3515">
        <v>23.7432394669252</v>
      </c>
      <c r="L3515" t="s">
        <v>305</v>
      </c>
      <c r="M3515">
        <v>1.6175691648120501E-2</v>
      </c>
      <c r="N3515" t="s">
        <v>305</v>
      </c>
      <c r="O3515" t="s">
        <v>305</v>
      </c>
    </row>
    <row r="3516" spans="1:15">
      <c r="A3516" t="s">
        <v>36</v>
      </c>
      <c r="B3516" t="s">
        <v>36</v>
      </c>
      <c r="C3516">
        <v>124.00684099999999</v>
      </c>
      <c r="D3516">
        <v>11.13</v>
      </c>
      <c r="E3516" t="s">
        <v>11</v>
      </c>
      <c r="F3516">
        <v>-1</v>
      </c>
      <c r="G3516" t="s">
        <v>5854</v>
      </c>
      <c r="H3516">
        <v>0.5</v>
      </c>
      <c r="I3516" t="s">
        <v>305</v>
      </c>
      <c r="J3516">
        <v>270788198.67431402</v>
      </c>
      <c r="K3516">
        <v>22.471710792383501</v>
      </c>
      <c r="L3516" t="s">
        <v>305</v>
      </c>
      <c r="M3516">
        <v>2.32520348397257E-2</v>
      </c>
      <c r="N3516" t="s">
        <v>305</v>
      </c>
      <c r="O3516" t="s">
        <v>305</v>
      </c>
    </row>
    <row r="3517" spans="1:15">
      <c r="A3517" t="s">
        <v>36</v>
      </c>
      <c r="B3517" t="s">
        <v>36</v>
      </c>
      <c r="C3517">
        <v>124.00684099999999</v>
      </c>
      <c r="D3517">
        <v>11.13</v>
      </c>
      <c r="E3517" t="s">
        <v>11</v>
      </c>
      <c r="F3517">
        <v>-1</v>
      </c>
      <c r="G3517" t="s">
        <v>5855</v>
      </c>
      <c r="H3517">
        <v>0.62</v>
      </c>
      <c r="I3517" t="s">
        <v>305</v>
      </c>
      <c r="J3517">
        <v>474839867.37790602</v>
      </c>
      <c r="K3517">
        <v>39.405203862830597</v>
      </c>
      <c r="L3517" t="s">
        <v>305</v>
      </c>
      <c r="M3517">
        <v>2.0065165177783E-2</v>
      </c>
      <c r="N3517" t="s">
        <v>305</v>
      </c>
      <c r="O3517" t="s">
        <v>305</v>
      </c>
    </row>
    <row r="3518" spans="1:15">
      <c r="A3518" t="s">
        <v>36</v>
      </c>
      <c r="B3518" t="s">
        <v>36</v>
      </c>
      <c r="C3518">
        <v>124.00684099999999</v>
      </c>
      <c r="D3518">
        <v>11.13</v>
      </c>
      <c r="E3518" t="s">
        <v>11</v>
      </c>
      <c r="F3518">
        <v>-1</v>
      </c>
      <c r="G3518" t="s">
        <v>5712</v>
      </c>
      <c r="H3518">
        <v>0.72499999999999998</v>
      </c>
      <c r="I3518">
        <v>9.1442163310000009</v>
      </c>
      <c r="J3518">
        <v>3163153.5730569698</v>
      </c>
      <c r="K3518">
        <v>0.26249841253651801</v>
      </c>
      <c r="L3518">
        <v>1.04061049192262E-2</v>
      </c>
      <c r="M3518">
        <v>1.91536639846385E-3</v>
      </c>
      <c r="N3518">
        <v>2.0812209839590401E-3</v>
      </c>
      <c r="O3518">
        <v>8.4075394578403892E-3</v>
      </c>
    </row>
    <row r="3519" spans="1:15">
      <c r="A3519" t="s">
        <v>36</v>
      </c>
      <c r="B3519" t="s">
        <v>36</v>
      </c>
      <c r="C3519">
        <v>124.00684099999999</v>
      </c>
      <c r="D3519">
        <v>11.13</v>
      </c>
      <c r="E3519" t="s">
        <v>11</v>
      </c>
      <c r="F3519">
        <v>-1</v>
      </c>
      <c r="G3519" t="s">
        <v>5713</v>
      </c>
      <c r="H3519">
        <v>1.105</v>
      </c>
      <c r="I3519">
        <v>13.93704696</v>
      </c>
      <c r="J3519">
        <v>7902599.9334763996</v>
      </c>
      <c r="K3519">
        <v>0.65580753179933804</v>
      </c>
      <c r="L3519">
        <v>2.59978790599651E-2</v>
      </c>
      <c r="M3519">
        <v>3.5555297802400999E-3</v>
      </c>
      <c r="N3519">
        <v>5.1995758124034003E-3</v>
      </c>
      <c r="O3519">
        <v>2.1004803979851799E-2</v>
      </c>
    </row>
    <row r="3520" spans="1:15">
      <c r="A3520" t="s">
        <v>36</v>
      </c>
      <c r="B3520" t="s">
        <v>36</v>
      </c>
      <c r="C3520">
        <v>124.00684099999999</v>
      </c>
      <c r="D3520">
        <v>11.13</v>
      </c>
      <c r="E3520" t="s">
        <v>11</v>
      </c>
      <c r="F3520">
        <v>-1</v>
      </c>
      <c r="G3520" t="s">
        <v>5714</v>
      </c>
      <c r="H3520">
        <v>1.02</v>
      </c>
      <c r="I3520">
        <v>12.86496642</v>
      </c>
      <c r="J3520">
        <v>9109742.1908972207</v>
      </c>
      <c r="K3520">
        <v>0.75598380176541502</v>
      </c>
      <c r="L3520">
        <v>2.9969121279708799E-2</v>
      </c>
      <c r="M3520">
        <v>3.83839176609294E-3</v>
      </c>
      <c r="N3520">
        <v>5.9938242542645201E-3</v>
      </c>
      <c r="O3520">
        <v>2.4213341259527399E-2</v>
      </c>
    </row>
    <row r="3521" spans="1:15">
      <c r="A3521" t="s">
        <v>36</v>
      </c>
      <c r="B3521" t="s">
        <v>36</v>
      </c>
      <c r="C3521">
        <v>124.00684099999999</v>
      </c>
      <c r="D3521">
        <v>11.13</v>
      </c>
      <c r="E3521" t="s">
        <v>11</v>
      </c>
      <c r="F3521">
        <v>-1</v>
      </c>
      <c r="G3521" t="s">
        <v>5860</v>
      </c>
      <c r="H3521">
        <v>3.1</v>
      </c>
      <c r="I3521">
        <v>24.21686837</v>
      </c>
      <c r="J3521">
        <v>187921041.80851701</v>
      </c>
      <c r="K3521">
        <v>15.594872021743599</v>
      </c>
      <c r="L3521">
        <v>0.99814935871918997</v>
      </c>
      <c r="M3521">
        <v>4.6689941265584997E-2</v>
      </c>
      <c r="N3521">
        <v>0.19962987170756599</v>
      </c>
      <c r="O3521">
        <v>0.55298828983180404</v>
      </c>
    </row>
    <row r="3522" spans="1:15">
      <c r="A3522" t="s">
        <v>36</v>
      </c>
      <c r="B3522" t="s">
        <v>36</v>
      </c>
      <c r="C3522">
        <v>124.00684099999999</v>
      </c>
      <c r="D3522">
        <v>11.13</v>
      </c>
      <c r="E3522" t="s">
        <v>11</v>
      </c>
      <c r="F3522">
        <v>-1</v>
      </c>
      <c r="G3522" t="s">
        <v>5861</v>
      </c>
      <c r="H3522">
        <v>3.3</v>
      </c>
      <c r="I3522">
        <v>25.77924698</v>
      </c>
      <c r="J3522">
        <v>166887983.62936899</v>
      </c>
      <c r="K3522">
        <v>13.8494163379467</v>
      </c>
      <c r="L3522">
        <v>0.88643151506096096</v>
      </c>
      <c r="M3522">
        <v>5.0952896939504701E-2</v>
      </c>
      <c r="N3522">
        <v>0.17728630301769299</v>
      </c>
      <c r="O3522">
        <v>0.49109508851445799</v>
      </c>
    </row>
    <row r="3523" spans="1:15">
      <c r="A3523" t="s">
        <v>36</v>
      </c>
      <c r="B3523" t="s">
        <v>36</v>
      </c>
      <c r="C3523">
        <v>124.00684099999999</v>
      </c>
      <c r="D3523">
        <v>11.13</v>
      </c>
      <c r="E3523" t="s">
        <v>11</v>
      </c>
      <c r="F3523">
        <v>-1</v>
      </c>
      <c r="G3523" t="s">
        <v>5862</v>
      </c>
      <c r="H3523">
        <v>3</v>
      </c>
      <c r="I3523">
        <v>23.435679069999999</v>
      </c>
      <c r="J3523">
        <v>212230255.565635</v>
      </c>
      <c r="K3523">
        <v>17.612203736399199</v>
      </c>
      <c r="L3523">
        <v>1.12726862002548</v>
      </c>
      <c r="M3523">
        <v>5.1868277433818E-2</v>
      </c>
      <c r="N3523">
        <v>0.225453723985855</v>
      </c>
      <c r="O3523">
        <v>0.62452211283179404</v>
      </c>
    </row>
    <row r="3524" spans="1:15">
      <c r="A3524" t="s">
        <v>36</v>
      </c>
      <c r="B3524" t="s">
        <v>36</v>
      </c>
      <c r="C3524">
        <v>124.00684099999999</v>
      </c>
      <c r="D3524">
        <v>11.13</v>
      </c>
      <c r="E3524" t="s">
        <v>11</v>
      </c>
      <c r="F3524">
        <v>-1</v>
      </c>
      <c r="G3524" t="s">
        <v>5863</v>
      </c>
      <c r="H3524">
        <v>2.25</v>
      </c>
      <c r="I3524">
        <v>41.689723209999997</v>
      </c>
      <c r="J3524">
        <v>340961323.76941901</v>
      </c>
      <c r="K3524">
        <v>28.2951188295688</v>
      </c>
      <c r="L3524">
        <v>0.76354569501266201</v>
      </c>
      <c r="M3524">
        <v>4.7201717489136402E-2</v>
      </c>
      <c r="N3524">
        <v>0.152709139011689</v>
      </c>
      <c r="O3524">
        <v>0.39824089443737198</v>
      </c>
    </row>
    <row r="3525" spans="1:15">
      <c r="A3525" t="s">
        <v>36</v>
      </c>
      <c r="B3525" t="s">
        <v>36</v>
      </c>
      <c r="C3525">
        <v>124.00684099999999</v>
      </c>
      <c r="D3525">
        <v>11.13</v>
      </c>
      <c r="E3525" t="s">
        <v>11</v>
      </c>
      <c r="F3525">
        <v>-1</v>
      </c>
      <c r="G3525" t="s">
        <v>5864</v>
      </c>
      <c r="H3525">
        <v>2.75</v>
      </c>
      <c r="I3525">
        <v>50.95410614</v>
      </c>
      <c r="J3525">
        <v>239461056.69830301</v>
      </c>
      <c r="K3525">
        <v>19.871987178565501</v>
      </c>
      <c r="L3525">
        <v>0.53624691787258405</v>
      </c>
      <c r="M3525">
        <v>4.7353771525225102E-2</v>
      </c>
      <c r="N3525">
        <v>0.10724938356925399</v>
      </c>
      <c r="O3525">
        <v>0.27968915755072898</v>
      </c>
    </row>
    <row r="3526" spans="1:15">
      <c r="A3526" t="s">
        <v>36</v>
      </c>
      <c r="B3526" t="s">
        <v>36</v>
      </c>
      <c r="C3526">
        <v>124.00684099999999</v>
      </c>
      <c r="D3526">
        <v>11.13</v>
      </c>
      <c r="E3526" t="s">
        <v>11</v>
      </c>
      <c r="F3526">
        <v>-1</v>
      </c>
      <c r="G3526" t="s">
        <v>5865</v>
      </c>
      <c r="H3526">
        <v>1.9</v>
      </c>
      <c r="I3526">
        <v>35.204655150000001</v>
      </c>
      <c r="J3526">
        <v>319572742.32059002</v>
      </c>
      <c r="K3526">
        <v>26.5201595849251</v>
      </c>
      <c r="L3526">
        <v>0.71564829987203604</v>
      </c>
      <c r="M3526">
        <v>4.0569684060059202E-2</v>
      </c>
      <c r="N3526">
        <v>0.14312965996221</v>
      </c>
      <c r="O3526">
        <v>0.37325915248270802</v>
      </c>
    </row>
    <row r="3527" spans="1:15">
      <c r="A3527" t="s">
        <v>36</v>
      </c>
      <c r="B3527" t="s">
        <v>36</v>
      </c>
      <c r="C3527">
        <v>124.00684099999999</v>
      </c>
      <c r="D3527">
        <v>11.13</v>
      </c>
      <c r="E3527" t="s">
        <v>11</v>
      </c>
      <c r="F3527">
        <v>-1</v>
      </c>
      <c r="G3527" t="s">
        <v>5866</v>
      </c>
      <c r="H3527">
        <v>2.2000000000000002</v>
      </c>
      <c r="I3527">
        <v>65.942330429999998</v>
      </c>
      <c r="J3527">
        <v>357149663.51365799</v>
      </c>
      <c r="K3527">
        <v>29.638529254108501</v>
      </c>
      <c r="L3527">
        <v>0.49440749162069503</v>
      </c>
      <c r="M3527">
        <v>4.1200238360412103E-2</v>
      </c>
      <c r="N3527">
        <v>9.8881498321139905E-2</v>
      </c>
      <c r="O3527">
        <v>0.27113591569833001</v>
      </c>
    </row>
    <row r="3528" spans="1:15">
      <c r="A3528" t="s">
        <v>36</v>
      </c>
      <c r="B3528" t="s">
        <v>36</v>
      </c>
      <c r="C3528">
        <v>124.00684099999999</v>
      </c>
      <c r="D3528">
        <v>11.13</v>
      </c>
      <c r="E3528" t="s">
        <v>11</v>
      </c>
      <c r="F3528">
        <v>-1</v>
      </c>
      <c r="G3528" t="s">
        <v>5867</v>
      </c>
      <c r="H3528">
        <v>2.04</v>
      </c>
      <c r="I3528">
        <v>61.146524579999998</v>
      </c>
      <c r="J3528">
        <v>361870452.615367</v>
      </c>
      <c r="K3528">
        <v>30.030290076495898</v>
      </c>
      <c r="L3528">
        <v>0.50094254887619005</v>
      </c>
      <c r="M3528">
        <v>4.11447800291996E-2</v>
      </c>
      <c r="N3528">
        <v>0.100188509771305</v>
      </c>
      <c r="O3528">
        <v>0.27471977873019798</v>
      </c>
    </row>
    <row r="3529" spans="1:15">
      <c r="A3529" t="s">
        <v>36</v>
      </c>
      <c r="B3529" t="s">
        <v>36</v>
      </c>
      <c r="C3529">
        <v>124.00684099999999</v>
      </c>
      <c r="D3529">
        <v>11.13</v>
      </c>
      <c r="E3529" t="s">
        <v>11</v>
      </c>
      <c r="F3529">
        <v>-1</v>
      </c>
      <c r="G3529" t="s">
        <v>5868</v>
      </c>
      <c r="H3529">
        <v>2.0950000000000002</v>
      </c>
      <c r="I3529">
        <v>62.795082839999999</v>
      </c>
      <c r="J3529">
        <v>329206869.75207001</v>
      </c>
      <c r="K3529">
        <v>27.3196601777761</v>
      </c>
      <c r="L3529">
        <v>0.45572587441498602</v>
      </c>
      <c r="M3529">
        <v>3.15221227539733E-2</v>
      </c>
      <c r="N3529">
        <v>9.1145174878352497E-2</v>
      </c>
      <c r="O3529">
        <v>0.24992269405006701</v>
      </c>
    </row>
    <row r="3530" spans="1:15">
      <c r="A3530" t="s">
        <v>36</v>
      </c>
      <c r="B3530" t="s">
        <v>36</v>
      </c>
      <c r="C3530">
        <v>124.00684099999999</v>
      </c>
      <c r="D3530">
        <v>11.13</v>
      </c>
      <c r="E3530" t="s">
        <v>11</v>
      </c>
      <c r="F3530">
        <v>-1</v>
      </c>
      <c r="G3530" t="s">
        <v>5869</v>
      </c>
      <c r="H3530">
        <v>1.325</v>
      </c>
      <c r="I3530">
        <v>45.448452899999999</v>
      </c>
      <c r="J3530">
        <v>590162876.025949</v>
      </c>
      <c r="K3530">
        <v>48.9754336983017</v>
      </c>
      <c r="L3530">
        <v>0.71391263628964696</v>
      </c>
      <c r="M3530">
        <v>3.8158143307126899E-2</v>
      </c>
      <c r="N3530">
        <v>0.14278252725714299</v>
      </c>
      <c r="O3530">
        <v>0.39646970981330598</v>
      </c>
    </row>
    <row r="3531" spans="1:15">
      <c r="A3531" t="s">
        <v>36</v>
      </c>
      <c r="B3531" t="s">
        <v>36</v>
      </c>
      <c r="C3531">
        <v>124.00684099999999</v>
      </c>
      <c r="D3531">
        <v>11.13</v>
      </c>
      <c r="E3531" t="s">
        <v>11</v>
      </c>
      <c r="F3531">
        <v>-1</v>
      </c>
      <c r="G3531" t="s">
        <v>5870</v>
      </c>
      <c r="H3531">
        <v>1.325</v>
      </c>
      <c r="I3531">
        <v>45.448452899999999</v>
      </c>
      <c r="J3531">
        <v>561155052.74723995</v>
      </c>
      <c r="K3531">
        <v>46.568181762556399</v>
      </c>
      <c r="L3531">
        <v>0.67882223594224</v>
      </c>
      <c r="M3531">
        <v>3.71610039026323E-2</v>
      </c>
      <c r="N3531">
        <v>0.135764447187701</v>
      </c>
      <c r="O3531">
        <v>0.376982338199779</v>
      </c>
    </row>
    <row r="3532" spans="1:15">
      <c r="A3532" t="s">
        <v>36</v>
      </c>
      <c r="B3532" t="s">
        <v>36</v>
      </c>
      <c r="C3532">
        <v>124.00684099999999</v>
      </c>
      <c r="D3532">
        <v>11.13</v>
      </c>
      <c r="E3532" t="s">
        <v>11</v>
      </c>
      <c r="F3532">
        <v>-1</v>
      </c>
      <c r="G3532" t="s">
        <v>5871</v>
      </c>
      <c r="H3532">
        <v>1.64</v>
      </c>
      <c r="I3532">
        <v>56.253179439999997</v>
      </c>
      <c r="J3532">
        <v>521349032.29353499</v>
      </c>
      <c r="K3532">
        <v>43.264827392570602</v>
      </c>
      <c r="L3532">
        <v>0.63066939175852399</v>
      </c>
      <c r="M3532">
        <v>3.5245939059353797E-2</v>
      </c>
      <c r="N3532">
        <v>0.12613387835439499</v>
      </c>
      <c r="O3532">
        <v>0.35024076901742801</v>
      </c>
    </row>
    <row r="3533" spans="1:15">
      <c r="A3533" t="s">
        <v>36</v>
      </c>
      <c r="B3533" t="s">
        <v>36</v>
      </c>
      <c r="C3533">
        <v>124.00684099999999</v>
      </c>
      <c r="D3533">
        <v>11.13</v>
      </c>
      <c r="E3533" t="s">
        <v>11</v>
      </c>
      <c r="F3533">
        <v>-1</v>
      </c>
      <c r="G3533" t="s">
        <v>5872</v>
      </c>
      <c r="H3533">
        <v>1.04</v>
      </c>
      <c r="I3533">
        <v>44.045716419999998</v>
      </c>
      <c r="J3533">
        <v>606526406.82967496</v>
      </c>
      <c r="K3533">
        <v>50.333382580726401</v>
      </c>
      <c r="L3533">
        <v>0.59423165450189097</v>
      </c>
      <c r="M3533">
        <v>4.5027310046941202E-2</v>
      </c>
      <c r="N3533">
        <v>0.118846330911171</v>
      </c>
      <c r="O3533">
        <v>0.31002933408410299</v>
      </c>
    </row>
    <row r="3534" spans="1:15">
      <c r="A3534" t="s">
        <v>36</v>
      </c>
      <c r="B3534" t="s">
        <v>36</v>
      </c>
      <c r="C3534">
        <v>124.00684099999999</v>
      </c>
      <c r="D3534">
        <v>11.13</v>
      </c>
      <c r="E3534" t="s">
        <v>11</v>
      </c>
      <c r="F3534">
        <v>-1</v>
      </c>
      <c r="G3534" t="s">
        <v>5873</v>
      </c>
      <c r="H3534">
        <v>1.1499999999999999</v>
      </c>
      <c r="I3534">
        <v>48.704397960000001</v>
      </c>
      <c r="J3534">
        <v>559650160.16787004</v>
      </c>
      <c r="K3534">
        <v>46.443296294937099</v>
      </c>
      <c r="L3534">
        <v>0.54830562512077596</v>
      </c>
      <c r="M3534">
        <v>3.4765261195815397E-2</v>
      </c>
      <c r="N3534">
        <v>0.109661125024155</v>
      </c>
      <c r="O3534">
        <v>0.28606828082529101</v>
      </c>
    </row>
    <row r="3535" spans="1:15">
      <c r="A3535" t="s">
        <v>36</v>
      </c>
      <c r="B3535" t="s">
        <v>36</v>
      </c>
      <c r="C3535">
        <v>124.00684099999999</v>
      </c>
      <c r="D3535">
        <v>11.13</v>
      </c>
      <c r="E3535" t="s">
        <v>11</v>
      </c>
      <c r="F3535">
        <v>-1</v>
      </c>
      <c r="G3535" t="s">
        <v>5874</v>
      </c>
      <c r="H3535">
        <v>1.5</v>
      </c>
      <c r="I3535">
        <v>63.527475600000002</v>
      </c>
      <c r="J3535">
        <v>594462886.63281798</v>
      </c>
      <c r="K3535">
        <v>49.332275670126101</v>
      </c>
      <c r="L3535">
        <v>0.58241267110249495</v>
      </c>
      <c r="M3535">
        <v>3.2368293352047002E-2</v>
      </c>
      <c r="N3535">
        <v>0.11648253422049799</v>
      </c>
      <c r="O3535">
        <v>0.30386299888216001</v>
      </c>
    </row>
    <row r="3536" spans="1:15">
      <c r="A3536" t="s">
        <v>225</v>
      </c>
      <c r="B3536" t="s">
        <v>226</v>
      </c>
      <c r="C3536">
        <v>345.078641</v>
      </c>
      <c r="D3536">
        <v>11.5</v>
      </c>
      <c r="E3536" t="s">
        <v>11</v>
      </c>
      <c r="F3536">
        <v>1</v>
      </c>
      <c r="G3536" t="s">
        <v>5849</v>
      </c>
      <c r="H3536">
        <v>0.6</v>
      </c>
      <c r="I3536">
        <v>76.763114759999993</v>
      </c>
      <c r="J3536">
        <v>169610</v>
      </c>
      <c r="K3536">
        <v>5.0189902873143899E-2</v>
      </c>
      <c r="L3536" s="38">
        <v>3.26914189386808E-5</v>
      </c>
      <c r="M3536" s="38">
        <v>1.7251412572477001E-5</v>
      </c>
      <c r="N3536" s="38">
        <v>3.9229702726417001E-5</v>
      </c>
      <c r="O3536" s="38">
        <v>9.8891530225515701E-5</v>
      </c>
    </row>
    <row r="3537" spans="1:15">
      <c r="A3537" t="s">
        <v>225</v>
      </c>
      <c r="B3537" t="s">
        <v>226</v>
      </c>
      <c r="C3537">
        <v>345.078641</v>
      </c>
      <c r="D3537">
        <v>11.5</v>
      </c>
      <c r="E3537" t="s">
        <v>11</v>
      </c>
      <c r="F3537">
        <v>1</v>
      </c>
      <c r="G3537" t="s">
        <v>5850</v>
      </c>
      <c r="H3537">
        <v>0.62</v>
      </c>
      <c r="I3537">
        <v>76.758049529999994</v>
      </c>
      <c r="J3537">
        <v>210458.064516129</v>
      </c>
      <c r="K3537">
        <v>6.2277400017300602E-2</v>
      </c>
      <c r="L3537" s="38">
        <v>4.1919586118494901E-5</v>
      </c>
      <c r="M3537" s="38">
        <v>2.2896979802495E-5</v>
      </c>
      <c r="N3537" s="38">
        <v>5.0303503339572498E-5</v>
      </c>
      <c r="O3537">
        <v>1.30199004994475E-4</v>
      </c>
    </row>
    <row r="3538" spans="1:15">
      <c r="A3538" t="s">
        <v>225</v>
      </c>
      <c r="B3538" t="s">
        <v>226</v>
      </c>
      <c r="C3538">
        <v>345.078641</v>
      </c>
      <c r="D3538">
        <v>11.5</v>
      </c>
      <c r="E3538" t="s">
        <v>11</v>
      </c>
      <c r="F3538">
        <v>1</v>
      </c>
      <c r="G3538" t="s">
        <v>5851</v>
      </c>
      <c r="H3538">
        <v>0.6</v>
      </c>
      <c r="I3538">
        <v>64.527398640000001</v>
      </c>
      <c r="J3538">
        <v>166.666666666667</v>
      </c>
      <c r="K3538" s="38">
        <v>4.9318930559463698E-5</v>
      </c>
      <c r="L3538" s="38">
        <v>3.8215495742060899E-8</v>
      </c>
      <c r="M3538" s="38">
        <v>2.1649085368344299E-8</v>
      </c>
      <c r="N3538" s="38">
        <v>4.5858594890473102E-8</v>
      </c>
      <c r="O3538" s="38">
        <v>1.1416225661457599E-7</v>
      </c>
    </row>
    <row r="3539" spans="1:15">
      <c r="A3539" t="s">
        <v>225</v>
      </c>
      <c r="B3539" t="s">
        <v>226</v>
      </c>
      <c r="C3539">
        <v>345.078641</v>
      </c>
      <c r="D3539">
        <v>11.5</v>
      </c>
      <c r="E3539" t="s">
        <v>11</v>
      </c>
      <c r="F3539">
        <v>1</v>
      </c>
      <c r="G3539" t="s">
        <v>5875</v>
      </c>
      <c r="H3539">
        <v>0.62</v>
      </c>
      <c r="I3539">
        <v>84.003970129999999</v>
      </c>
      <c r="J3539">
        <v>337058.06451612897</v>
      </c>
      <c r="K3539">
        <v>9.9740059670269304E-2</v>
      </c>
      <c r="L3539" s="38">
        <v>6.1345153191240607E-5</v>
      </c>
      <c r="M3539" s="38">
        <v>2.0282052787071701E-5</v>
      </c>
      <c r="N3539" s="38">
        <v>7.3614183831241303E-5</v>
      </c>
      <c r="O3539">
        <v>1.55493392881906E-4</v>
      </c>
    </row>
    <row r="3540" spans="1:15">
      <c r="A3540" t="s">
        <v>225</v>
      </c>
      <c r="B3540" t="s">
        <v>226</v>
      </c>
      <c r="C3540">
        <v>345.078641</v>
      </c>
      <c r="D3540">
        <v>11.5</v>
      </c>
      <c r="E3540" t="s">
        <v>11</v>
      </c>
      <c r="F3540">
        <v>1</v>
      </c>
      <c r="G3540" t="s">
        <v>5876</v>
      </c>
      <c r="H3540">
        <v>0.62</v>
      </c>
      <c r="I3540">
        <v>71.228692989999999</v>
      </c>
      <c r="J3540">
        <v>161.29032258064501</v>
      </c>
      <c r="K3540" s="38">
        <v>4.7727997315609998E-5</v>
      </c>
      <c r="L3540" s="38">
        <v>3.4620128833746603E-8</v>
      </c>
      <c r="M3540" s="38">
        <v>1.15295187128903E-8</v>
      </c>
      <c r="N3540" s="38">
        <v>4.1544154598163002E-8</v>
      </c>
      <c r="O3540" s="38">
        <v>8.4486583970854503E-8</v>
      </c>
    </row>
    <row r="3541" spans="1:15">
      <c r="A3541" t="s">
        <v>225</v>
      </c>
      <c r="B3541" t="s">
        <v>226</v>
      </c>
      <c r="C3541">
        <v>345.078641</v>
      </c>
      <c r="D3541">
        <v>11.5</v>
      </c>
      <c r="E3541" t="s">
        <v>11</v>
      </c>
      <c r="F3541">
        <v>1</v>
      </c>
      <c r="G3541" t="s">
        <v>5877</v>
      </c>
      <c r="H3541">
        <v>0.78</v>
      </c>
      <c r="I3541">
        <v>85.313345600000005</v>
      </c>
      <c r="J3541">
        <v>147508.974358974</v>
      </c>
      <c r="K3541">
        <v>4.3649909179847797E-2</v>
      </c>
      <c r="L3541" s="38">
        <v>3.3256744026811503E-5</v>
      </c>
      <c r="M3541" s="38">
        <v>8.7594722590472899E-6</v>
      </c>
      <c r="N3541" s="38">
        <v>3.9908092833109402E-5</v>
      </c>
      <c r="O3541" s="38">
        <v>8.02722742708783E-5</v>
      </c>
    </row>
    <row r="3542" spans="1:15">
      <c r="A3542" t="s">
        <v>225</v>
      </c>
      <c r="B3542" t="s">
        <v>226</v>
      </c>
      <c r="C3542">
        <v>345.078641</v>
      </c>
      <c r="D3542">
        <v>11.5</v>
      </c>
      <c r="E3542" t="s">
        <v>11</v>
      </c>
      <c r="F3542">
        <v>1</v>
      </c>
      <c r="G3542" t="s">
        <v>5857</v>
      </c>
      <c r="H3542">
        <v>0.44</v>
      </c>
      <c r="I3542">
        <v>25.876674319999999</v>
      </c>
      <c r="J3542">
        <v>227.272727272727</v>
      </c>
      <c r="K3542" s="38">
        <v>6.7253087126541402E-5</v>
      </c>
      <c r="L3542" s="38">
        <v>9.5296114851484805E-8</v>
      </c>
      <c r="M3542" s="38">
        <v>2.9729072829872798E-8</v>
      </c>
      <c r="N3542" s="38">
        <v>1.14355337811176E-7</v>
      </c>
      <c r="O3542" s="38">
        <v>2.3570471199574699E-7</v>
      </c>
    </row>
    <row r="3543" spans="1:15">
      <c r="A3543" t="s">
        <v>225</v>
      </c>
      <c r="B3543" t="s">
        <v>226</v>
      </c>
      <c r="C3543">
        <v>345.078641</v>
      </c>
      <c r="D3543">
        <v>11.5</v>
      </c>
      <c r="E3543" t="s">
        <v>11</v>
      </c>
      <c r="F3543">
        <v>1</v>
      </c>
      <c r="G3543" t="s">
        <v>5858</v>
      </c>
      <c r="H3543">
        <v>0.57999999999999996</v>
      </c>
      <c r="I3543">
        <v>35.992488680000001</v>
      </c>
      <c r="J3543">
        <v>172.413793103448</v>
      </c>
      <c r="K3543" s="38">
        <v>5.1019583337376301E-5</v>
      </c>
      <c r="L3543" s="38">
        <v>6.8512809711417395E-8</v>
      </c>
      <c r="M3543" s="38">
        <v>2.40511312905378E-8</v>
      </c>
      <c r="N3543" s="38">
        <v>8.2215371647761903E-8</v>
      </c>
      <c r="O3543" s="38">
        <v>1.7271547490287099E-7</v>
      </c>
    </row>
    <row r="3544" spans="1:15">
      <c r="A3544" t="s">
        <v>225</v>
      </c>
      <c r="B3544" t="s">
        <v>226</v>
      </c>
      <c r="C3544">
        <v>345.078641</v>
      </c>
      <c r="D3544">
        <v>11.5</v>
      </c>
      <c r="E3544" t="s">
        <v>11</v>
      </c>
      <c r="F3544">
        <v>1</v>
      </c>
      <c r="G3544" t="s">
        <v>5859</v>
      </c>
      <c r="H3544">
        <v>0.5</v>
      </c>
      <c r="I3544">
        <v>31.783298599999998</v>
      </c>
      <c r="J3544">
        <v>200</v>
      </c>
      <c r="K3544" s="38">
        <v>5.91827166713565E-5</v>
      </c>
      <c r="L3544" s="38">
        <v>7.7586236690145994E-8</v>
      </c>
      <c r="M3544" s="38">
        <v>2.03792613256836E-8</v>
      </c>
      <c r="N3544" s="38">
        <v>9.3103484028175206E-8</v>
      </c>
      <c r="O3544" s="38">
        <v>1.9427952762616201E-7</v>
      </c>
    </row>
    <row r="3545" spans="1:15">
      <c r="A3545" t="s">
        <v>225</v>
      </c>
      <c r="B3545" t="s">
        <v>226</v>
      </c>
      <c r="C3545">
        <v>345.078641</v>
      </c>
      <c r="D3545">
        <v>11.5</v>
      </c>
      <c r="E3545" t="s">
        <v>11</v>
      </c>
      <c r="F3545">
        <v>1</v>
      </c>
      <c r="G3545" t="s">
        <v>5852</v>
      </c>
      <c r="H3545">
        <v>0.25</v>
      </c>
      <c r="I3545" t="s">
        <v>305</v>
      </c>
      <c r="J3545">
        <v>400</v>
      </c>
      <c r="K3545">
        <v>1.18365433342713E-4</v>
      </c>
      <c r="L3545" t="s">
        <v>305</v>
      </c>
      <c r="M3545" s="38">
        <v>2.2782388980908198E-8</v>
      </c>
      <c r="N3545" t="s">
        <v>305</v>
      </c>
      <c r="O3545" t="s">
        <v>305</v>
      </c>
    </row>
    <row r="3546" spans="1:15">
      <c r="A3546" t="s">
        <v>225</v>
      </c>
      <c r="B3546" t="s">
        <v>226</v>
      </c>
      <c r="C3546">
        <v>345.078641</v>
      </c>
      <c r="D3546">
        <v>11.5</v>
      </c>
      <c r="E3546" t="s">
        <v>11</v>
      </c>
      <c r="F3546">
        <v>1</v>
      </c>
      <c r="G3546" t="s">
        <v>5853</v>
      </c>
      <c r="H3546">
        <v>0.5</v>
      </c>
      <c r="I3546" t="s">
        <v>305</v>
      </c>
      <c r="J3546">
        <v>200</v>
      </c>
      <c r="K3546" s="38">
        <v>5.91827166713565E-5</v>
      </c>
      <c r="L3546" t="s">
        <v>305</v>
      </c>
      <c r="M3546" s="38">
        <v>4.0319745631488501E-8</v>
      </c>
      <c r="N3546" t="s">
        <v>305</v>
      </c>
      <c r="O3546" t="s">
        <v>305</v>
      </c>
    </row>
    <row r="3547" spans="1:15">
      <c r="A3547" t="s">
        <v>225</v>
      </c>
      <c r="B3547" t="s">
        <v>226</v>
      </c>
      <c r="C3547">
        <v>345.078641</v>
      </c>
      <c r="D3547">
        <v>11.5</v>
      </c>
      <c r="E3547" t="s">
        <v>11</v>
      </c>
      <c r="F3547">
        <v>1</v>
      </c>
      <c r="G3547" t="s">
        <v>5854</v>
      </c>
      <c r="H3547">
        <v>0.5</v>
      </c>
      <c r="I3547" t="s">
        <v>305</v>
      </c>
      <c r="J3547">
        <v>200</v>
      </c>
      <c r="K3547" s="38">
        <v>5.91827166713565E-5</v>
      </c>
      <c r="L3547" t="s">
        <v>305</v>
      </c>
      <c r="M3547" s="38">
        <v>6.1237820416343896E-8</v>
      </c>
      <c r="N3547" t="s">
        <v>305</v>
      </c>
      <c r="O3547" t="s">
        <v>305</v>
      </c>
    </row>
    <row r="3548" spans="1:15">
      <c r="A3548" t="s">
        <v>225</v>
      </c>
      <c r="B3548" t="s">
        <v>226</v>
      </c>
      <c r="C3548">
        <v>345.078641</v>
      </c>
      <c r="D3548">
        <v>11.5</v>
      </c>
      <c r="E3548" t="s">
        <v>11</v>
      </c>
      <c r="F3548">
        <v>1</v>
      </c>
      <c r="G3548" t="s">
        <v>5855</v>
      </c>
      <c r="H3548">
        <v>0.62</v>
      </c>
      <c r="I3548" t="s">
        <v>305</v>
      </c>
      <c r="J3548">
        <v>161.29032258064501</v>
      </c>
      <c r="K3548" s="38">
        <v>4.7727997315609998E-5</v>
      </c>
      <c r="L3548" t="s">
        <v>305</v>
      </c>
      <c r="M3548" s="38">
        <v>2.43031390746294E-8</v>
      </c>
      <c r="N3548" t="s">
        <v>305</v>
      </c>
      <c r="O3548" t="s">
        <v>305</v>
      </c>
    </row>
    <row r="3549" spans="1:15">
      <c r="A3549" t="s">
        <v>225</v>
      </c>
      <c r="B3549" t="s">
        <v>226</v>
      </c>
      <c r="C3549">
        <v>345.078641</v>
      </c>
      <c r="D3549">
        <v>11.5</v>
      </c>
      <c r="E3549" t="s">
        <v>11</v>
      </c>
      <c r="F3549">
        <v>1</v>
      </c>
      <c r="G3549" t="s">
        <v>5712</v>
      </c>
      <c r="H3549">
        <v>0.72499999999999998</v>
      </c>
      <c r="I3549">
        <v>9.1442163310000009</v>
      </c>
      <c r="J3549">
        <v>137.931034482759</v>
      </c>
      <c r="K3549" s="38">
        <v>4.0815666669901E-5</v>
      </c>
      <c r="L3549" s="38">
        <v>2.6967281161244298E-7</v>
      </c>
      <c r="M3549" s="38">
        <v>2.97818778083292E-7</v>
      </c>
      <c r="N3549" s="38">
        <v>3.23607373952626E-7</v>
      </c>
      <c r="O3549" s="38">
        <v>8.71521024220833E-7</v>
      </c>
    </row>
    <row r="3550" spans="1:15">
      <c r="A3550" t="s">
        <v>225</v>
      </c>
      <c r="B3550" t="s">
        <v>226</v>
      </c>
      <c r="C3550">
        <v>345.078641</v>
      </c>
      <c r="D3550">
        <v>11.5</v>
      </c>
      <c r="E3550" t="s">
        <v>11</v>
      </c>
      <c r="F3550">
        <v>1</v>
      </c>
      <c r="G3550" t="s">
        <v>5713</v>
      </c>
      <c r="H3550">
        <v>1.105</v>
      </c>
      <c r="I3550">
        <v>13.93704696</v>
      </c>
      <c r="J3550">
        <v>90.497737556561106</v>
      </c>
      <c r="K3550" s="38">
        <v>2.6779509806043601E-5</v>
      </c>
      <c r="L3550" s="38">
        <v>1.7693465014867E-7</v>
      </c>
      <c r="M3550" s="38">
        <v>1.45187940056709E-7</v>
      </c>
      <c r="N3550" s="38">
        <v>2.12321580195162E-7</v>
      </c>
      <c r="O3550" s="38">
        <v>5.71812436705976E-7</v>
      </c>
    </row>
    <row r="3551" spans="1:15">
      <c r="A3551" t="s">
        <v>225</v>
      </c>
      <c r="B3551" t="s">
        <v>226</v>
      </c>
      <c r="C3551">
        <v>345.078641</v>
      </c>
      <c r="D3551">
        <v>11.5</v>
      </c>
      <c r="E3551" t="s">
        <v>11</v>
      </c>
      <c r="F3551">
        <v>1</v>
      </c>
      <c r="G3551" t="s">
        <v>5714</v>
      </c>
      <c r="H3551">
        <v>1.02</v>
      </c>
      <c r="I3551">
        <v>12.86496642</v>
      </c>
      <c r="J3551">
        <v>98.039215686274503</v>
      </c>
      <c r="K3551" s="38">
        <v>2.9011135623214001E-5</v>
      </c>
      <c r="L3551" s="38">
        <v>1.91679204396492E-7</v>
      </c>
      <c r="M3551" s="38">
        <v>1.4729959007204301E-7</v>
      </c>
      <c r="N3551" s="38">
        <v>2.30015045211425E-7</v>
      </c>
      <c r="O3551" s="38">
        <v>6.1946347309814096E-7</v>
      </c>
    </row>
    <row r="3552" spans="1:15">
      <c r="A3552" t="s">
        <v>225</v>
      </c>
      <c r="B3552" t="s">
        <v>226</v>
      </c>
      <c r="C3552">
        <v>345.078641</v>
      </c>
      <c r="D3552">
        <v>11.5</v>
      </c>
      <c r="E3552" t="s">
        <v>11</v>
      </c>
      <c r="F3552">
        <v>1</v>
      </c>
      <c r="G3552" t="s">
        <v>5860</v>
      </c>
      <c r="H3552">
        <v>3.1</v>
      </c>
      <c r="I3552">
        <v>24.21686837</v>
      </c>
      <c r="J3552">
        <v>32.258064516128997</v>
      </c>
      <c r="K3552" s="38">
        <v>9.5455994631220092E-6</v>
      </c>
      <c r="L3552" s="38">
        <v>1.01827638912553E-7</v>
      </c>
      <c r="M3552" s="38">
        <v>2.8578848076249699E-8</v>
      </c>
      <c r="N3552" s="38">
        <v>1.2219316667286199E-7</v>
      </c>
      <c r="O3552" s="38">
        <v>2.2565557512201799E-7</v>
      </c>
    </row>
    <row r="3553" spans="1:15">
      <c r="A3553" t="s">
        <v>225</v>
      </c>
      <c r="B3553" t="s">
        <v>226</v>
      </c>
      <c r="C3553">
        <v>345.078641</v>
      </c>
      <c r="D3553">
        <v>11.5</v>
      </c>
      <c r="E3553" t="s">
        <v>11</v>
      </c>
      <c r="F3553">
        <v>1</v>
      </c>
      <c r="G3553" t="s">
        <v>5861</v>
      </c>
      <c r="H3553">
        <v>3.3</v>
      </c>
      <c r="I3553">
        <v>25.77924698</v>
      </c>
      <c r="J3553">
        <v>30.303030303030301</v>
      </c>
      <c r="K3553" s="38">
        <v>8.9670782835388605E-6</v>
      </c>
      <c r="L3553" s="38">
        <v>9.5656266836898402E-8</v>
      </c>
      <c r="M3553" s="38">
        <v>3.2990459993447202E-8</v>
      </c>
      <c r="N3553" s="38">
        <v>1.1478752020784E-7</v>
      </c>
      <c r="O3553" s="38">
        <v>2.1197947966007799E-7</v>
      </c>
    </row>
    <row r="3554" spans="1:15">
      <c r="A3554" t="s">
        <v>225</v>
      </c>
      <c r="B3554" t="s">
        <v>226</v>
      </c>
      <c r="C3554">
        <v>345.078641</v>
      </c>
      <c r="D3554">
        <v>11.5</v>
      </c>
      <c r="E3554" t="s">
        <v>11</v>
      </c>
      <c r="F3554">
        <v>1</v>
      </c>
      <c r="G3554" t="s">
        <v>5862</v>
      </c>
      <c r="H3554">
        <v>3</v>
      </c>
      <c r="I3554">
        <v>23.435679069999999</v>
      </c>
      <c r="J3554">
        <v>33.3333333333333</v>
      </c>
      <c r="K3554" s="38">
        <v>9.8637861118927393E-6</v>
      </c>
      <c r="L3554" s="38">
        <v>1.0522189353283299E-7</v>
      </c>
      <c r="M3554" s="38">
        <v>2.9049039078632199E-8</v>
      </c>
      <c r="N3554" s="38">
        <v>1.2626627222862399E-7</v>
      </c>
      <c r="O3554" s="38">
        <v>2.33177427626086E-7</v>
      </c>
    </row>
    <row r="3555" spans="1:15">
      <c r="A3555" t="s">
        <v>225</v>
      </c>
      <c r="B3555" t="s">
        <v>226</v>
      </c>
      <c r="C3555">
        <v>345.078641</v>
      </c>
      <c r="D3555">
        <v>11.5</v>
      </c>
      <c r="E3555" t="s">
        <v>11</v>
      </c>
      <c r="F3555">
        <v>1</v>
      </c>
      <c r="G3555" t="s">
        <v>5863</v>
      </c>
      <c r="H3555">
        <v>2.25</v>
      </c>
      <c r="I3555">
        <v>41.689723209999997</v>
      </c>
      <c r="J3555">
        <v>44.4444444444444</v>
      </c>
      <c r="K3555" s="38">
        <v>1.3151714815857E-5</v>
      </c>
      <c r="L3555" s="38">
        <v>5.9149985610403099E-8</v>
      </c>
      <c r="M3555" s="38">
        <v>2.1939597814554601E-8</v>
      </c>
      <c r="N3555" s="38">
        <v>7.0979982736740104E-8</v>
      </c>
      <c r="O3555" s="38">
        <v>1.23402925741354E-7</v>
      </c>
    </row>
    <row r="3556" spans="1:15">
      <c r="A3556" t="s">
        <v>225</v>
      </c>
      <c r="B3556" t="s">
        <v>226</v>
      </c>
      <c r="C3556">
        <v>345.078641</v>
      </c>
      <c r="D3556">
        <v>11.5</v>
      </c>
      <c r="E3556" t="s">
        <v>11</v>
      </c>
      <c r="F3556">
        <v>1</v>
      </c>
      <c r="G3556" t="s">
        <v>5864</v>
      </c>
      <c r="H3556">
        <v>2.75</v>
      </c>
      <c r="I3556">
        <v>50.95410614</v>
      </c>
      <c r="J3556">
        <v>36.363636363636402</v>
      </c>
      <c r="K3556" s="38">
        <v>1.0760493940246599E-5</v>
      </c>
      <c r="L3556" s="38">
        <v>4.83954427774245E-8</v>
      </c>
      <c r="M3556" s="38">
        <v>2.56416213922795E-8</v>
      </c>
      <c r="N3556" s="38">
        <v>5.8074531330060101E-8</v>
      </c>
      <c r="O3556" s="38">
        <v>1.00966030152017E-7</v>
      </c>
    </row>
    <row r="3557" spans="1:15">
      <c r="A3557" t="s">
        <v>225</v>
      </c>
      <c r="B3557" t="s">
        <v>226</v>
      </c>
      <c r="C3557">
        <v>345.078641</v>
      </c>
      <c r="D3557">
        <v>11.5</v>
      </c>
      <c r="E3557" t="s">
        <v>11</v>
      </c>
      <c r="F3557">
        <v>1</v>
      </c>
      <c r="G3557" t="s">
        <v>5865</v>
      </c>
      <c r="H3557">
        <v>1.9</v>
      </c>
      <c r="I3557">
        <v>35.204655150000001</v>
      </c>
      <c r="J3557">
        <v>52.631578947368403</v>
      </c>
      <c r="K3557" s="38">
        <v>1.5574399124041201E-5</v>
      </c>
      <c r="L3557" s="38">
        <v>7.0046035601436299E-8</v>
      </c>
      <c r="M3557" s="38">
        <v>2.3825213037057902E-8</v>
      </c>
      <c r="N3557" s="38">
        <v>8.4055242714560606E-8</v>
      </c>
      <c r="O3557" s="38">
        <v>1.46135043641078E-7</v>
      </c>
    </row>
    <row r="3558" spans="1:15">
      <c r="A3558" t="s">
        <v>225</v>
      </c>
      <c r="B3558" t="s">
        <v>226</v>
      </c>
      <c r="C3558">
        <v>345.078641</v>
      </c>
      <c r="D3558">
        <v>11.5</v>
      </c>
      <c r="E3558" t="s">
        <v>11</v>
      </c>
      <c r="F3558">
        <v>1</v>
      </c>
      <c r="G3558" t="s">
        <v>5866</v>
      </c>
      <c r="H3558">
        <v>2.2000000000000002</v>
      </c>
      <c r="I3558">
        <v>65.942330429999998</v>
      </c>
      <c r="J3558">
        <v>45.454545454545503</v>
      </c>
      <c r="K3558" s="38">
        <v>1.34506174253083E-5</v>
      </c>
      <c r="L3558" s="38">
        <v>3.73955016738584E-8</v>
      </c>
      <c r="M3558" s="38">
        <v>1.86975756882604E-8</v>
      </c>
      <c r="N3558" s="38">
        <v>4.4874602007269001E-8</v>
      </c>
      <c r="O3558" s="38">
        <v>8.2031633914793302E-8</v>
      </c>
    </row>
    <row r="3559" spans="1:15">
      <c r="A3559" t="s">
        <v>225</v>
      </c>
      <c r="B3559" t="s">
        <v>226</v>
      </c>
      <c r="C3559">
        <v>345.078641</v>
      </c>
      <c r="D3559">
        <v>11.5</v>
      </c>
      <c r="E3559" t="s">
        <v>11</v>
      </c>
      <c r="F3559">
        <v>1</v>
      </c>
      <c r="G3559" t="s">
        <v>5867</v>
      </c>
      <c r="H3559">
        <v>2.04</v>
      </c>
      <c r="I3559">
        <v>61.146524579999998</v>
      </c>
      <c r="J3559">
        <v>49.019607843137301</v>
      </c>
      <c r="K3559" s="38">
        <v>1.4505567811607001E-5</v>
      </c>
      <c r="L3559" s="38">
        <v>4.0328482197658001E-8</v>
      </c>
      <c r="M3559" s="38">
        <v>1.9874213511987799E-8</v>
      </c>
      <c r="N3559" s="38">
        <v>4.8394178635290103E-8</v>
      </c>
      <c r="O3559" s="38">
        <v>8.8465487555169294E-8</v>
      </c>
    </row>
    <row r="3560" spans="1:15">
      <c r="A3560" t="s">
        <v>225</v>
      </c>
      <c r="B3560" t="s">
        <v>226</v>
      </c>
      <c r="C3560">
        <v>345.078641</v>
      </c>
      <c r="D3560">
        <v>11.5</v>
      </c>
      <c r="E3560" t="s">
        <v>11</v>
      </c>
      <c r="F3560">
        <v>1</v>
      </c>
      <c r="G3560" t="s">
        <v>5868</v>
      </c>
      <c r="H3560">
        <v>2.0950000000000002</v>
      </c>
      <c r="I3560">
        <v>62.795082839999999</v>
      </c>
      <c r="J3560">
        <v>47.732696897374701</v>
      </c>
      <c r="K3560" s="38">
        <v>1.41247533821853E-5</v>
      </c>
      <c r="L3560" s="38">
        <v>3.9269739228728198E-8</v>
      </c>
      <c r="M3560" s="38">
        <v>1.6297501765598E-8</v>
      </c>
      <c r="N3560" s="38">
        <v>4.71236870720725E-8</v>
      </c>
      <c r="O3560" s="38">
        <v>8.6143004588327096E-8</v>
      </c>
    </row>
    <row r="3561" spans="1:15">
      <c r="A3561" t="s">
        <v>225</v>
      </c>
      <c r="B3561" t="s">
        <v>226</v>
      </c>
      <c r="C3561">
        <v>345.078641</v>
      </c>
      <c r="D3561">
        <v>11.5</v>
      </c>
      <c r="E3561" t="s">
        <v>11</v>
      </c>
      <c r="F3561">
        <v>1</v>
      </c>
      <c r="G3561" t="s">
        <v>5869</v>
      </c>
      <c r="H3561">
        <v>1.325</v>
      </c>
      <c r="I3561">
        <v>45.448452899999999</v>
      </c>
      <c r="J3561">
        <v>75.471698113207594</v>
      </c>
      <c r="K3561" s="38">
        <v>2.2333100630700598E-5</v>
      </c>
      <c r="L3561" s="38">
        <v>5.4258096164439197E-8</v>
      </c>
      <c r="M3561" s="38">
        <v>1.7400349318158501E-8</v>
      </c>
      <c r="N3561" s="38">
        <v>6.5109715396968903E-8</v>
      </c>
      <c r="O3561" s="38">
        <v>1.2052842629674401E-7</v>
      </c>
    </row>
    <row r="3562" spans="1:15">
      <c r="A3562" t="s">
        <v>225</v>
      </c>
      <c r="B3562" t="s">
        <v>226</v>
      </c>
      <c r="C3562">
        <v>345.078641</v>
      </c>
      <c r="D3562">
        <v>11.5</v>
      </c>
      <c r="E3562" t="s">
        <v>11</v>
      </c>
      <c r="F3562">
        <v>1</v>
      </c>
      <c r="G3562" t="s">
        <v>5870</v>
      </c>
      <c r="H3562">
        <v>1.325</v>
      </c>
      <c r="I3562">
        <v>45.448452899999999</v>
      </c>
      <c r="J3562">
        <v>75.471698113207594</v>
      </c>
      <c r="K3562" s="38">
        <v>2.2333100630700598E-5</v>
      </c>
      <c r="L3562" s="38">
        <v>5.4258096164439197E-8</v>
      </c>
      <c r="M3562" s="38">
        <v>1.7821620004984799E-8</v>
      </c>
      <c r="N3562" s="38">
        <v>6.5109715396968903E-8</v>
      </c>
      <c r="O3562" s="38">
        <v>1.2052842629674401E-7</v>
      </c>
    </row>
    <row r="3563" spans="1:15">
      <c r="A3563" t="s">
        <v>225</v>
      </c>
      <c r="B3563" t="s">
        <v>226</v>
      </c>
      <c r="C3563">
        <v>345.078641</v>
      </c>
      <c r="D3563">
        <v>11.5</v>
      </c>
      <c r="E3563" t="s">
        <v>11</v>
      </c>
      <c r="F3563">
        <v>1</v>
      </c>
      <c r="G3563" t="s">
        <v>5871</v>
      </c>
      <c r="H3563">
        <v>1.64</v>
      </c>
      <c r="I3563">
        <v>56.253179439999997</v>
      </c>
      <c r="J3563">
        <v>60.975609756097597</v>
      </c>
      <c r="K3563" s="38">
        <v>1.8043511180291601E-5</v>
      </c>
      <c r="L3563" s="38">
        <v>4.3836571595093198E-8</v>
      </c>
      <c r="M3563" s="38">
        <v>1.4699249570715599E-8</v>
      </c>
      <c r="N3563" s="38">
        <v>5.2603885915234001E-8</v>
      </c>
      <c r="O3563" s="38">
        <v>9.7378149294625295E-8</v>
      </c>
    </row>
    <row r="3564" spans="1:15">
      <c r="A3564" t="s">
        <v>225</v>
      </c>
      <c r="B3564" t="s">
        <v>226</v>
      </c>
      <c r="C3564">
        <v>345.078641</v>
      </c>
      <c r="D3564">
        <v>11.5</v>
      </c>
      <c r="E3564" t="s">
        <v>11</v>
      </c>
      <c r="F3564">
        <v>1</v>
      </c>
      <c r="G3564" t="s">
        <v>5872</v>
      </c>
      <c r="H3564">
        <v>1.04</v>
      </c>
      <c r="I3564">
        <v>44.045716419999998</v>
      </c>
      <c r="J3564">
        <v>96.153846153846203</v>
      </c>
      <c r="K3564" s="38">
        <v>2.8453229168921399E-5</v>
      </c>
      <c r="L3564" s="38">
        <v>5.5986069211794303E-8</v>
      </c>
      <c r="M3564" s="38">
        <v>2.5453730823095499E-8</v>
      </c>
      <c r="N3564" s="38">
        <v>6.7183283060254398E-8</v>
      </c>
      <c r="O3564" s="38">
        <v>1.16838769016899E-7</v>
      </c>
    </row>
    <row r="3565" spans="1:15">
      <c r="A3565" t="s">
        <v>225</v>
      </c>
      <c r="B3565" t="s">
        <v>226</v>
      </c>
      <c r="C3565">
        <v>345.078641</v>
      </c>
      <c r="D3565">
        <v>11.5</v>
      </c>
      <c r="E3565" t="s">
        <v>11</v>
      </c>
      <c r="F3565">
        <v>1</v>
      </c>
      <c r="G3565" t="s">
        <v>5873</v>
      </c>
      <c r="H3565">
        <v>1.1499999999999999</v>
      </c>
      <c r="I3565">
        <v>48.704397960000001</v>
      </c>
      <c r="J3565">
        <v>86.956521739130395</v>
      </c>
      <c r="K3565" s="38">
        <v>2.5731615944067999E-5</v>
      </c>
      <c r="L3565" s="38">
        <v>5.0630879987438098E-8</v>
      </c>
      <c r="M3565" s="38">
        <v>1.9261474112539499E-8</v>
      </c>
      <c r="N3565" s="38">
        <v>6.0757055984925696E-8</v>
      </c>
      <c r="O3565" s="38">
        <v>1.05662886763109E-7</v>
      </c>
    </row>
    <row r="3566" spans="1:15">
      <c r="A3566" t="s">
        <v>225</v>
      </c>
      <c r="B3566" t="s">
        <v>226</v>
      </c>
      <c r="C3566">
        <v>345.078641</v>
      </c>
      <c r="D3566">
        <v>11.5</v>
      </c>
      <c r="E3566" t="s">
        <v>11</v>
      </c>
      <c r="F3566">
        <v>1</v>
      </c>
      <c r="G3566" t="s">
        <v>5874</v>
      </c>
      <c r="H3566">
        <v>1.5</v>
      </c>
      <c r="I3566">
        <v>63.527475600000002</v>
      </c>
      <c r="J3566">
        <v>66.6666666666667</v>
      </c>
      <c r="K3566" s="38">
        <v>1.9727572223785499E-5</v>
      </c>
      <c r="L3566" s="38">
        <v>3.8817007990369201E-8</v>
      </c>
      <c r="M3566" s="38">
        <v>1.29438148998641E-8</v>
      </c>
      <c r="N3566" s="38">
        <v>4.6580409588443098E-8</v>
      </c>
      <c r="O3566" s="38">
        <v>8.1008213185050201E-8</v>
      </c>
    </row>
    <row r="3567" spans="1:15">
      <c r="A3567" t="s">
        <v>227</v>
      </c>
      <c r="B3567" t="s">
        <v>227</v>
      </c>
      <c r="C3567">
        <v>135.02934999999999</v>
      </c>
      <c r="D3567">
        <v>10.37</v>
      </c>
      <c r="E3567" t="s">
        <v>11</v>
      </c>
      <c r="F3567">
        <v>-1</v>
      </c>
      <c r="G3567" t="s">
        <v>5849</v>
      </c>
      <c r="H3567">
        <v>0.6</v>
      </c>
      <c r="I3567">
        <v>76.763114759999993</v>
      </c>
      <c r="J3567">
        <v>1052454746.83939</v>
      </c>
      <c r="K3567">
        <v>41.555515751896799</v>
      </c>
      <c r="L3567">
        <v>8.1202116176148198E-2</v>
      </c>
      <c r="M3567">
        <v>1.42835770913922E-2</v>
      </c>
      <c r="N3567">
        <v>3.2480846470459297E-2</v>
      </c>
      <c r="O3567" t="s">
        <v>305</v>
      </c>
    </row>
    <row r="3568" spans="1:15">
      <c r="A3568" t="s">
        <v>227</v>
      </c>
      <c r="B3568" t="s">
        <v>227</v>
      </c>
      <c r="C3568">
        <v>135.02934999999999</v>
      </c>
      <c r="D3568">
        <v>10.37</v>
      </c>
      <c r="E3568" t="s">
        <v>11</v>
      </c>
      <c r="F3568">
        <v>-1</v>
      </c>
      <c r="G3568" t="s">
        <v>5850</v>
      </c>
      <c r="H3568">
        <v>0.62</v>
      </c>
      <c r="I3568">
        <v>76.758049529999994</v>
      </c>
      <c r="J3568">
        <v>784290781.74523795</v>
      </c>
      <c r="K3568">
        <v>30.967229738624798</v>
      </c>
      <c r="L3568">
        <v>6.2533123742427296E-2</v>
      </c>
      <c r="M3568">
        <v>1.13854469465254E-2</v>
      </c>
      <c r="N3568">
        <v>2.5013249495667401E-2</v>
      </c>
      <c r="O3568" t="s">
        <v>305</v>
      </c>
    </row>
    <row r="3569" spans="1:15">
      <c r="A3569" t="s">
        <v>227</v>
      </c>
      <c r="B3569" t="s">
        <v>227</v>
      </c>
      <c r="C3569">
        <v>135.02934999999999</v>
      </c>
      <c r="D3569">
        <v>10.37</v>
      </c>
      <c r="E3569" t="s">
        <v>11</v>
      </c>
      <c r="F3569">
        <v>-1</v>
      </c>
      <c r="G3569" t="s">
        <v>5851</v>
      </c>
      <c r="H3569">
        <v>0.6</v>
      </c>
      <c r="I3569">
        <v>64.527398640000001</v>
      </c>
      <c r="J3569">
        <v>611043203.00977099</v>
      </c>
      <c r="K3569">
        <v>24.126657724730599</v>
      </c>
      <c r="L3569">
        <v>5.6084682398248702E-2</v>
      </c>
      <c r="M3569">
        <v>1.05906609654837E-2</v>
      </c>
      <c r="N3569">
        <v>2.2433872959299501E-2</v>
      </c>
      <c r="O3569" t="s">
        <v>305</v>
      </c>
    </row>
    <row r="3570" spans="1:15">
      <c r="A3570" t="s">
        <v>227</v>
      </c>
      <c r="B3570" t="s">
        <v>227</v>
      </c>
      <c r="C3570">
        <v>135.02934999999999</v>
      </c>
      <c r="D3570">
        <v>10.37</v>
      </c>
      <c r="E3570" t="s">
        <v>11</v>
      </c>
      <c r="F3570">
        <v>-1</v>
      </c>
      <c r="G3570" t="s">
        <v>5875</v>
      </c>
      <c r="H3570">
        <v>0.62</v>
      </c>
      <c r="I3570">
        <v>84.003970129999999</v>
      </c>
      <c r="J3570">
        <v>1767748812.8260801</v>
      </c>
      <c r="K3570">
        <v>69.798453432222502</v>
      </c>
      <c r="L3570">
        <v>0.12878867826427701</v>
      </c>
      <c r="M3570">
        <v>1.41934536799789E-2</v>
      </c>
      <c r="N3570">
        <v>5.1515471306937198E-2</v>
      </c>
      <c r="O3570" t="s">
        <v>305</v>
      </c>
    </row>
    <row r="3571" spans="1:15">
      <c r="A3571" t="s">
        <v>227</v>
      </c>
      <c r="B3571" t="s">
        <v>227</v>
      </c>
      <c r="C3571">
        <v>135.02934999999999</v>
      </c>
      <c r="D3571">
        <v>10.37</v>
      </c>
      <c r="E3571" t="s">
        <v>11</v>
      </c>
      <c r="F3571">
        <v>-1</v>
      </c>
      <c r="G3571" t="s">
        <v>5876</v>
      </c>
      <c r="H3571">
        <v>0.62</v>
      </c>
      <c r="I3571">
        <v>71.228692989999999</v>
      </c>
      <c r="J3571">
        <v>1121446204.1122899</v>
      </c>
      <c r="K3571">
        <v>44.279600182186897</v>
      </c>
      <c r="L3571">
        <v>9.6356366235760202E-2</v>
      </c>
      <c r="M3571">
        <v>1.06964990700092E-2</v>
      </c>
      <c r="N3571">
        <v>3.8542546492139701E-2</v>
      </c>
      <c r="O3571" t="s">
        <v>305</v>
      </c>
    </row>
    <row r="3572" spans="1:15">
      <c r="A3572" t="s">
        <v>227</v>
      </c>
      <c r="B3572" t="s">
        <v>227</v>
      </c>
      <c r="C3572">
        <v>135.02934999999999</v>
      </c>
      <c r="D3572">
        <v>10.37</v>
      </c>
      <c r="E3572" t="s">
        <v>11</v>
      </c>
      <c r="F3572">
        <v>-1</v>
      </c>
      <c r="G3572" t="s">
        <v>5877</v>
      </c>
      <c r="H3572">
        <v>0.78</v>
      </c>
      <c r="I3572">
        <v>85.313345600000005</v>
      </c>
      <c r="J3572">
        <v>1483327252.82041</v>
      </c>
      <c r="K3572">
        <v>58.568246477967499</v>
      </c>
      <c r="L3572">
        <v>0.13386895078234601</v>
      </c>
      <c r="M3572">
        <v>1.1753218733423E-2</v>
      </c>
      <c r="N3572">
        <v>5.3547580314193703E-2</v>
      </c>
      <c r="O3572" t="s">
        <v>305</v>
      </c>
    </row>
    <row r="3573" spans="1:15">
      <c r="A3573" t="s">
        <v>227</v>
      </c>
      <c r="B3573" t="s">
        <v>227</v>
      </c>
      <c r="C3573">
        <v>135.02934999999999</v>
      </c>
      <c r="D3573">
        <v>10.37</v>
      </c>
      <c r="E3573" t="s">
        <v>11</v>
      </c>
      <c r="F3573">
        <v>-1</v>
      </c>
      <c r="G3573" t="s">
        <v>5857</v>
      </c>
      <c r="H3573">
        <v>0.44</v>
      </c>
      <c r="I3573">
        <v>25.876674319999999</v>
      </c>
      <c r="J3573">
        <v>334329979.10230798</v>
      </c>
      <c r="K3573">
        <v>13.2008095879085</v>
      </c>
      <c r="L3573">
        <v>5.6115752616155298E-2</v>
      </c>
      <c r="M3573">
        <v>5.8353875847185497E-3</v>
      </c>
      <c r="N3573">
        <v>2.24463010443803E-2</v>
      </c>
      <c r="O3573" t="s">
        <v>305</v>
      </c>
    </row>
    <row r="3574" spans="1:15">
      <c r="A3574" t="s">
        <v>227</v>
      </c>
      <c r="B3574" t="s">
        <v>227</v>
      </c>
      <c r="C3574">
        <v>135.02934999999999</v>
      </c>
      <c r="D3574">
        <v>10.37</v>
      </c>
      <c r="E3574" t="s">
        <v>11</v>
      </c>
      <c r="F3574">
        <v>-1</v>
      </c>
      <c r="G3574" t="s">
        <v>5858</v>
      </c>
      <c r="H3574">
        <v>0.57999999999999996</v>
      </c>
      <c r="I3574">
        <v>35.992488680000001</v>
      </c>
      <c r="J3574">
        <v>351477348.23940903</v>
      </c>
      <c r="K3574">
        <v>13.8778627062685</v>
      </c>
      <c r="L3574">
        <v>5.5908612219057401E-2</v>
      </c>
      <c r="M3574">
        <v>6.5421604048263599E-3</v>
      </c>
      <c r="N3574">
        <v>2.23634448860075E-2</v>
      </c>
      <c r="O3574" t="s">
        <v>305</v>
      </c>
    </row>
    <row r="3575" spans="1:15">
      <c r="A3575" t="s">
        <v>227</v>
      </c>
      <c r="B3575" t="s">
        <v>227</v>
      </c>
      <c r="C3575">
        <v>135.02934999999999</v>
      </c>
      <c r="D3575">
        <v>10.37</v>
      </c>
      <c r="E3575" t="s">
        <v>11</v>
      </c>
      <c r="F3575">
        <v>-1</v>
      </c>
      <c r="G3575" t="s">
        <v>5859</v>
      </c>
      <c r="H3575">
        <v>0.5</v>
      </c>
      <c r="I3575">
        <v>31.783298599999998</v>
      </c>
      <c r="J3575">
        <v>397328299.40180498</v>
      </c>
      <c r="K3575">
        <v>15.688258762716901</v>
      </c>
      <c r="L3575">
        <v>6.1700088779948398E-2</v>
      </c>
      <c r="M3575">
        <v>5.4021704824018298E-3</v>
      </c>
      <c r="N3575">
        <v>2.4680035511979399E-2</v>
      </c>
      <c r="O3575" t="s">
        <v>305</v>
      </c>
    </row>
    <row r="3576" spans="1:15">
      <c r="A3576" t="s">
        <v>227</v>
      </c>
      <c r="B3576" t="s">
        <v>227</v>
      </c>
      <c r="C3576">
        <v>135.02934999999999</v>
      </c>
      <c r="D3576">
        <v>10.37</v>
      </c>
      <c r="E3576" t="s">
        <v>11</v>
      </c>
      <c r="F3576">
        <v>-1</v>
      </c>
      <c r="G3576" t="s">
        <v>5852</v>
      </c>
      <c r="H3576">
        <v>0.25</v>
      </c>
      <c r="I3576" t="s">
        <v>305</v>
      </c>
      <c r="J3576">
        <v>1200814424.5151401</v>
      </c>
      <c r="K3576">
        <v>47.413404598058897</v>
      </c>
      <c r="L3576" t="s">
        <v>305</v>
      </c>
      <c r="M3576">
        <v>9.1258959305678001E-3</v>
      </c>
      <c r="N3576" t="s">
        <v>305</v>
      </c>
      <c r="O3576" t="s">
        <v>305</v>
      </c>
    </row>
    <row r="3577" spans="1:15">
      <c r="A3577" t="s">
        <v>227</v>
      </c>
      <c r="B3577" t="s">
        <v>227</v>
      </c>
      <c r="C3577">
        <v>135.02934999999999</v>
      </c>
      <c r="D3577">
        <v>10.37</v>
      </c>
      <c r="E3577" t="s">
        <v>11</v>
      </c>
      <c r="F3577">
        <v>-1</v>
      </c>
      <c r="G3577" t="s">
        <v>5853</v>
      </c>
      <c r="H3577">
        <v>0.5</v>
      </c>
      <c r="I3577" t="s">
        <v>305</v>
      </c>
      <c r="J3577">
        <v>337073271.18750799</v>
      </c>
      <c r="K3577">
        <v>13.309126755749601</v>
      </c>
      <c r="L3577" t="s">
        <v>305</v>
      </c>
      <c r="M3577">
        <v>9.0671844002858798E-3</v>
      </c>
      <c r="N3577" t="s">
        <v>305</v>
      </c>
      <c r="O3577" t="s">
        <v>305</v>
      </c>
    </row>
    <row r="3578" spans="1:15">
      <c r="A3578" t="s">
        <v>227</v>
      </c>
      <c r="B3578" t="s">
        <v>227</v>
      </c>
      <c r="C3578">
        <v>135.02934999999999</v>
      </c>
      <c r="D3578">
        <v>10.37</v>
      </c>
      <c r="E3578" t="s">
        <v>11</v>
      </c>
      <c r="F3578">
        <v>-1</v>
      </c>
      <c r="G3578" t="s">
        <v>5854</v>
      </c>
      <c r="H3578">
        <v>0.5</v>
      </c>
      <c r="I3578" t="s">
        <v>305</v>
      </c>
      <c r="J3578">
        <v>316240743.62856299</v>
      </c>
      <c r="K3578">
        <v>12.4865674678303</v>
      </c>
      <c r="L3578" t="s">
        <v>305</v>
      </c>
      <c r="M3578">
        <v>1.2920160128127901E-2</v>
      </c>
      <c r="N3578" t="s">
        <v>305</v>
      </c>
      <c r="O3578" t="s">
        <v>305</v>
      </c>
    </row>
    <row r="3579" spans="1:15">
      <c r="A3579" t="s">
        <v>227</v>
      </c>
      <c r="B3579" t="s">
        <v>227</v>
      </c>
      <c r="C3579">
        <v>135.02934999999999</v>
      </c>
      <c r="D3579">
        <v>10.37</v>
      </c>
      <c r="E3579" t="s">
        <v>11</v>
      </c>
      <c r="F3579">
        <v>-1</v>
      </c>
      <c r="G3579" t="s">
        <v>5855</v>
      </c>
      <c r="H3579">
        <v>0.62</v>
      </c>
      <c r="I3579" t="s">
        <v>305</v>
      </c>
      <c r="J3579">
        <v>317658900.74617398</v>
      </c>
      <c r="K3579">
        <v>12.542562512383499</v>
      </c>
      <c r="L3579" t="s">
        <v>305</v>
      </c>
      <c r="M3579">
        <v>6.3866840897385301E-3</v>
      </c>
      <c r="N3579" t="s">
        <v>305</v>
      </c>
      <c r="O3579" t="s">
        <v>305</v>
      </c>
    </row>
    <row r="3580" spans="1:15">
      <c r="A3580" t="s">
        <v>227</v>
      </c>
      <c r="B3580" t="s">
        <v>227</v>
      </c>
      <c r="C3580">
        <v>135.02934999999999</v>
      </c>
      <c r="D3580">
        <v>10.37</v>
      </c>
      <c r="E3580" t="s">
        <v>11</v>
      </c>
      <c r="F3580">
        <v>-1</v>
      </c>
      <c r="G3580" t="s">
        <v>5712</v>
      </c>
      <c r="H3580">
        <v>0.72499999999999998</v>
      </c>
      <c r="I3580">
        <v>9.1442163310000009</v>
      </c>
      <c r="J3580">
        <v>9382528.4466192406</v>
      </c>
      <c r="K3580">
        <v>0.37046325253127999</v>
      </c>
      <c r="L3580">
        <v>7.3430529299334003E-3</v>
      </c>
      <c r="M3580">
        <v>2.7031510739720299E-3</v>
      </c>
      <c r="N3580">
        <v>2.9372211721339701E-3</v>
      </c>
      <c r="O3580" t="s">
        <v>305</v>
      </c>
    </row>
    <row r="3581" spans="1:15">
      <c r="A3581" t="s">
        <v>227</v>
      </c>
      <c r="B3581" t="s">
        <v>227</v>
      </c>
      <c r="C3581">
        <v>135.02934999999999</v>
      </c>
      <c r="D3581">
        <v>10.37</v>
      </c>
      <c r="E3581" t="s">
        <v>11</v>
      </c>
      <c r="F3581">
        <v>-1</v>
      </c>
      <c r="G3581" t="s">
        <v>5713</v>
      </c>
      <c r="H3581">
        <v>1.105</v>
      </c>
      <c r="I3581">
        <v>13.93704696</v>
      </c>
      <c r="J3581">
        <v>23751240.500147</v>
      </c>
      <c r="K3581">
        <v>0.93780283826452004</v>
      </c>
      <c r="L3581">
        <v>1.8588445229044001E-2</v>
      </c>
      <c r="M3581">
        <v>5.0843971100707703E-3</v>
      </c>
      <c r="N3581">
        <v>7.4353780922044302E-3</v>
      </c>
      <c r="O3581" t="s">
        <v>305</v>
      </c>
    </row>
    <row r="3582" spans="1:15">
      <c r="A3582" t="s">
        <v>227</v>
      </c>
      <c r="B3582" t="s">
        <v>227</v>
      </c>
      <c r="C3582">
        <v>135.02934999999999</v>
      </c>
      <c r="D3582">
        <v>10.37</v>
      </c>
      <c r="E3582" t="s">
        <v>11</v>
      </c>
      <c r="F3582">
        <v>-1</v>
      </c>
      <c r="G3582" t="s">
        <v>5714</v>
      </c>
      <c r="H3582">
        <v>1.02</v>
      </c>
      <c r="I3582">
        <v>12.86496642</v>
      </c>
      <c r="J3582">
        <v>22958378.275560901</v>
      </c>
      <c r="K3582">
        <v>0.90649717047992695</v>
      </c>
      <c r="L3582">
        <v>1.79679270762046E-2</v>
      </c>
      <c r="M3582">
        <v>4.6026003031165502E-3</v>
      </c>
      <c r="N3582">
        <v>7.1871708284706702E-3</v>
      </c>
      <c r="O3582" t="s">
        <v>305</v>
      </c>
    </row>
    <row r="3583" spans="1:15">
      <c r="A3583" t="s">
        <v>227</v>
      </c>
      <c r="B3583" t="s">
        <v>227</v>
      </c>
      <c r="C3583">
        <v>135.02934999999999</v>
      </c>
      <c r="D3583">
        <v>10.37</v>
      </c>
      <c r="E3583" t="s">
        <v>11</v>
      </c>
      <c r="F3583">
        <v>-1</v>
      </c>
      <c r="G3583" t="s">
        <v>5860</v>
      </c>
      <c r="H3583">
        <v>3.1</v>
      </c>
      <c r="I3583">
        <v>24.21686837</v>
      </c>
      <c r="J3583">
        <v>163548859.99996001</v>
      </c>
      <c r="K3583">
        <v>6.4576241860689301</v>
      </c>
      <c r="L3583">
        <v>0.206660030014584</v>
      </c>
      <c r="M3583">
        <v>1.93336690126342E-2</v>
      </c>
      <c r="N3583">
        <v>8.2664011990814107E-2</v>
      </c>
      <c r="O3583" t="s">
        <v>305</v>
      </c>
    </row>
    <row r="3584" spans="1:15">
      <c r="A3584" t="s">
        <v>227</v>
      </c>
      <c r="B3584" t="s">
        <v>227</v>
      </c>
      <c r="C3584">
        <v>135.02934999999999</v>
      </c>
      <c r="D3584">
        <v>10.37</v>
      </c>
      <c r="E3584" t="s">
        <v>11</v>
      </c>
      <c r="F3584">
        <v>-1</v>
      </c>
      <c r="G3584" t="s">
        <v>5861</v>
      </c>
      <c r="H3584">
        <v>3.3</v>
      </c>
      <c r="I3584">
        <v>25.77924698</v>
      </c>
      <c r="J3584">
        <v>99439626.484998599</v>
      </c>
      <c r="K3584">
        <v>3.9263112995305698</v>
      </c>
      <c r="L3584">
        <v>0.12565172383141199</v>
      </c>
      <c r="M3584">
        <v>1.44451527859154E-2</v>
      </c>
      <c r="N3584">
        <v>5.0260689534124499E-2</v>
      </c>
      <c r="O3584" t="s">
        <v>305</v>
      </c>
    </row>
    <row r="3585" spans="1:15">
      <c r="A3585" t="s">
        <v>227</v>
      </c>
      <c r="B3585" t="s">
        <v>227</v>
      </c>
      <c r="C3585">
        <v>135.02934999999999</v>
      </c>
      <c r="D3585">
        <v>10.37</v>
      </c>
      <c r="E3585" t="s">
        <v>11</v>
      </c>
      <c r="F3585">
        <v>-1</v>
      </c>
      <c r="G3585" t="s">
        <v>5862</v>
      </c>
      <c r="H3585">
        <v>3</v>
      </c>
      <c r="I3585">
        <v>23.435679069999999</v>
      </c>
      <c r="J3585">
        <v>121428016.33772799</v>
      </c>
      <c r="K3585">
        <v>4.7945090853526997</v>
      </c>
      <c r="L3585">
        <v>0.15343621165292401</v>
      </c>
      <c r="M3585">
        <v>1.41199211137945E-2</v>
      </c>
      <c r="N3585">
        <v>6.1374484655931899E-2</v>
      </c>
      <c r="O3585" t="s">
        <v>305</v>
      </c>
    </row>
    <row r="3586" spans="1:15">
      <c r="A3586" t="s">
        <v>227</v>
      </c>
      <c r="B3586" t="s">
        <v>227</v>
      </c>
      <c r="C3586">
        <v>135.02934999999999</v>
      </c>
      <c r="D3586">
        <v>10.37</v>
      </c>
      <c r="E3586" t="s">
        <v>11</v>
      </c>
      <c r="F3586">
        <v>-1</v>
      </c>
      <c r="G3586" t="s">
        <v>5863</v>
      </c>
      <c r="H3586">
        <v>2.25</v>
      </c>
      <c r="I3586">
        <v>41.689723209999997</v>
      </c>
      <c r="J3586">
        <v>339819274.417566</v>
      </c>
      <c r="K3586">
        <v>13.4175509714455</v>
      </c>
      <c r="L3586">
        <v>0.181036760148787</v>
      </c>
      <c r="M3586">
        <v>2.2383063812703101E-2</v>
      </c>
      <c r="N3586">
        <v>7.2414704063857305E-2</v>
      </c>
      <c r="O3586" t="s">
        <v>305</v>
      </c>
    </row>
    <row r="3587" spans="1:15">
      <c r="A3587" t="s">
        <v>227</v>
      </c>
      <c r="B3587" t="s">
        <v>227</v>
      </c>
      <c r="C3587">
        <v>135.02934999999999</v>
      </c>
      <c r="D3587">
        <v>10.37</v>
      </c>
      <c r="E3587" t="s">
        <v>11</v>
      </c>
      <c r="F3587">
        <v>-1</v>
      </c>
      <c r="G3587" t="s">
        <v>5864</v>
      </c>
      <c r="H3587">
        <v>2.75</v>
      </c>
      <c r="I3587">
        <v>50.95410614</v>
      </c>
      <c r="J3587">
        <v>199405250.625597</v>
      </c>
      <c r="K3587">
        <v>7.8733912866729998</v>
      </c>
      <c r="L3587">
        <v>0.10623199815762099</v>
      </c>
      <c r="M3587">
        <v>1.8761826322028E-2</v>
      </c>
      <c r="N3587">
        <v>4.2492799260963401E-2</v>
      </c>
      <c r="O3587" t="s">
        <v>305</v>
      </c>
    </row>
    <row r="3588" spans="1:15">
      <c r="A3588" t="s">
        <v>227</v>
      </c>
      <c r="B3588" t="s">
        <v>227</v>
      </c>
      <c r="C3588">
        <v>135.02934999999999</v>
      </c>
      <c r="D3588">
        <v>10.37</v>
      </c>
      <c r="E3588" t="s">
        <v>11</v>
      </c>
      <c r="F3588">
        <v>-1</v>
      </c>
      <c r="G3588" t="s">
        <v>5865</v>
      </c>
      <c r="H3588">
        <v>1.9</v>
      </c>
      <c r="I3588">
        <v>35.204655150000001</v>
      </c>
      <c r="J3588">
        <v>323685667.38182002</v>
      </c>
      <c r="K3588">
        <v>12.780525613992101</v>
      </c>
      <c r="L3588">
        <v>0.17244167399964599</v>
      </c>
      <c r="M3588">
        <v>1.9551235527854399E-2</v>
      </c>
      <c r="N3588">
        <v>6.8976669593980397E-2</v>
      </c>
      <c r="O3588" t="s">
        <v>305</v>
      </c>
    </row>
    <row r="3589" spans="1:15">
      <c r="A3589" t="s">
        <v>227</v>
      </c>
      <c r="B3589" t="s">
        <v>227</v>
      </c>
      <c r="C3589">
        <v>135.02934999999999</v>
      </c>
      <c r="D3589">
        <v>10.37</v>
      </c>
      <c r="E3589" t="s">
        <v>11</v>
      </c>
      <c r="F3589">
        <v>-1</v>
      </c>
      <c r="G3589" t="s">
        <v>5866</v>
      </c>
      <c r="H3589">
        <v>2.2000000000000002</v>
      </c>
      <c r="I3589">
        <v>65.942330429999998</v>
      </c>
      <c r="J3589">
        <v>450076773.62664002</v>
      </c>
      <c r="K3589">
        <v>17.770999192290098</v>
      </c>
      <c r="L3589">
        <v>0.14822117283427</v>
      </c>
      <c r="M3589">
        <v>2.4703297398724702E-2</v>
      </c>
      <c r="N3589">
        <v>5.9288469131909598E-2</v>
      </c>
      <c r="O3589" t="s">
        <v>305</v>
      </c>
    </row>
    <row r="3590" spans="1:15">
      <c r="A3590" t="s">
        <v>227</v>
      </c>
      <c r="B3590" t="s">
        <v>227</v>
      </c>
      <c r="C3590">
        <v>135.02934999999999</v>
      </c>
      <c r="D3590">
        <v>10.37</v>
      </c>
      <c r="E3590" t="s">
        <v>11</v>
      </c>
      <c r="F3590">
        <v>-1</v>
      </c>
      <c r="G3590" t="s">
        <v>5867</v>
      </c>
      <c r="H3590">
        <v>2.04</v>
      </c>
      <c r="I3590">
        <v>61.146524579999998</v>
      </c>
      <c r="J3590">
        <v>342936172.34954703</v>
      </c>
      <c r="K3590">
        <v>13.5406197318824</v>
      </c>
      <c r="L3590">
        <v>0.11293718016998799</v>
      </c>
      <c r="M3590">
        <v>1.8552129163860301E-2</v>
      </c>
      <c r="N3590">
        <v>4.5174872066221998E-2</v>
      </c>
      <c r="O3590" t="s">
        <v>305</v>
      </c>
    </row>
    <row r="3591" spans="1:15">
      <c r="A3591" t="s">
        <v>227</v>
      </c>
      <c r="B3591" t="s">
        <v>227</v>
      </c>
      <c r="C3591">
        <v>135.02934999999999</v>
      </c>
      <c r="D3591">
        <v>10.37</v>
      </c>
      <c r="E3591" t="s">
        <v>11</v>
      </c>
      <c r="F3591">
        <v>-1</v>
      </c>
      <c r="G3591" t="s">
        <v>5868</v>
      </c>
      <c r="H3591">
        <v>2.0950000000000002</v>
      </c>
      <c r="I3591">
        <v>62.795082839999999</v>
      </c>
      <c r="J3591">
        <v>478193626.20666599</v>
      </c>
      <c r="K3591">
        <v>18.881175486132602</v>
      </c>
      <c r="L3591">
        <v>0.15748073278378899</v>
      </c>
      <c r="M3591">
        <v>2.1785583259097099E-2</v>
      </c>
      <c r="N3591">
        <v>6.2992293110305506E-2</v>
      </c>
      <c r="O3591" t="s">
        <v>305</v>
      </c>
    </row>
    <row r="3592" spans="1:15">
      <c r="A3592" t="s">
        <v>227</v>
      </c>
      <c r="B3592" t="s">
        <v>227</v>
      </c>
      <c r="C3592">
        <v>135.02934999999999</v>
      </c>
      <c r="D3592">
        <v>10.37</v>
      </c>
      <c r="E3592" t="s">
        <v>11</v>
      </c>
      <c r="F3592">
        <v>-1</v>
      </c>
      <c r="G3592" t="s">
        <v>5869</v>
      </c>
      <c r="H3592">
        <v>1.325</v>
      </c>
      <c r="I3592">
        <v>45.448452899999999</v>
      </c>
      <c r="J3592">
        <v>977925372.86820602</v>
      </c>
      <c r="K3592">
        <v>38.612770153248</v>
      </c>
      <c r="L3592">
        <v>0.28142828406956399</v>
      </c>
      <c r="M3592">
        <v>3.0084299530029199E-2</v>
      </c>
      <c r="N3592">
        <v>0.112571313627206</v>
      </c>
      <c r="O3592" t="s">
        <v>305</v>
      </c>
    </row>
    <row r="3593" spans="1:15">
      <c r="A3593" t="s">
        <v>227</v>
      </c>
      <c r="B3593" t="s">
        <v>227</v>
      </c>
      <c r="C3593">
        <v>135.02934999999999</v>
      </c>
      <c r="D3593">
        <v>10.37</v>
      </c>
      <c r="E3593" t="s">
        <v>11</v>
      </c>
      <c r="F3593">
        <v>-1</v>
      </c>
      <c r="G3593" t="s">
        <v>5870</v>
      </c>
      <c r="H3593">
        <v>1.325</v>
      </c>
      <c r="I3593">
        <v>45.448452899999999</v>
      </c>
      <c r="J3593">
        <v>947317562.99372101</v>
      </c>
      <c r="K3593">
        <v>37.404239972553903</v>
      </c>
      <c r="L3593">
        <v>0.27261993974075299</v>
      </c>
      <c r="M3593">
        <v>2.9848258080642801E-2</v>
      </c>
      <c r="N3593">
        <v>0.109047975895701</v>
      </c>
      <c r="O3593" t="s">
        <v>305</v>
      </c>
    </row>
    <row r="3594" spans="1:15">
      <c r="A3594" t="s">
        <v>227</v>
      </c>
      <c r="B3594" t="s">
        <v>227</v>
      </c>
      <c r="C3594">
        <v>135.02934999999999</v>
      </c>
      <c r="D3594">
        <v>10.37</v>
      </c>
      <c r="E3594" t="s">
        <v>11</v>
      </c>
      <c r="F3594">
        <v>-1</v>
      </c>
      <c r="G3594" t="s">
        <v>5871</v>
      </c>
      <c r="H3594">
        <v>1.64</v>
      </c>
      <c r="I3594">
        <v>56.253179439999997</v>
      </c>
      <c r="J3594">
        <v>977982062.948542</v>
      </c>
      <c r="K3594">
        <v>38.615008525523301</v>
      </c>
      <c r="L3594">
        <v>0.28144459838667901</v>
      </c>
      <c r="M3594">
        <v>3.1457937527811203E-2</v>
      </c>
      <c r="N3594">
        <v>0.112577839357072</v>
      </c>
      <c r="O3594" t="s">
        <v>305</v>
      </c>
    </row>
    <row r="3595" spans="1:15">
      <c r="A3595" t="s">
        <v>227</v>
      </c>
      <c r="B3595" t="s">
        <v>227</v>
      </c>
      <c r="C3595">
        <v>135.02934999999999</v>
      </c>
      <c r="D3595">
        <v>10.37</v>
      </c>
      <c r="E3595" t="s">
        <v>11</v>
      </c>
      <c r="F3595">
        <v>-1</v>
      </c>
      <c r="G3595" t="s">
        <v>5872</v>
      </c>
      <c r="H3595">
        <v>1.04</v>
      </c>
      <c r="I3595">
        <v>44.045716419999998</v>
      </c>
      <c r="J3595">
        <v>622965401.00723398</v>
      </c>
      <c r="K3595">
        <v>24.597398237012602</v>
      </c>
      <c r="L3595">
        <v>0.145197400824189</v>
      </c>
      <c r="M3595">
        <v>2.2004376022011201E-2</v>
      </c>
      <c r="N3595">
        <v>5.8078960334949803E-2</v>
      </c>
      <c r="O3595" t="s">
        <v>305</v>
      </c>
    </row>
    <row r="3596" spans="1:15">
      <c r="A3596" t="s">
        <v>227</v>
      </c>
      <c r="B3596" t="s">
        <v>227</v>
      </c>
      <c r="C3596">
        <v>135.02934999999999</v>
      </c>
      <c r="D3596">
        <v>10.37</v>
      </c>
      <c r="E3596" t="s">
        <v>11</v>
      </c>
      <c r="F3596">
        <v>-1</v>
      </c>
      <c r="G3596" t="s">
        <v>5873</v>
      </c>
      <c r="H3596">
        <v>1.1499999999999999</v>
      </c>
      <c r="I3596">
        <v>48.704397960000001</v>
      </c>
      <c r="J3596">
        <v>687739701.89393198</v>
      </c>
      <c r="K3596">
        <v>27.1549708917027</v>
      </c>
      <c r="L3596">
        <v>0.16029464398217799</v>
      </c>
      <c r="M3596">
        <v>2.0326930496484201E-2</v>
      </c>
      <c r="N3596">
        <v>6.4117857592871405E-2</v>
      </c>
      <c r="O3596" t="s">
        <v>305</v>
      </c>
    </row>
    <row r="3597" spans="1:15">
      <c r="A3597" t="s">
        <v>227</v>
      </c>
      <c r="B3597" t="s">
        <v>227</v>
      </c>
      <c r="C3597">
        <v>135.02934999999999</v>
      </c>
      <c r="D3597">
        <v>10.37</v>
      </c>
      <c r="E3597" t="s">
        <v>11</v>
      </c>
      <c r="F3597">
        <v>-1</v>
      </c>
      <c r="G3597" t="s">
        <v>5874</v>
      </c>
      <c r="H3597">
        <v>1.5</v>
      </c>
      <c r="I3597">
        <v>63.527475600000002</v>
      </c>
      <c r="J3597">
        <v>865599668.87816095</v>
      </c>
      <c r="K3597">
        <v>34.177660163465703</v>
      </c>
      <c r="L3597">
        <v>0.20174928155495001</v>
      </c>
      <c r="M3597">
        <v>2.24249239515125E-2</v>
      </c>
      <c r="N3597">
        <v>8.0699712621980099E-2</v>
      </c>
      <c r="O3597" t="s">
        <v>305</v>
      </c>
    </row>
    <row r="3598" spans="1:15">
      <c r="A3598" t="s">
        <v>228</v>
      </c>
      <c r="B3598" t="s">
        <v>228</v>
      </c>
      <c r="C3598">
        <v>120.066069</v>
      </c>
      <c r="D3598">
        <v>10.92</v>
      </c>
      <c r="E3598" t="s">
        <v>11</v>
      </c>
      <c r="F3598">
        <v>1</v>
      </c>
      <c r="G3598" t="s">
        <v>5849</v>
      </c>
      <c r="H3598">
        <v>0.6</v>
      </c>
      <c r="I3598">
        <v>76.763114759999993</v>
      </c>
      <c r="J3598">
        <v>473509773.77661198</v>
      </c>
      <c r="K3598">
        <v>64.806301330448505</v>
      </c>
      <c r="L3598">
        <v>0.12663562740985501</v>
      </c>
      <c r="M3598">
        <v>2.2275401575763201E-2</v>
      </c>
      <c r="N3598">
        <v>5.0654250963941799E-2</v>
      </c>
      <c r="O3598">
        <v>9.5768181545732994E-2</v>
      </c>
    </row>
    <row r="3599" spans="1:15">
      <c r="A3599" t="s">
        <v>228</v>
      </c>
      <c r="B3599" t="s">
        <v>228</v>
      </c>
      <c r="C3599">
        <v>120.066069</v>
      </c>
      <c r="D3599">
        <v>10.92</v>
      </c>
      <c r="E3599" t="s">
        <v>11</v>
      </c>
      <c r="F3599">
        <v>1</v>
      </c>
      <c r="G3599" t="s">
        <v>5850</v>
      </c>
      <c r="H3599">
        <v>0.62</v>
      </c>
      <c r="I3599">
        <v>76.758049529999994</v>
      </c>
      <c r="J3599">
        <v>334067630.06818599</v>
      </c>
      <c r="K3599">
        <v>45.721733104418199</v>
      </c>
      <c r="L3599">
        <v>9.2327367286931805E-2</v>
      </c>
      <c r="M3599">
        <v>1.68101044542018E-2</v>
      </c>
      <c r="N3599">
        <v>3.6930946912848199E-2</v>
      </c>
      <c r="O3599">
        <v>7.1690422470645096E-2</v>
      </c>
    </row>
    <row r="3600" spans="1:15">
      <c r="A3600" t="s">
        <v>228</v>
      </c>
      <c r="B3600" t="s">
        <v>228</v>
      </c>
      <c r="C3600">
        <v>120.066069</v>
      </c>
      <c r="D3600">
        <v>10.92</v>
      </c>
      <c r="E3600" t="s">
        <v>11</v>
      </c>
      <c r="F3600">
        <v>1</v>
      </c>
      <c r="G3600" t="s">
        <v>5851</v>
      </c>
      <c r="H3600">
        <v>0.6</v>
      </c>
      <c r="I3600">
        <v>64.527398640000001</v>
      </c>
      <c r="J3600">
        <v>303832797.53962803</v>
      </c>
      <c r="K3600">
        <v>41.583681946796602</v>
      </c>
      <c r="L3600">
        <v>9.6665175157903904E-2</v>
      </c>
      <c r="M3600">
        <v>1.8253613170116201E-2</v>
      </c>
      <c r="N3600">
        <v>3.8666070063161598E-2</v>
      </c>
      <c r="O3600">
        <v>7.2192668953941899E-2</v>
      </c>
    </row>
    <row r="3601" spans="1:15">
      <c r="A3601" t="s">
        <v>228</v>
      </c>
      <c r="B3601" t="s">
        <v>228</v>
      </c>
      <c r="C3601">
        <v>120.066069</v>
      </c>
      <c r="D3601">
        <v>10.92</v>
      </c>
      <c r="E3601" t="s">
        <v>11</v>
      </c>
      <c r="F3601">
        <v>1</v>
      </c>
      <c r="G3601" t="s">
        <v>5875</v>
      </c>
      <c r="H3601">
        <v>0.62</v>
      </c>
      <c r="I3601">
        <v>84.003970129999999</v>
      </c>
      <c r="J3601">
        <v>600583653.36066496</v>
      </c>
      <c r="K3601">
        <v>82.1981031212989</v>
      </c>
      <c r="L3601">
        <v>0.151667902887024</v>
      </c>
      <c r="M3601">
        <v>1.6714911460999401E-2</v>
      </c>
      <c r="N3601">
        <v>6.0667161156254097E-2</v>
      </c>
      <c r="O3601">
        <v>9.6109291379821396E-2</v>
      </c>
    </row>
    <row r="3602" spans="1:15">
      <c r="A3602" t="s">
        <v>228</v>
      </c>
      <c r="B3602" t="s">
        <v>228</v>
      </c>
      <c r="C3602">
        <v>120.066069</v>
      </c>
      <c r="D3602">
        <v>10.92</v>
      </c>
      <c r="E3602" t="s">
        <v>11</v>
      </c>
      <c r="F3602">
        <v>1</v>
      </c>
      <c r="G3602" t="s">
        <v>5876</v>
      </c>
      <c r="H3602">
        <v>0.62</v>
      </c>
      <c r="I3602">
        <v>71.228692989999999</v>
      </c>
      <c r="J3602">
        <v>537123612.21931398</v>
      </c>
      <c r="K3602">
        <v>73.512726860007007</v>
      </c>
      <c r="L3602">
        <v>0.15997026177218801</v>
      </c>
      <c r="M3602">
        <v>1.7758263653162701E-2</v>
      </c>
      <c r="N3602">
        <v>6.3988104705281698E-2</v>
      </c>
      <c r="O3602">
        <v>9.75974195457152E-2</v>
      </c>
    </row>
    <row r="3603" spans="1:15">
      <c r="A3603" t="s">
        <v>228</v>
      </c>
      <c r="B3603" t="s">
        <v>228</v>
      </c>
      <c r="C3603">
        <v>120.066069</v>
      </c>
      <c r="D3603">
        <v>10.92</v>
      </c>
      <c r="E3603" t="s">
        <v>11</v>
      </c>
      <c r="F3603">
        <v>1</v>
      </c>
      <c r="G3603" t="s">
        <v>5877</v>
      </c>
      <c r="H3603">
        <v>0.78</v>
      </c>
      <c r="I3603">
        <v>85.313345600000005</v>
      </c>
      <c r="J3603">
        <v>857353543.70070195</v>
      </c>
      <c r="K3603">
        <v>117.340581286518</v>
      </c>
      <c r="L3603">
        <v>0.26820438455376999</v>
      </c>
      <c r="M3603">
        <v>2.3547393017584399E-2</v>
      </c>
      <c r="N3603">
        <v>0.107281753824023</v>
      </c>
      <c r="O3603">
        <v>0.16184218079343099</v>
      </c>
    </row>
    <row r="3604" spans="1:15">
      <c r="A3604" t="s">
        <v>228</v>
      </c>
      <c r="B3604" t="s">
        <v>228</v>
      </c>
      <c r="C3604">
        <v>120.066069</v>
      </c>
      <c r="D3604">
        <v>10.92</v>
      </c>
      <c r="E3604" t="s">
        <v>11</v>
      </c>
      <c r="F3604">
        <v>1</v>
      </c>
      <c r="G3604" t="s">
        <v>5857</v>
      </c>
      <c r="H3604">
        <v>0.44</v>
      </c>
      <c r="I3604">
        <v>25.876674319999999</v>
      </c>
      <c r="J3604">
        <v>96296132.934381396</v>
      </c>
      <c r="K3604">
        <v>13.179445395876</v>
      </c>
      <c r="L3604">
        <v>5.6024934874488799E-2</v>
      </c>
      <c r="M3604">
        <v>5.8259435926577502E-3</v>
      </c>
      <c r="N3604">
        <v>2.2409973947717099E-2</v>
      </c>
      <c r="O3604">
        <v>3.4642915820209202E-2</v>
      </c>
    </row>
    <row r="3605" spans="1:15">
      <c r="A3605" t="s">
        <v>228</v>
      </c>
      <c r="B3605" t="s">
        <v>228</v>
      </c>
      <c r="C3605">
        <v>120.066069</v>
      </c>
      <c r="D3605">
        <v>10.92</v>
      </c>
      <c r="E3605" t="s">
        <v>11</v>
      </c>
      <c r="F3605">
        <v>1</v>
      </c>
      <c r="G3605" t="s">
        <v>5858</v>
      </c>
      <c r="H3605">
        <v>0.57999999999999996</v>
      </c>
      <c r="I3605">
        <v>35.992488680000001</v>
      </c>
      <c r="J3605">
        <v>116223783.19595601</v>
      </c>
      <c r="K3605">
        <v>15.9068174147452</v>
      </c>
      <c r="L3605">
        <v>6.4082496368740902E-2</v>
      </c>
      <c r="M3605">
        <v>7.4986295267601196E-3</v>
      </c>
      <c r="N3605">
        <v>2.56329985456447E-2</v>
      </c>
      <c r="O3605">
        <v>4.0386749718440397E-2</v>
      </c>
    </row>
    <row r="3606" spans="1:15">
      <c r="A3606" t="s">
        <v>228</v>
      </c>
      <c r="B3606" t="s">
        <v>228</v>
      </c>
      <c r="C3606">
        <v>120.066069</v>
      </c>
      <c r="D3606">
        <v>10.92</v>
      </c>
      <c r="E3606" t="s">
        <v>11</v>
      </c>
      <c r="F3606">
        <v>1</v>
      </c>
      <c r="G3606" t="s">
        <v>5859</v>
      </c>
      <c r="H3606">
        <v>0.5</v>
      </c>
      <c r="I3606">
        <v>31.783298599999998</v>
      </c>
      <c r="J3606">
        <v>154445218.816439</v>
      </c>
      <c r="K3606">
        <v>21.137944650720399</v>
      </c>
      <c r="L3606">
        <v>8.3133066664768898E-2</v>
      </c>
      <c r="M3606">
        <v>7.2787415339004898E-3</v>
      </c>
      <c r="N3606">
        <v>3.3253226665907597E-2</v>
      </c>
      <c r="O3606">
        <v>5.2042261652177998E-2</v>
      </c>
    </row>
    <row r="3607" spans="1:15">
      <c r="A3607" t="s">
        <v>228</v>
      </c>
      <c r="B3607" t="s">
        <v>228</v>
      </c>
      <c r="C3607">
        <v>120.066069</v>
      </c>
      <c r="D3607">
        <v>10.92</v>
      </c>
      <c r="E3607" t="s">
        <v>11</v>
      </c>
      <c r="F3607">
        <v>1</v>
      </c>
      <c r="G3607" t="s">
        <v>5852</v>
      </c>
      <c r="H3607">
        <v>0.25</v>
      </c>
      <c r="I3607" t="s">
        <v>305</v>
      </c>
      <c r="J3607">
        <v>350337835.96564901</v>
      </c>
      <c r="K3607">
        <v>47.948533741899503</v>
      </c>
      <c r="L3607" t="s">
        <v>305</v>
      </c>
      <c r="M3607">
        <v>9.2288949224668907E-3</v>
      </c>
      <c r="N3607" t="s">
        <v>305</v>
      </c>
      <c r="O3607" t="s">
        <v>305</v>
      </c>
    </row>
    <row r="3608" spans="1:15">
      <c r="A3608" t="s">
        <v>228</v>
      </c>
      <c r="B3608" t="s">
        <v>228</v>
      </c>
      <c r="C3608">
        <v>120.066069</v>
      </c>
      <c r="D3608">
        <v>10.92</v>
      </c>
      <c r="E3608" t="s">
        <v>11</v>
      </c>
      <c r="F3608">
        <v>1</v>
      </c>
      <c r="G3608" t="s">
        <v>5853</v>
      </c>
      <c r="H3608">
        <v>0.5</v>
      </c>
      <c r="I3608" t="s">
        <v>305</v>
      </c>
      <c r="J3608">
        <v>68636898.940384805</v>
      </c>
      <c r="K3608">
        <v>9.3939001926845194</v>
      </c>
      <c r="L3608" t="s">
        <v>305</v>
      </c>
      <c r="M3608">
        <v>6.3998357554266201E-3</v>
      </c>
      <c r="N3608" t="s">
        <v>305</v>
      </c>
      <c r="O3608" t="s">
        <v>305</v>
      </c>
    </row>
    <row r="3609" spans="1:15">
      <c r="A3609" t="s">
        <v>228</v>
      </c>
      <c r="B3609" t="s">
        <v>228</v>
      </c>
      <c r="C3609">
        <v>120.066069</v>
      </c>
      <c r="D3609">
        <v>10.92</v>
      </c>
      <c r="E3609" t="s">
        <v>11</v>
      </c>
      <c r="F3609">
        <v>1</v>
      </c>
      <c r="G3609" t="s">
        <v>5854</v>
      </c>
      <c r="H3609">
        <v>0.5</v>
      </c>
      <c r="I3609" t="s">
        <v>305</v>
      </c>
      <c r="J3609">
        <v>63306838.0631475</v>
      </c>
      <c r="K3609">
        <v>8.6644083206057907</v>
      </c>
      <c r="L3609" t="s">
        <v>305</v>
      </c>
      <c r="M3609">
        <v>8.9652775437382096E-3</v>
      </c>
      <c r="N3609" t="s">
        <v>305</v>
      </c>
      <c r="O3609" t="s">
        <v>305</v>
      </c>
    </row>
    <row r="3610" spans="1:15">
      <c r="A3610" t="s">
        <v>228</v>
      </c>
      <c r="B3610" t="s">
        <v>228</v>
      </c>
      <c r="C3610">
        <v>120.066069</v>
      </c>
      <c r="D3610">
        <v>10.92</v>
      </c>
      <c r="E3610" t="s">
        <v>11</v>
      </c>
      <c r="F3610">
        <v>1</v>
      </c>
      <c r="G3610" t="s">
        <v>5855</v>
      </c>
      <c r="H3610">
        <v>0.62</v>
      </c>
      <c r="I3610" t="s">
        <v>305</v>
      </c>
      <c r="J3610">
        <v>117814046.74494</v>
      </c>
      <c r="K3610">
        <v>16.1244667737611</v>
      </c>
      <c r="L3610" t="s">
        <v>305</v>
      </c>
      <c r="M3610">
        <v>8.2105929548146103E-3</v>
      </c>
      <c r="N3610" t="s">
        <v>305</v>
      </c>
      <c r="O3610" t="s">
        <v>305</v>
      </c>
    </row>
    <row r="3611" spans="1:15">
      <c r="A3611" t="s">
        <v>228</v>
      </c>
      <c r="B3611" t="s">
        <v>228</v>
      </c>
      <c r="C3611">
        <v>120.066069</v>
      </c>
      <c r="D3611">
        <v>10.92</v>
      </c>
      <c r="E3611" t="s">
        <v>11</v>
      </c>
      <c r="F3611">
        <v>1</v>
      </c>
      <c r="G3611" t="s">
        <v>5712</v>
      </c>
      <c r="H3611">
        <v>0.72499999999999998</v>
      </c>
      <c r="I3611">
        <v>9.1442163310000009</v>
      </c>
      <c r="J3611">
        <v>7180893.4632089902</v>
      </c>
      <c r="K3611">
        <v>0.98280367454065698</v>
      </c>
      <c r="L3611">
        <v>1.94804190498645E-2</v>
      </c>
      <c r="M3611">
        <v>7.1712019753266297E-3</v>
      </c>
      <c r="N3611">
        <v>7.7921676203718503E-3</v>
      </c>
      <c r="O3611">
        <v>1.5739067892194501E-2</v>
      </c>
    </row>
    <row r="3612" spans="1:15">
      <c r="A3612" t="s">
        <v>228</v>
      </c>
      <c r="B3612" t="s">
        <v>228</v>
      </c>
      <c r="C3612">
        <v>120.066069</v>
      </c>
      <c r="D3612">
        <v>10.92</v>
      </c>
      <c r="E3612" t="s">
        <v>11</v>
      </c>
      <c r="F3612">
        <v>1</v>
      </c>
      <c r="G3612" t="s">
        <v>5713</v>
      </c>
      <c r="H3612">
        <v>1.105</v>
      </c>
      <c r="I3612">
        <v>13.93704696</v>
      </c>
      <c r="J3612">
        <v>7617494.4372966196</v>
      </c>
      <c r="K3612">
        <v>1.0425585008502001</v>
      </c>
      <c r="L3612">
        <v>2.0664835720684602E-2</v>
      </c>
      <c r="M3612">
        <v>5.6523409959090901E-3</v>
      </c>
      <c r="N3612">
        <v>8.2659342889262397E-3</v>
      </c>
      <c r="O3612">
        <v>1.66960090316461E-2</v>
      </c>
    </row>
    <row r="3613" spans="1:15">
      <c r="A3613" t="s">
        <v>228</v>
      </c>
      <c r="B3613" t="s">
        <v>228</v>
      </c>
      <c r="C3613">
        <v>120.066069</v>
      </c>
      <c r="D3613">
        <v>10.92</v>
      </c>
      <c r="E3613" t="s">
        <v>11</v>
      </c>
      <c r="F3613">
        <v>1</v>
      </c>
      <c r="G3613" t="s">
        <v>5714</v>
      </c>
      <c r="H3613">
        <v>1.02</v>
      </c>
      <c r="I3613">
        <v>12.86496642</v>
      </c>
      <c r="J3613">
        <v>7008100.1611659797</v>
      </c>
      <c r="K3613">
        <v>0.95915454326556404</v>
      </c>
      <c r="L3613">
        <v>1.9011663190390101E-2</v>
      </c>
      <c r="M3613">
        <v>4.8699600344394699E-3</v>
      </c>
      <c r="N3613">
        <v>7.6046652740280303E-3</v>
      </c>
      <c r="O3613">
        <v>1.5360339879293999E-2</v>
      </c>
    </row>
    <row r="3614" spans="1:15">
      <c r="A3614" t="s">
        <v>228</v>
      </c>
      <c r="B3614" t="s">
        <v>228</v>
      </c>
      <c r="C3614">
        <v>120.066069</v>
      </c>
      <c r="D3614">
        <v>10.92</v>
      </c>
      <c r="E3614" t="s">
        <v>11</v>
      </c>
      <c r="F3614">
        <v>1</v>
      </c>
      <c r="G3614" t="s">
        <v>5860</v>
      </c>
      <c r="H3614">
        <v>3.1</v>
      </c>
      <c r="I3614">
        <v>24.21686837</v>
      </c>
      <c r="J3614">
        <v>27093819.866843998</v>
      </c>
      <c r="K3614">
        <v>3.7081605316809001</v>
      </c>
      <c r="L3614">
        <v>0.118670356882842</v>
      </c>
      <c r="M3614">
        <v>1.1101969749167899E-2</v>
      </c>
      <c r="N3614">
        <v>4.7468142744512103E-2</v>
      </c>
      <c r="O3614">
        <v>6.5744988095348095E-2</v>
      </c>
    </row>
    <row r="3615" spans="1:15">
      <c r="A3615" t="s">
        <v>228</v>
      </c>
      <c r="B3615" t="s">
        <v>228</v>
      </c>
      <c r="C3615">
        <v>120.066069</v>
      </c>
      <c r="D3615">
        <v>10.92</v>
      </c>
      <c r="E3615" t="s">
        <v>11</v>
      </c>
      <c r="F3615">
        <v>1</v>
      </c>
      <c r="G3615" t="s">
        <v>5861</v>
      </c>
      <c r="H3615">
        <v>3.3</v>
      </c>
      <c r="I3615">
        <v>25.77924698</v>
      </c>
      <c r="J3615">
        <v>21825482.991589699</v>
      </c>
      <c r="K3615">
        <v>2.9871164351146602</v>
      </c>
      <c r="L3615">
        <v>9.5595152988040902E-2</v>
      </c>
      <c r="M3615">
        <v>1.0989794237586101E-2</v>
      </c>
      <c r="N3615">
        <v>3.8238061196403002E-2</v>
      </c>
      <c r="O3615">
        <v>5.29610120134172E-2</v>
      </c>
    </row>
    <row r="3616" spans="1:15">
      <c r="A3616" t="s">
        <v>228</v>
      </c>
      <c r="B3616" t="s">
        <v>228</v>
      </c>
      <c r="C3616">
        <v>120.066069</v>
      </c>
      <c r="D3616">
        <v>10.92</v>
      </c>
      <c r="E3616" t="s">
        <v>11</v>
      </c>
      <c r="F3616">
        <v>1</v>
      </c>
      <c r="G3616" t="s">
        <v>5862</v>
      </c>
      <c r="H3616">
        <v>3</v>
      </c>
      <c r="I3616">
        <v>23.435679069999999</v>
      </c>
      <c r="J3616">
        <v>19824192.182716299</v>
      </c>
      <c r="K3616">
        <v>2.7132123630291298</v>
      </c>
      <c r="L3616">
        <v>8.6829541665670695E-2</v>
      </c>
      <c r="M3616">
        <v>7.9904623912346196E-3</v>
      </c>
      <c r="N3616">
        <v>3.4731816663304299E-2</v>
      </c>
      <c r="O3616">
        <v>4.8104744382962902E-2</v>
      </c>
    </row>
    <row r="3617" spans="1:15">
      <c r="A3617" t="s">
        <v>228</v>
      </c>
      <c r="B3617" t="s">
        <v>228</v>
      </c>
      <c r="C3617">
        <v>120.066069</v>
      </c>
      <c r="D3617">
        <v>10.92</v>
      </c>
      <c r="E3617" t="s">
        <v>11</v>
      </c>
      <c r="F3617">
        <v>1</v>
      </c>
      <c r="G3617" t="s">
        <v>5863</v>
      </c>
      <c r="H3617">
        <v>2.25</v>
      </c>
      <c r="I3617">
        <v>41.689723209999997</v>
      </c>
      <c r="J3617">
        <v>55575065.377118103</v>
      </c>
      <c r="K3617">
        <v>7.6062092753929598</v>
      </c>
      <c r="L3617">
        <v>0.102627035825037</v>
      </c>
      <c r="M3617">
        <v>1.2688624619068899E-2</v>
      </c>
      <c r="N3617">
        <v>4.1050814332476399E-2</v>
      </c>
      <c r="O3617">
        <v>5.3526963490693497E-2</v>
      </c>
    </row>
    <row r="3618" spans="1:15">
      <c r="A3618" t="s">
        <v>228</v>
      </c>
      <c r="B3618" t="s">
        <v>228</v>
      </c>
      <c r="C3618">
        <v>120.066069</v>
      </c>
      <c r="D3618">
        <v>10.92</v>
      </c>
      <c r="E3618" t="s">
        <v>11</v>
      </c>
      <c r="F3618">
        <v>1</v>
      </c>
      <c r="G3618" t="s">
        <v>5864</v>
      </c>
      <c r="H3618">
        <v>2.75</v>
      </c>
      <c r="I3618">
        <v>50.95410614</v>
      </c>
      <c r="J3618">
        <v>30192009.886246901</v>
      </c>
      <c r="K3618">
        <v>4.1321902921967499</v>
      </c>
      <c r="L3618">
        <v>5.5753717238798101E-2</v>
      </c>
      <c r="M3618">
        <v>9.8467653605623807E-3</v>
      </c>
      <c r="N3618">
        <v>2.2301486894425099E-2</v>
      </c>
      <c r="O3618">
        <v>2.9079347004370499E-2</v>
      </c>
    </row>
    <row r="3619" spans="1:15">
      <c r="A3619" t="s">
        <v>228</v>
      </c>
      <c r="B3619" t="s">
        <v>228</v>
      </c>
      <c r="C3619">
        <v>120.066069</v>
      </c>
      <c r="D3619">
        <v>10.92</v>
      </c>
      <c r="E3619" t="s">
        <v>11</v>
      </c>
      <c r="F3619">
        <v>1</v>
      </c>
      <c r="G3619" t="s">
        <v>5865</v>
      </c>
      <c r="H3619">
        <v>1.9</v>
      </c>
      <c r="I3619">
        <v>35.204655150000001</v>
      </c>
      <c r="J3619">
        <v>56387909.658613101</v>
      </c>
      <c r="K3619">
        <v>7.71745815420946</v>
      </c>
      <c r="L3619">
        <v>0.10412806509906899</v>
      </c>
      <c r="M3619">
        <v>1.1805918364117899E-2</v>
      </c>
      <c r="N3619">
        <v>4.1651226036078397E-2</v>
      </c>
      <c r="O3619">
        <v>5.4309852109608502E-2</v>
      </c>
    </row>
    <row r="3620" spans="1:15">
      <c r="A3620" t="s">
        <v>228</v>
      </c>
      <c r="B3620" t="s">
        <v>228</v>
      </c>
      <c r="C3620">
        <v>120.066069</v>
      </c>
      <c r="D3620">
        <v>10.92</v>
      </c>
      <c r="E3620" t="s">
        <v>11</v>
      </c>
      <c r="F3620">
        <v>1</v>
      </c>
      <c r="G3620" t="s">
        <v>5866</v>
      </c>
      <c r="H3620">
        <v>2.2000000000000002</v>
      </c>
      <c r="I3620">
        <v>65.942330429999998</v>
      </c>
      <c r="J3620">
        <v>55462574.902914703</v>
      </c>
      <c r="K3620">
        <v>7.5908134124736204</v>
      </c>
      <c r="L3620">
        <v>6.3312099369802199E-2</v>
      </c>
      <c r="M3620">
        <v>1.0551917717036299E-2</v>
      </c>
      <c r="N3620">
        <v>2.53248397471528E-2</v>
      </c>
      <c r="O3620">
        <v>3.4720719908881897E-2</v>
      </c>
    </row>
    <row r="3621" spans="1:15">
      <c r="A3621" t="s">
        <v>228</v>
      </c>
      <c r="B3621" t="s">
        <v>228</v>
      </c>
      <c r="C3621">
        <v>120.066069</v>
      </c>
      <c r="D3621">
        <v>10.92</v>
      </c>
      <c r="E3621" t="s">
        <v>11</v>
      </c>
      <c r="F3621">
        <v>1</v>
      </c>
      <c r="G3621" t="s">
        <v>5867</v>
      </c>
      <c r="H3621">
        <v>2.04</v>
      </c>
      <c r="I3621">
        <v>61.146524579999998</v>
      </c>
      <c r="J3621">
        <v>66283738.177474998</v>
      </c>
      <c r="K3621">
        <v>9.0718378955035792</v>
      </c>
      <c r="L3621">
        <v>7.5664763590179901E-2</v>
      </c>
      <c r="M3621">
        <v>1.2429409563485899E-2</v>
      </c>
      <c r="N3621">
        <v>3.0265905434884E-2</v>
      </c>
      <c r="O3621">
        <v>4.1494992105979997E-2</v>
      </c>
    </row>
    <row r="3622" spans="1:15">
      <c r="A3622" t="s">
        <v>228</v>
      </c>
      <c r="B3622" t="s">
        <v>228</v>
      </c>
      <c r="C3622">
        <v>120.066069</v>
      </c>
      <c r="D3622">
        <v>10.92</v>
      </c>
      <c r="E3622" t="s">
        <v>11</v>
      </c>
      <c r="F3622">
        <v>1</v>
      </c>
      <c r="G3622" t="s">
        <v>5868</v>
      </c>
      <c r="H3622">
        <v>2.0950000000000002</v>
      </c>
      <c r="I3622">
        <v>62.795082839999999</v>
      </c>
      <c r="J3622">
        <v>84377727.1179564</v>
      </c>
      <c r="K3622">
        <v>11.548248234817599</v>
      </c>
      <c r="L3622">
        <v>9.6319564198949201E-2</v>
      </c>
      <c r="M3622">
        <v>1.33246642191912E-2</v>
      </c>
      <c r="N3622">
        <v>3.8527825677616298E-2</v>
      </c>
      <c r="O3622">
        <v>5.2822203710139501E-2</v>
      </c>
    </row>
    <row r="3623" spans="1:15">
      <c r="A3623" t="s">
        <v>228</v>
      </c>
      <c r="B3623" t="s">
        <v>228</v>
      </c>
      <c r="C3623">
        <v>120.066069</v>
      </c>
      <c r="D3623">
        <v>10.92</v>
      </c>
      <c r="E3623" t="s">
        <v>11</v>
      </c>
      <c r="F3623">
        <v>1</v>
      </c>
      <c r="G3623" t="s">
        <v>5869</v>
      </c>
      <c r="H3623">
        <v>1.325</v>
      </c>
      <c r="I3623">
        <v>45.448452899999999</v>
      </c>
      <c r="J3623">
        <v>94522804.634581596</v>
      </c>
      <c r="K3623">
        <v>12.9367411170645</v>
      </c>
      <c r="L3623">
        <v>9.4289139048506804E-2</v>
      </c>
      <c r="M3623">
        <v>1.0079380297336E-2</v>
      </c>
      <c r="N3623">
        <v>3.77156556191953E-2</v>
      </c>
      <c r="O3623">
        <v>5.2363252444156502E-2</v>
      </c>
    </row>
    <row r="3624" spans="1:15">
      <c r="A3624" t="s">
        <v>228</v>
      </c>
      <c r="B3624" t="s">
        <v>228</v>
      </c>
      <c r="C3624">
        <v>120.066069</v>
      </c>
      <c r="D3624">
        <v>10.92</v>
      </c>
      <c r="E3624" t="s">
        <v>11</v>
      </c>
      <c r="F3624">
        <v>1</v>
      </c>
      <c r="G3624" t="s">
        <v>5870</v>
      </c>
      <c r="H3624">
        <v>1.325</v>
      </c>
      <c r="I3624">
        <v>45.448452899999999</v>
      </c>
      <c r="J3624">
        <v>95525343.832228795</v>
      </c>
      <c r="K3624">
        <v>13.073952344659901</v>
      </c>
      <c r="L3624">
        <v>9.5289199913966602E-2</v>
      </c>
      <c r="M3624">
        <v>1.0432900227454901E-2</v>
      </c>
      <c r="N3624">
        <v>3.8115679965377E-2</v>
      </c>
      <c r="O3624">
        <v>5.2918633902572898E-2</v>
      </c>
    </row>
    <row r="3625" spans="1:15">
      <c r="A3625" t="s">
        <v>228</v>
      </c>
      <c r="B3625" t="s">
        <v>228</v>
      </c>
      <c r="C3625">
        <v>120.066069</v>
      </c>
      <c r="D3625">
        <v>10.92</v>
      </c>
      <c r="E3625" t="s">
        <v>11</v>
      </c>
      <c r="F3625">
        <v>1</v>
      </c>
      <c r="G3625" t="s">
        <v>5871</v>
      </c>
      <c r="H3625">
        <v>1.64</v>
      </c>
      <c r="I3625">
        <v>56.253179439999997</v>
      </c>
      <c r="J3625">
        <v>96924590.350330099</v>
      </c>
      <c r="K3625">
        <v>13.2654584053784</v>
      </c>
      <c r="L3625">
        <v>9.6684987414910994E-2</v>
      </c>
      <c r="M3625">
        <v>1.08067815527827E-2</v>
      </c>
      <c r="N3625">
        <v>3.8673994966789402E-2</v>
      </c>
      <c r="O3625">
        <v>5.3693781222229703E-2</v>
      </c>
    </row>
    <row r="3626" spans="1:15">
      <c r="A3626" t="s">
        <v>228</v>
      </c>
      <c r="B3626" t="s">
        <v>228</v>
      </c>
      <c r="C3626">
        <v>120.066069</v>
      </c>
      <c r="D3626">
        <v>10.92</v>
      </c>
      <c r="E3626" t="s">
        <v>11</v>
      </c>
      <c r="F3626">
        <v>1</v>
      </c>
      <c r="G3626" t="s">
        <v>5872</v>
      </c>
      <c r="H3626">
        <v>1.04</v>
      </c>
      <c r="I3626">
        <v>44.045716419999998</v>
      </c>
      <c r="J3626">
        <v>50452277.341613598</v>
      </c>
      <c r="K3626">
        <v>6.90508553208974</v>
      </c>
      <c r="L3626">
        <v>4.0760427670739903E-2</v>
      </c>
      <c r="M3626">
        <v>6.1771613830124096E-3</v>
      </c>
      <c r="N3626">
        <v>1.63041710697766E-2</v>
      </c>
      <c r="O3626">
        <v>2.1265996437593901E-2</v>
      </c>
    </row>
    <row r="3627" spans="1:15">
      <c r="A3627" t="s">
        <v>228</v>
      </c>
      <c r="B3627" t="s">
        <v>228</v>
      </c>
      <c r="C3627">
        <v>120.066069</v>
      </c>
      <c r="D3627">
        <v>10.92</v>
      </c>
      <c r="E3627" t="s">
        <v>11</v>
      </c>
      <c r="F3627">
        <v>1</v>
      </c>
      <c r="G3627" t="s">
        <v>5873</v>
      </c>
      <c r="H3627">
        <v>1.1499999999999999</v>
      </c>
      <c r="I3627">
        <v>48.704397960000001</v>
      </c>
      <c r="J3627">
        <v>73137325.187608093</v>
      </c>
      <c r="K3627">
        <v>10.009845196663701</v>
      </c>
      <c r="L3627">
        <v>5.9087692581772898E-2</v>
      </c>
      <c r="M3627">
        <v>7.4928980187314196E-3</v>
      </c>
      <c r="N3627">
        <v>2.3635077032709201E-2</v>
      </c>
      <c r="O3627">
        <v>3.0827906664422498E-2</v>
      </c>
    </row>
    <row r="3628" spans="1:15">
      <c r="A3628" t="s">
        <v>228</v>
      </c>
      <c r="B3628" t="s">
        <v>228</v>
      </c>
      <c r="C3628">
        <v>120.066069</v>
      </c>
      <c r="D3628">
        <v>10.92</v>
      </c>
      <c r="E3628" t="s">
        <v>11</v>
      </c>
      <c r="F3628">
        <v>1</v>
      </c>
      <c r="G3628" t="s">
        <v>5874</v>
      </c>
      <c r="H3628">
        <v>1.5</v>
      </c>
      <c r="I3628">
        <v>63.527475600000002</v>
      </c>
      <c r="J3628">
        <v>94004733.625202805</v>
      </c>
      <c r="K3628">
        <v>12.8658359999925</v>
      </c>
      <c r="L3628">
        <v>7.5946485429009905E-2</v>
      </c>
      <c r="M3628">
        <v>8.4416368028865998E-3</v>
      </c>
      <c r="N3628">
        <v>3.0378594171604E-2</v>
      </c>
      <c r="O3628">
        <v>3.96236688555116E-2</v>
      </c>
    </row>
    <row r="3629" spans="1:15">
      <c r="A3629" t="s">
        <v>229</v>
      </c>
      <c r="B3629" t="s">
        <v>230</v>
      </c>
      <c r="C3629">
        <v>132.066069</v>
      </c>
      <c r="D3629">
        <v>10.07</v>
      </c>
      <c r="E3629" t="s">
        <v>11</v>
      </c>
      <c r="F3629">
        <v>1</v>
      </c>
      <c r="G3629" t="s">
        <v>5849</v>
      </c>
      <c r="H3629">
        <v>0.6</v>
      </c>
      <c r="I3629">
        <v>76.763114759999993</v>
      </c>
      <c r="J3629">
        <v>15129552.63875</v>
      </c>
      <c r="K3629">
        <v>0.64849366639072104</v>
      </c>
      <c r="L3629">
        <v>1.0137582380572801E-3</v>
      </c>
      <c r="M3629">
        <v>2.22902041030465E-4</v>
      </c>
      <c r="N3629">
        <v>5.0687911902864101E-4</v>
      </c>
      <c r="O3629">
        <v>7.6665457400495302E-4</v>
      </c>
    </row>
    <row r="3630" spans="1:15">
      <c r="A3630" t="s">
        <v>229</v>
      </c>
      <c r="B3630" t="s">
        <v>230</v>
      </c>
      <c r="C3630">
        <v>132.066069</v>
      </c>
      <c r="D3630">
        <v>10.07</v>
      </c>
      <c r="E3630" t="s">
        <v>11</v>
      </c>
      <c r="F3630">
        <v>1</v>
      </c>
      <c r="G3630" t="s">
        <v>5850</v>
      </c>
      <c r="H3630">
        <v>0.62</v>
      </c>
      <c r="I3630">
        <v>76.758049529999994</v>
      </c>
      <c r="J3630">
        <v>22125903.811338801</v>
      </c>
      <c r="K3630">
        <v>0.948376255889677</v>
      </c>
      <c r="L3630">
        <v>1.5320693588541201E-3</v>
      </c>
      <c r="M3630">
        <v>3.48681094108608E-4</v>
      </c>
      <c r="N3630">
        <v>7.6603467938714102E-4</v>
      </c>
      <c r="O3630">
        <v>1.1896223494518401E-3</v>
      </c>
    </row>
    <row r="3631" spans="1:15">
      <c r="A3631" t="s">
        <v>229</v>
      </c>
      <c r="B3631" t="s">
        <v>230</v>
      </c>
      <c r="C3631">
        <v>132.066069</v>
      </c>
      <c r="D3631">
        <v>10.07</v>
      </c>
      <c r="E3631" t="s">
        <v>11</v>
      </c>
      <c r="F3631">
        <v>1</v>
      </c>
      <c r="G3631" t="s">
        <v>5851</v>
      </c>
      <c r="H3631">
        <v>0.6</v>
      </c>
      <c r="I3631">
        <v>64.527398640000001</v>
      </c>
      <c r="J3631">
        <v>20217486.6551564</v>
      </c>
      <c r="K3631">
        <v>0.86657631981979699</v>
      </c>
      <c r="L3631">
        <v>1.61155045097252E-3</v>
      </c>
      <c r="M3631">
        <v>3.80393177896362E-4</v>
      </c>
      <c r="N3631">
        <v>8.0577522548626096E-4</v>
      </c>
      <c r="O3631">
        <v>1.20355782751739E-3</v>
      </c>
    </row>
    <row r="3632" spans="1:15">
      <c r="A3632" t="s">
        <v>229</v>
      </c>
      <c r="B3632" t="s">
        <v>230</v>
      </c>
      <c r="C3632">
        <v>132.066069</v>
      </c>
      <c r="D3632">
        <v>10.07</v>
      </c>
      <c r="E3632" t="s">
        <v>11</v>
      </c>
      <c r="F3632">
        <v>1</v>
      </c>
      <c r="G3632" t="s">
        <v>5875</v>
      </c>
      <c r="H3632">
        <v>0.62</v>
      </c>
      <c r="I3632">
        <v>84.003970129999999</v>
      </c>
      <c r="J3632">
        <v>34146368.570872098</v>
      </c>
      <c r="K3632">
        <v>1.46360598209223</v>
      </c>
      <c r="L3632">
        <v>2.1604591009041201E-3</v>
      </c>
      <c r="M3632">
        <v>2.9762298003835097E-4</v>
      </c>
      <c r="N3632">
        <v>1.0802295504777799E-3</v>
      </c>
      <c r="O3632">
        <v>1.3690450602303801E-3</v>
      </c>
    </row>
    <row r="3633" spans="1:15">
      <c r="A3633" t="s">
        <v>229</v>
      </c>
      <c r="B3633" t="s">
        <v>230</v>
      </c>
      <c r="C3633">
        <v>132.066069</v>
      </c>
      <c r="D3633">
        <v>10.07</v>
      </c>
      <c r="E3633" t="s">
        <v>11</v>
      </c>
      <c r="F3633">
        <v>1</v>
      </c>
      <c r="G3633" t="s">
        <v>5876</v>
      </c>
      <c r="H3633">
        <v>0.62</v>
      </c>
      <c r="I3633">
        <v>71.228692989999999</v>
      </c>
      <c r="J3633">
        <v>26226067.200383</v>
      </c>
      <c r="K3633">
        <v>1.12412038081193</v>
      </c>
      <c r="L3633">
        <v>1.9569491081388901E-3</v>
      </c>
      <c r="M3633">
        <v>2.7155061379191E-4</v>
      </c>
      <c r="N3633">
        <v>9.78474554014499E-4</v>
      </c>
      <c r="O3633">
        <v>1.1939293029890499E-3</v>
      </c>
    </row>
    <row r="3634" spans="1:15">
      <c r="A3634" t="s">
        <v>229</v>
      </c>
      <c r="B3634" t="s">
        <v>230</v>
      </c>
      <c r="C3634">
        <v>132.066069</v>
      </c>
      <c r="D3634">
        <v>10.07</v>
      </c>
      <c r="E3634" t="s">
        <v>11</v>
      </c>
      <c r="F3634">
        <v>1</v>
      </c>
      <c r="G3634" t="s">
        <v>5877</v>
      </c>
      <c r="H3634">
        <v>0.78</v>
      </c>
      <c r="I3634">
        <v>85.313345600000005</v>
      </c>
      <c r="J3634">
        <v>32875588.806930698</v>
      </c>
      <c r="K3634">
        <v>1.40913691430348</v>
      </c>
      <c r="L3634">
        <v>2.5766819608976001E-3</v>
      </c>
      <c r="M3634">
        <v>2.8277941333585798E-4</v>
      </c>
      <c r="N3634">
        <v>1.2883409804790101E-3</v>
      </c>
      <c r="O3634">
        <v>1.5548434394783699E-3</v>
      </c>
    </row>
    <row r="3635" spans="1:15">
      <c r="A3635" t="s">
        <v>229</v>
      </c>
      <c r="B3635" t="s">
        <v>230</v>
      </c>
      <c r="C3635">
        <v>132.066069</v>
      </c>
      <c r="D3635">
        <v>10.07</v>
      </c>
      <c r="E3635" t="s">
        <v>11</v>
      </c>
      <c r="F3635">
        <v>1</v>
      </c>
      <c r="G3635" t="s">
        <v>5857</v>
      </c>
      <c r="H3635">
        <v>0.44</v>
      </c>
      <c r="I3635">
        <v>25.876674319999999</v>
      </c>
      <c r="J3635">
        <v>13417517.8651195</v>
      </c>
      <c r="K3635">
        <v>0.57511121194216897</v>
      </c>
      <c r="L3635">
        <v>1.9558072271982298E-3</v>
      </c>
      <c r="M3635">
        <v>2.5422659145646299E-4</v>
      </c>
      <c r="N3635">
        <v>9.7790361350841705E-4</v>
      </c>
      <c r="O3635">
        <v>1.2093698151398899E-3</v>
      </c>
    </row>
    <row r="3636" spans="1:15">
      <c r="A3636" t="s">
        <v>229</v>
      </c>
      <c r="B3636" t="s">
        <v>230</v>
      </c>
      <c r="C3636">
        <v>132.066069</v>
      </c>
      <c r="D3636">
        <v>10.07</v>
      </c>
      <c r="E3636" t="s">
        <v>11</v>
      </c>
      <c r="F3636">
        <v>1</v>
      </c>
      <c r="G3636" t="s">
        <v>5858</v>
      </c>
      <c r="H3636">
        <v>0.57999999999999996</v>
      </c>
      <c r="I3636">
        <v>35.992488680000001</v>
      </c>
      <c r="J3636">
        <v>12429972.599556601</v>
      </c>
      <c r="K3636">
        <v>0.53278234305338001</v>
      </c>
      <c r="L3636">
        <v>1.7171013747802901E-3</v>
      </c>
      <c r="M3636">
        <v>2.5115881478925801E-4</v>
      </c>
      <c r="N3636">
        <v>8.5855068732812597E-4</v>
      </c>
      <c r="O3636">
        <v>1.08216981850085E-3</v>
      </c>
    </row>
    <row r="3637" spans="1:15">
      <c r="A3637" t="s">
        <v>229</v>
      </c>
      <c r="B3637" t="s">
        <v>230</v>
      </c>
      <c r="C3637">
        <v>132.066069</v>
      </c>
      <c r="D3637">
        <v>10.07</v>
      </c>
      <c r="E3637" t="s">
        <v>11</v>
      </c>
      <c r="F3637">
        <v>1</v>
      </c>
      <c r="G3637" t="s">
        <v>5859</v>
      </c>
      <c r="H3637">
        <v>0.5</v>
      </c>
      <c r="I3637">
        <v>31.783298599999998</v>
      </c>
      <c r="J3637">
        <v>13775191.427657099</v>
      </c>
      <c r="K3637">
        <v>0.59044207105475099</v>
      </c>
      <c r="L3637">
        <v>1.8577117450444499E-3</v>
      </c>
      <c r="M3637">
        <v>2.0331566275541199E-4</v>
      </c>
      <c r="N3637">
        <v>9.2885587252222897E-4</v>
      </c>
      <c r="O3637">
        <v>1.16294904769704E-3</v>
      </c>
    </row>
    <row r="3638" spans="1:15">
      <c r="A3638" t="s">
        <v>229</v>
      </c>
      <c r="B3638" t="s">
        <v>230</v>
      </c>
      <c r="C3638">
        <v>132.066069</v>
      </c>
      <c r="D3638">
        <v>10.07</v>
      </c>
      <c r="E3638" t="s">
        <v>11</v>
      </c>
      <c r="F3638">
        <v>1</v>
      </c>
      <c r="G3638" t="s">
        <v>5852</v>
      </c>
      <c r="H3638">
        <v>0.25</v>
      </c>
      <c r="I3638" t="s">
        <v>305</v>
      </c>
      <c r="J3638">
        <v>37652598.519016899</v>
      </c>
      <c r="K3638">
        <v>1.6138925086388101</v>
      </c>
      <c r="L3638" t="s">
        <v>305</v>
      </c>
      <c r="M3638">
        <v>3.1063399057328501E-4</v>
      </c>
      <c r="N3638" t="s">
        <v>305</v>
      </c>
      <c r="O3638" t="s">
        <v>305</v>
      </c>
    </row>
    <row r="3639" spans="1:15">
      <c r="A3639" t="s">
        <v>229</v>
      </c>
      <c r="B3639" t="s">
        <v>230</v>
      </c>
      <c r="C3639">
        <v>132.066069</v>
      </c>
      <c r="D3639">
        <v>10.07</v>
      </c>
      <c r="E3639" t="s">
        <v>11</v>
      </c>
      <c r="F3639">
        <v>1</v>
      </c>
      <c r="G3639" t="s">
        <v>5853</v>
      </c>
      <c r="H3639">
        <v>0.5</v>
      </c>
      <c r="I3639" t="s">
        <v>305</v>
      </c>
      <c r="J3639">
        <v>14393732.3266329</v>
      </c>
      <c r="K3639">
        <v>0.61695441183355504</v>
      </c>
      <c r="L3639" t="s">
        <v>305</v>
      </c>
      <c r="M3639">
        <v>4.2031603735745503E-4</v>
      </c>
      <c r="N3639" t="s">
        <v>305</v>
      </c>
      <c r="O3639" t="s">
        <v>305</v>
      </c>
    </row>
    <row r="3640" spans="1:15">
      <c r="A3640" t="s">
        <v>229</v>
      </c>
      <c r="B3640" t="s">
        <v>230</v>
      </c>
      <c r="C3640">
        <v>132.066069</v>
      </c>
      <c r="D3640">
        <v>10.07</v>
      </c>
      <c r="E3640" t="s">
        <v>11</v>
      </c>
      <c r="F3640">
        <v>1</v>
      </c>
      <c r="G3640" t="s">
        <v>5854</v>
      </c>
      <c r="H3640">
        <v>0.5</v>
      </c>
      <c r="I3640" t="s">
        <v>305</v>
      </c>
      <c r="J3640">
        <v>3715203.9223146499</v>
      </c>
      <c r="K3640">
        <v>0.15924371794049799</v>
      </c>
      <c r="L3640" t="s">
        <v>305</v>
      </c>
      <c r="M3640">
        <v>1.6477341274857E-4</v>
      </c>
      <c r="N3640" t="s">
        <v>305</v>
      </c>
      <c r="O3640" t="s">
        <v>305</v>
      </c>
    </row>
    <row r="3641" spans="1:15">
      <c r="A3641" t="s">
        <v>229</v>
      </c>
      <c r="B3641" t="s">
        <v>230</v>
      </c>
      <c r="C3641">
        <v>132.066069</v>
      </c>
      <c r="D3641">
        <v>10.07</v>
      </c>
      <c r="E3641" t="s">
        <v>11</v>
      </c>
      <c r="F3641">
        <v>1</v>
      </c>
      <c r="G3641" t="s">
        <v>5855</v>
      </c>
      <c r="H3641">
        <v>0.62</v>
      </c>
      <c r="I3641" t="s">
        <v>305</v>
      </c>
      <c r="J3641">
        <v>11385163.072167899</v>
      </c>
      <c r="K3641">
        <v>0.48799897256819602</v>
      </c>
      <c r="L3641" t="s">
        <v>305</v>
      </c>
      <c r="M3641">
        <v>2.4848951486850299E-4</v>
      </c>
      <c r="N3641" t="s">
        <v>305</v>
      </c>
      <c r="O3641" t="s">
        <v>305</v>
      </c>
    </row>
    <row r="3642" spans="1:15">
      <c r="A3642" t="s">
        <v>229</v>
      </c>
      <c r="B3642" t="s">
        <v>230</v>
      </c>
      <c r="C3642">
        <v>132.066069</v>
      </c>
      <c r="D3642">
        <v>10.07</v>
      </c>
      <c r="E3642" t="s">
        <v>11</v>
      </c>
      <c r="F3642">
        <v>1</v>
      </c>
      <c r="G3642" t="s">
        <v>5712</v>
      </c>
      <c r="H3642">
        <v>0.72499999999999998</v>
      </c>
      <c r="I3642">
        <v>9.1442163310000009</v>
      </c>
      <c r="J3642">
        <v>2557248.89659276</v>
      </c>
      <c r="K3642">
        <v>0.10961062447924901</v>
      </c>
      <c r="L3642">
        <v>1.7380976099187499E-3</v>
      </c>
      <c r="M3642">
        <v>7.9979343499072598E-4</v>
      </c>
      <c r="N3642">
        <v>8.6904880500689803E-4</v>
      </c>
      <c r="O3642">
        <v>1.4042837690374399E-3</v>
      </c>
    </row>
    <row r="3643" spans="1:15">
      <c r="A3643" t="s">
        <v>229</v>
      </c>
      <c r="B3643" t="s">
        <v>230</v>
      </c>
      <c r="C3643">
        <v>132.066069</v>
      </c>
      <c r="D3643">
        <v>10.07</v>
      </c>
      <c r="E3643" t="s">
        <v>11</v>
      </c>
      <c r="F3643">
        <v>1</v>
      </c>
      <c r="G3643" t="s">
        <v>5713</v>
      </c>
      <c r="H3643">
        <v>1.105</v>
      </c>
      <c r="I3643">
        <v>13.93704696</v>
      </c>
      <c r="J3643">
        <v>1427712.9729991099</v>
      </c>
      <c r="K3643">
        <v>6.1195650824629098E-2</v>
      </c>
      <c r="L3643">
        <v>9.7038051683819699E-4</v>
      </c>
      <c r="M3643">
        <v>3.3177868258262E-4</v>
      </c>
      <c r="N3643">
        <v>4.85190258457393E-4</v>
      </c>
      <c r="O3643">
        <v>7.8401213018340101E-4</v>
      </c>
    </row>
    <row r="3644" spans="1:15">
      <c r="A3644" t="s">
        <v>229</v>
      </c>
      <c r="B3644" t="s">
        <v>230</v>
      </c>
      <c r="C3644">
        <v>132.066069</v>
      </c>
      <c r="D3644">
        <v>10.07</v>
      </c>
      <c r="E3644" t="s">
        <v>11</v>
      </c>
      <c r="F3644">
        <v>1</v>
      </c>
      <c r="G3644" t="s">
        <v>5714</v>
      </c>
      <c r="H3644">
        <v>1.02</v>
      </c>
      <c r="I3644">
        <v>12.86496642</v>
      </c>
      <c r="J3644">
        <v>1148085.3776977099</v>
      </c>
      <c r="K3644">
        <v>4.92100535746096E-2</v>
      </c>
      <c r="L3644">
        <v>7.8032468966369604E-4</v>
      </c>
      <c r="M3644">
        <v>2.49856496936408E-4</v>
      </c>
      <c r="N3644">
        <v>3.9016234472266903E-4</v>
      </c>
      <c r="O3644">
        <v>6.3045785786367296E-4</v>
      </c>
    </row>
    <row r="3645" spans="1:15">
      <c r="A3645" t="s">
        <v>229</v>
      </c>
      <c r="B3645" t="s">
        <v>230</v>
      </c>
      <c r="C3645">
        <v>132.066069</v>
      </c>
      <c r="D3645">
        <v>10.07</v>
      </c>
      <c r="E3645" t="s">
        <v>11</v>
      </c>
      <c r="F3645">
        <v>1</v>
      </c>
      <c r="G3645" t="s">
        <v>5860</v>
      </c>
      <c r="H3645">
        <v>3.1</v>
      </c>
      <c r="I3645">
        <v>24.21686837</v>
      </c>
      <c r="J3645">
        <v>2067786.2392756899</v>
      </c>
      <c r="K3645">
        <v>8.8630927274460702E-2</v>
      </c>
      <c r="L3645">
        <v>2.2691280338393901E-3</v>
      </c>
      <c r="M3645">
        <v>2.6535471294596998E-4</v>
      </c>
      <c r="N3645">
        <v>1.13456401671356E-3</v>
      </c>
      <c r="O3645">
        <v>1.2571277233022499E-3</v>
      </c>
    </row>
    <row r="3646" spans="1:15">
      <c r="A3646" t="s">
        <v>229</v>
      </c>
      <c r="B3646" t="s">
        <v>230</v>
      </c>
      <c r="C3646">
        <v>132.066069</v>
      </c>
      <c r="D3646">
        <v>10.07</v>
      </c>
      <c r="E3646" t="s">
        <v>11</v>
      </c>
      <c r="F3646">
        <v>1</v>
      </c>
      <c r="G3646" t="s">
        <v>5861</v>
      </c>
      <c r="H3646">
        <v>3.3</v>
      </c>
      <c r="I3646">
        <v>25.77924698</v>
      </c>
      <c r="J3646">
        <v>1677711.1394974799</v>
      </c>
      <c r="K3646">
        <v>7.1911250383617703E-2</v>
      </c>
      <c r="L3646">
        <v>1.84107104796385E-3</v>
      </c>
      <c r="M3646">
        <v>2.6456613334295998E-4</v>
      </c>
      <c r="N3646">
        <v>9.2053552401049504E-4</v>
      </c>
      <c r="O3646">
        <v>1.01997834451885E-3</v>
      </c>
    </row>
    <row r="3647" spans="1:15">
      <c r="A3647" t="s">
        <v>229</v>
      </c>
      <c r="B3647" t="s">
        <v>230</v>
      </c>
      <c r="C3647">
        <v>132.066069</v>
      </c>
      <c r="D3647">
        <v>10.07</v>
      </c>
      <c r="E3647" t="s">
        <v>11</v>
      </c>
      <c r="F3647">
        <v>1</v>
      </c>
      <c r="G3647" t="s">
        <v>5862</v>
      </c>
      <c r="H3647">
        <v>3</v>
      </c>
      <c r="I3647">
        <v>23.435679069999999</v>
      </c>
      <c r="J3647">
        <v>2914560.00751983</v>
      </c>
      <c r="K3647">
        <v>0.12492594793261901</v>
      </c>
      <c r="L3647">
        <v>3.19835275673842E-3</v>
      </c>
      <c r="M3647">
        <v>3.6790931010298098E-4</v>
      </c>
      <c r="N3647">
        <v>1.5991763782327399E-3</v>
      </c>
      <c r="O3647">
        <v>1.7719308297382899E-3</v>
      </c>
    </row>
    <row r="3648" spans="1:15">
      <c r="A3648" t="s">
        <v>229</v>
      </c>
      <c r="B3648" t="s">
        <v>230</v>
      </c>
      <c r="C3648">
        <v>132.066069</v>
      </c>
      <c r="D3648">
        <v>10.07</v>
      </c>
      <c r="E3648" t="s">
        <v>11</v>
      </c>
      <c r="F3648">
        <v>1</v>
      </c>
      <c r="G3648" t="s">
        <v>5863</v>
      </c>
      <c r="H3648">
        <v>2.25</v>
      </c>
      <c r="I3648">
        <v>41.689723209999997</v>
      </c>
      <c r="J3648">
        <v>2937791.27784965</v>
      </c>
      <c r="K3648">
        <v>0.12592170319589899</v>
      </c>
      <c r="L3648">
        <v>1.3592022703706099E-3</v>
      </c>
      <c r="M3648">
        <v>2.1006169635846901E-4</v>
      </c>
      <c r="N3648">
        <v>6.7960113522605903E-4</v>
      </c>
      <c r="O3648">
        <v>7.0891621995815496E-4</v>
      </c>
    </row>
    <row r="3649" spans="1:15">
      <c r="A3649" t="s">
        <v>229</v>
      </c>
      <c r="B3649" t="s">
        <v>230</v>
      </c>
      <c r="C3649">
        <v>132.066069</v>
      </c>
      <c r="D3649">
        <v>10.07</v>
      </c>
      <c r="E3649" t="s">
        <v>11</v>
      </c>
      <c r="F3649">
        <v>1</v>
      </c>
      <c r="G3649" t="s">
        <v>5864</v>
      </c>
      <c r="H3649">
        <v>2.75</v>
      </c>
      <c r="I3649">
        <v>50.95410614</v>
      </c>
      <c r="J3649">
        <v>2019296.16177247</v>
      </c>
      <c r="K3649">
        <v>8.6552511018906694E-2</v>
      </c>
      <c r="L3649">
        <v>9.3425014521113703E-4</v>
      </c>
      <c r="M3649">
        <v>2.0624952073966201E-4</v>
      </c>
      <c r="N3649">
        <v>4.6712507258265E-4</v>
      </c>
      <c r="O3649">
        <v>4.87274849228758E-4</v>
      </c>
    </row>
    <row r="3650" spans="1:15">
      <c r="A3650" t="s">
        <v>229</v>
      </c>
      <c r="B3650" t="s">
        <v>230</v>
      </c>
      <c r="C3650">
        <v>132.066069</v>
      </c>
      <c r="D3650">
        <v>10.07</v>
      </c>
      <c r="E3650" t="s">
        <v>11</v>
      </c>
      <c r="F3650">
        <v>1</v>
      </c>
      <c r="G3650" t="s">
        <v>5865</v>
      </c>
      <c r="H3650">
        <v>1.9</v>
      </c>
      <c r="I3650">
        <v>35.204655150000001</v>
      </c>
      <c r="J3650">
        <v>3916762.6321795899</v>
      </c>
      <c r="K3650">
        <v>0.167883070991725</v>
      </c>
      <c r="L3650">
        <v>1.81213440964087E-3</v>
      </c>
      <c r="M3650">
        <v>2.5682210272363399E-4</v>
      </c>
      <c r="N3650">
        <v>9.0606720474322399E-4</v>
      </c>
      <c r="O3650">
        <v>9.4515106658990295E-4</v>
      </c>
    </row>
    <row r="3651" spans="1:15">
      <c r="A3651" t="s">
        <v>229</v>
      </c>
      <c r="B3651" t="s">
        <v>230</v>
      </c>
      <c r="C3651">
        <v>132.066069</v>
      </c>
      <c r="D3651">
        <v>10.07</v>
      </c>
      <c r="E3651" t="s">
        <v>11</v>
      </c>
      <c r="F3651">
        <v>1</v>
      </c>
      <c r="G3651" t="s">
        <v>5866</v>
      </c>
      <c r="H3651">
        <v>2.2000000000000002</v>
      </c>
      <c r="I3651">
        <v>65.942330429999998</v>
      </c>
      <c r="J3651">
        <v>3991563.28725735</v>
      </c>
      <c r="K3651">
        <v>0.17108922997197001</v>
      </c>
      <c r="L3651">
        <v>1.14159236861636E-3</v>
      </c>
      <c r="M3651">
        <v>2.37829515604841E-4</v>
      </c>
      <c r="N3651">
        <v>5.7079618429087102E-4</v>
      </c>
      <c r="O3651">
        <v>6.26055829381506E-4</v>
      </c>
    </row>
    <row r="3652" spans="1:15">
      <c r="A3652" t="s">
        <v>229</v>
      </c>
      <c r="B3652" t="s">
        <v>230</v>
      </c>
      <c r="C3652">
        <v>132.066069</v>
      </c>
      <c r="D3652">
        <v>10.07</v>
      </c>
      <c r="E3652" t="s">
        <v>11</v>
      </c>
      <c r="F3652">
        <v>1</v>
      </c>
      <c r="G3652" t="s">
        <v>5867</v>
      </c>
      <c r="H3652">
        <v>2.04</v>
      </c>
      <c r="I3652">
        <v>61.146524579999998</v>
      </c>
      <c r="J3652">
        <v>3933671.1541514802</v>
      </c>
      <c r="K3652">
        <v>0.16860781610935199</v>
      </c>
      <c r="L3652">
        <v>1.12503514214634E-3</v>
      </c>
      <c r="M3652">
        <v>2.31011138665381E-4</v>
      </c>
      <c r="N3652">
        <v>5.6251757105109498E-4</v>
      </c>
      <c r="O3652">
        <v>6.1697575102674998E-4</v>
      </c>
    </row>
    <row r="3653" spans="1:15">
      <c r="A3653" t="s">
        <v>229</v>
      </c>
      <c r="B3653" t="s">
        <v>230</v>
      </c>
      <c r="C3653">
        <v>132.066069</v>
      </c>
      <c r="D3653">
        <v>10.07</v>
      </c>
      <c r="E3653" t="s">
        <v>11</v>
      </c>
      <c r="F3653">
        <v>1</v>
      </c>
      <c r="G3653" t="s">
        <v>5868</v>
      </c>
      <c r="H3653">
        <v>2.0950000000000002</v>
      </c>
      <c r="I3653">
        <v>62.795082839999999</v>
      </c>
      <c r="J3653">
        <v>5031263.2887509698</v>
      </c>
      <c r="K3653">
        <v>0.21565359231723599</v>
      </c>
      <c r="L3653">
        <v>1.4389479413723101E-3</v>
      </c>
      <c r="M3653">
        <v>2.4882663126568199E-4</v>
      </c>
      <c r="N3653">
        <v>7.1947397064949295E-4</v>
      </c>
      <c r="O3653">
        <v>7.8912733793581099E-4</v>
      </c>
    </row>
    <row r="3654" spans="1:15">
      <c r="A3654" t="s">
        <v>229</v>
      </c>
      <c r="B3654" t="s">
        <v>230</v>
      </c>
      <c r="C3654">
        <v>132.066069</v>
      </c>
      <c r="D3654">
        <v>10.07</v>
      </c>
      <c r="E3654" t="s">
        <v>11</v>
      </c>
      <c r="F3654">
        <v>1</v>
      </c>
      <c r="G3654" t="s">
        <v>5869</v>
      </c>
      <c r="H3654">
        <v>1.325</v>
      </c>
      <c r="I3654">
        <v>45.448452899999999</v>
      </c>
      <c r="J3654">
        <v>7739276.0035817204</v>
      </c>
      <c r="K3654">
        <v>0.33172636300679798</v>
      </c>
      <c r="L3654">
        <v>1.9342239523581499E-3</v>
      </c>
      <c r="M3654">
        <v>2.58457376331603E-4</v>
      </c>
      <c r="N3654">
        <v>9.6711197617375803E-4</v>
      </c>
      <c r="O3654">
        <v>1.0741667399122199E-3</v>
      </c>
    </row>
    <row r="3655" spans="1:15">
      <c r="A3655" t="s">
        <v>229</v>
      </c>
      <c r="B3655" t="s">
        <v>230</v>
      </c>
      <c r="C3655">
        <v>132.066069</v>
      </c>
      <c r="D3655">
        <v>10.07</v>
      </c>
      <c r="E3655" t="s">
        <v>11</v>
      </c>
      <c r="F3655">
        <v>1</v>
      </c>
      <c r="G3655" t="s">
        <v>5870</v>
      </c>
      <c r="H3655">
        <v>1.325</v>
      </c>
      <c r="I3655">
        <v>45.448452899999999</v>
      </c>
      <c r="J3655">
        <v>10315893.3738201</v>
      </c>
      <c r="K3655">
        <v>0.44216717280525403</v>
      </c>
      <c r="L3655">
        <v>2.5781801869298E-3</v>
      </c>
      <c r="M3655">
        <v>3.5284555703748202E-4</v>
      </c>
      <c r="N3655">
        <v>1.28909009345781E-3</v>
      </c>
      <c r="O3655">
        <v>1.43178632594446E-3</v>
      </c>
    </row>
    <row r="3656" spans="1:15">
      <c r="A3656" t="s">
        <v>229</v>
      </c>
      <c r="B3656" t="s">
        <v>230</v>
      </c>
      <c r="C3656">
        <v>132.066069</v>
      </c>
      <c r="D3656">
        <v>10.07</v>
      </c>
      <c r="E3656" t="s">
        <v>11</v>
      </c>
      <c r="F3656">
        <v>1</v>
      </c>
      <c r="G3656" t="s">
        <v>5871</v>
      </c>
      <c r="H3656">
        <v>1.64</v>
      </c>
      <c r="I3656">
        <v>56.253179439999997</v>
      </c>
      <c r="J3656">
        <v>8675617.5282212999</v>
      </c>
      <c r="K3656">
        <v>0.37186050066478799</v>
      </c>
      <c r="L3656">
        <v>2.1682373411114398E-3</v>
      </c>
      <c r="M3656">
        <v>3.0293828347186002E-4</v>
      </c>
      <c r="N3656">
        <v>1.0841186705788501E-3</v>
      </c>
      <c r="O3656">
        <v>1.2041255270779699E-3</v>
      </c>
    </row>
    <row r="3657" spans="1:15">
      <c r="A3657" t="s">
        <v>229</v>
      </c>
      <c r="B3657" t="s">
        <v>230</v>
      </c>
      <c r="C3657">
        <v>132.066069</v>
      </c>
      <c r="D3657">
        <v>10.07</v>
      </c>
      <c r="E3657" t="s">
        <v>11</v>
      </c>
      <c r="F3657">
        <v>1</v>
      </c>
      <c r="G3657" t="s">
        <v>5872</v>
      </c>
      <c r="H3657">
        <v>1.04</v>
      </c>
      <c r="I3657">
        <v>44.045716419999998</v>
      </c>
      <c r="J3657">
        <v>11201069.7876241</v>
      </c>
      <c r="K3657">
        <v>0.48010823502279398</v>
      </c>
      <c r="L3657">
        <v>2.2672468744178698E-3</v>
      </c>
      <c r="M3657">
        <v>4.2949591793854598E-4</v>
      </c>
      <c r="N3657">
        <v>1.1336234373118901E-3</v>
      </c>
      <c r="O3657">
        <v>1.1828939662752399E-3</v>
      </c>
    </row>
    <row r="3658" spans="1:15">
      <c r="A3658" t="s">
        <v>229</v>
      </c>
      <c r="B3658" t="s">
        <v>230</v>
      </c>
      <c r="C3658">
        <v>132.066069</v>
      </c>
      <c r="D3658">
        <v>10.07</v>
      </c>
      <c r="E3658" t="s">
        <v>11</v>
      </c>
      <c r="F3658">
        <v>1</v>
      </c>
      <c r="G3658" t="s">
        <v>5873</v>
      </c>
      <c r="H3658">
        <v>1.1499999999999999</v>
      </c>
      <c r="I3658">
        <v>48.704397960000001</v>
      </c>
      <c r="J3658">
        <v>10041602.351402801</v>
      </c>
      <c r="K3658">
        <v>0.43041031554498799</v>
      </c>
      <c r="L3658">
        <v>2.0325551022445502E-3</v>
      </c>
      <c r="M3658">
        <v>3.2218486272530102E-4</v>
      </c>
      <c r="N3658">
        <v>1.0162775511222801E-3</v>
      </c>
      <c r="O3658">
        <v>1.0604478909981899E-3</v>
      </c>
    </row>
    <row r="3659" spans="1:15">
      <c r="A3659" t="s">
        <v>229</v>
      </c>
      <c r="B3659" t="s">
        <v>230</v>
      </c>
      <c r="C3659">
        <v>132.066069</v>
      </c>
      <c r="D3659">
        <v>10.07</v>
      </c>
      <c r="E3659" t="s">
        <v>11</v>
      </c>
      <c r="F3659">
        <v>1</v>
      </c>
      <c r="G3659" t="s">
        <v>5874</v>
      </c>
      <c r="H3659">
        <v>1.5</v>
      </c>
      <c r="I3659">
        <v>63.527475600000002</v>
      </c>
      <c r="J3659">
        <v>15259520.952168999</v>
      </c>
      <c r="K3659">
        <v>0.65406446085478398</v>
      </c>
      <c r="L3659">
        <v>3.0887318660657598E-3</v>
      </c>
      <c r="M3659">
        <v>4.2915008587200698E-4</v>
      </c>
      <c r="N3659">
        <v>1.5443659330328799E-3</v>
      </c>
      <c r="O3659">
        <v>1.6114885100095399E-3</v>
      </c>
    </row>
    <row r="3660" spans="1:15">
      <c r="A3660" t="s">
        <v>231</v>
      </c>
      <c r="B3660" t="s">
        <v>231</v>
      </c>
      <c r="C3660">
        <v>138.05550299999999</v>
      </c>
      <c r="D3660">
        <v>8.36</v>
      </c>
      <c r="E3660" t="s">
        <v>11</v>
      </c>
      <c r="F3660">
        <v>1</v>
      </c>
      <c r="G3660" t="s">
        <v>5849</v>
      </c>
      <c r="H3660">
        <v>0.6</v>
      </c>
      <c r="I3660">
        <v>76.763114759999993</v>
      </c>
      <c r="J3660">
        <v>1024569706.66667</v>
      </c>
      <c r="K3660">
        <v>5.4275826460522199</v>
      </c>
      <c r="L3660">
        <v>6.06048062427031E-3</v>
      </c>
      <c r="M3660">
        <v>1.86558375565945E-3</v>
      </c>
      <c r="N3660">
        <v>4.2423364369892202E-3</v>
      </c>
      <c r="O3660">
        <v>4.58323791298522E-3</v>
      </c>
    </row>
    <row r="3661" spans="1:15">
      <c r="A3661" t="s">
        <v>231</v>
      </c>
      <c r="B3661" t="s">
        <v>231</v>
      </c>
      <c r="C3661">
        <v>138.05550299999999</v>
      </c>
      <c r="D3661">
        <v>8.36</v>
      </c>
      <c r="E3661" t="s">
        <v>11</v>
      </c>
      <c r="F3661">
        <v>1</v>
      </c>
      <c r="G3661" t="s">
        <v>5850</v>
      </c>
      <c r="H3661">
        <v>0.62</v>
      </c>
      <c r="I3661">
        <v>76.758049529999994</v>
      </c>
      <c r="J3661">
        <v>1141506890.3225801</v>
      </c>
      <c r="K3661">
        <v>6.0470487736951499</v>
      </c>
      <c r="L3661">
        <v>6.9777144131046897E-3</v>
      </c>
      <c r="M3661">
        <v>2.2232648376062001E-3</v>
      </c>
      <c r="N3661">
        <v>4.8844000889187496E-3</v>
      </c>
      <c r="O3661">
        <v>5.4180608508024603E-3</v>
      </c>
    </row>
    <row r="3662" spans="1:15">
      <c r="A3662" t="s">
        <v>231</v>
      </c>
      <c r="B3662" t="s">
        <v>231</v>
      </c>
      <c r="C3662">
        <v>138.05550299999999</v>
      </c>
      <c r="D3662">
        <v>8.36</v>
      </c>
      <c r="E3662" t="s">
        <v>11</v>
      </c>
      <c r="F3662">
        <v>1</v>
      </c>
      <c r="G3662" t="s">
        <v>5851</v>
      </c>
      <c r="H3662">
        <v>0.6</v>
      </c>
      <c r="I3662">
        <v>64.527398640000001</v>
      </c>
      <c r="J3662">
        <v>954710933.33333302</v>
      </c>
      <c r="K3662">
        <v>5.057510933653</v>
      </c>
      <c r="L3662">
        <v>6.7180910172556299E-3</v>
      </c>
      <c r="M3662">
        <v>2.22004988169757E-3</v>
      </c>
      <c r="N3662">
        <v>4.7026637120789402E-3</v>
      </c>
      <c r="O3662">
        <v>5.0172869393650598E-3</v>
      </c>
    </row>
    <row r="3663" spans="1:15">
      <c r="A3663" t="s">
        <v>231</v>
      </c>
      <c r="B3663" t="s">
        <v>231</v>
      </c>
      <c r="C3663">
        <v>138.05550299999999</v>
      </c>
      <c r="D3663">
        <v>8.36</v>
      </c>
      <c r="E3663" t="s">
        <v>11</v>
      </c>
      <c r="F3663">
        <v>1</v>
      </c>
      <c r="G3663" t="s">
        <v>5875</v>
      </c>
      <c r="H3663">
        <v>0.62</v>
      </c>
      <c r="I3663">
        <v>84.003970129999999</v>
      </c>
      <c r="J3663">
        <v>1346382348.3871</v>
      </c>
      <c r="K3663">
        <v>7.1323614406201603</v>
      </c>
      <c r="L3663">
        <v>7.52016173647362E-3</v>
      </c>
      <c r="M3663">
        <v>1.4503593813093799E-3</v>
      </c>
      <c r="N3663">
        <v>5.2641132156568699E-3</v>
      </c>
      <c r="O3663">
        <v>4.7653946668762296E-3</v>
      </c>
    </row>
    <row r="3664" spans="1:15">
      <c r="A3664" t="s">
        <v>231</v>
      </c>
      <c r="B3664" t="s">
        <v>231</v>
      </c>
      <c r="C3664">
        <v>138.05550299999999</v>
      </c>
      <c r="D3664">
        <v>8.36</v>
      </c>
      <c r="E3664" t="s">
        <v>11</v>
      </c>
      <c r="F3664">
        <v>1</v>
      </c>
      <c r="G3664" t="s">
        <v>5876</v>
      </c>
      <c r="H3664">
        <v>0.62</v>
      </c>
      <c r="I3664">
        <v>71.228692989999999</v>
      </c>
      <c r="J3664">
        <v>1077832051.6129</v>
      </c>
      <c r="K3664">
        <v>5.7097360000282498</v>
      </c>
      <c r="L3664">
        <v>7.0999403900225402E-3</v>
      </c>
      <c r="M3664">
        <v>1.37928494302144E-3</v>
      </c>
      <c r="N3664">
        <v>4.9699582727366796E-3</v>
      </c>
      <c r="O3664">
        <v>4.3316542294679896E-3</v>
      </c>
    </row>
    <row r="3665" spans="1:15">
      <c r="A3665" t="s">
        <v>231</v>
      </c>
      <c r="B3665" t="s">
        <v>231</v>
      </c>
      <c r="C3665">
        <v>138.05550299999999</v>
      </c>
      <c r="D3665">
        <v>8.36</v>
      </c>
      <c r="E3665" t="s">
        <v>11</v>
      </c>
      <c r="F3665">
        <v>1</v>
      </c>
      <c r="G3665" t="s">
        <v>5877</v>
      </c>
      <c r="H3665">
        <v>0.78</v>
      </c>
      <c r="I3665">
        <v>85.313345600000005</v>
      </c>
      <c r="J3665">
        <v>1432469333.3333299</v>
      </c>
      <c r="K3665">
        <v>7.5884009101700496</v>
      </c>
      <c r="L3665">
        <v>9.9112825420307905E-3</v>
      </c>
      <c r="M3665">
        <v>1.52280700033739E-3</v>
      </c>
      <c r="N3665">
        <v>6.9378977795842003E-3</v>
      </c>
      <c r="O3665">
        <v>5.9807507760580199E-3</v>
      </c>
    </row>
    <row r="3666" spans="1:15">
      <c r="A3666" t="s">
        <v>231</v>
      </c>
      <c r="B3666" t="s">
        <v>231</v>
      </c>
      <c r="C3666">
        <v>138.05550299999999</v>
      </c>
      <c r="D3666">
        <v>8.36</v>
      </c>
      <c r="E3666" t="s">
        <v>11</v>
      </c>
      <c r="F3666">
        <v>1</v>
      </c>
      <c r="G3666" t="s">
        <v>5857</v>
      </c>
      <c r="H3666">
        <v>0.44</v>
      </c>
      <c r="I3666">
        <v>25.876674319999999</v>
      </c>
      <c r="J3666">
        <v>69868311.363636404</v>
      </c>
      <c r="K3666">
        <v>0.370122239413057</v>
      </c>
      <c r="L3666">
        <v>8.9906555184376404E-4</v>
      </c>
      <c r="M3666">
        <v>1.6361168656485201E-4</v>
      </c>
      <c r="N3666">
        <v>6.29345886232265E-4</v>
      </c>
      <c r="O3666">
        <v>5.5593553654546097E-4</v>
      </c>
    </row>
    <row r="3667" spans="1:15">
      <c r="A3667" t="s">
        <v>231</v>
      </c>
      <c r="B3667" t="s">
        <v>231</v>
      </c>
      <c r="C3667">
        <v>138.05550299999999</v>
      </c>
      <c r="D3667">
        <v>8.36</v>
      </c>
      <c r="E3667" t="s">
        <v>11</v>
      </c>
      <c r="F3667">
        <v>1</v>
      </c>
      <c r="G3667" t="s">
        <v>5858</v>
      </c>
      <c r="H3667">
        <v>0.57999999999999996</v>
      </c>
      <c r="I3667">
        <v>35.992488680000001</v>
      </c>
      <c r="J3667">
        <v>53003546.551724099</v>
      </c>
      <c r="K3667">
        <v>0.28078238852025</v>
      </c>
      <c r="L3667">
        <v>6.46380045687693E-4</v>
      </c>
      <c r="M3667">
        <v>1.3236356803847301E-4</v>
      </c>
      <c r="N3667">
        <v>4.5246603194869998E-4</v>
      </c>
      <c r="O3667">
        <v>4.0736847981029801E-4</v>
      </c>
    </row>
    <row r="3668" spans="1:15">
      <c r="A3668" t="s">
        <v>231</v>
      </c>
      <c r="B3668" t="s">
        <v>231</v>
      </c>
      <c r="C3668">
        <v>138.05550299999999</v>
      </c>
      <c r="D3668">
        <v>8.36</v>
      </c>
      <c r="E3668" t="s">
        <v>11</v>
      </c>
      <c r="F3668">
        <v>1</v>
      </c>
      <c r="G3668" t="s">
        <v>5859</v>
      </c>
      <c r="H3668">
        <v>0.5</v>
      </c>
      <c r="I3668">
        <v>31.783298599999998</v>
      </c>
      <c r="J3668">
        <v>61484114</v>
      </c>
      <c r="K3668">
        <v>0.32570757068348999</v>
      </c>
      <c r="L3668">
        <v>7.3198275516286903E-4</v>
      </c>
      <c r="M3668">
        <v>1.1215571153267E-4</v>
      </c>
      <c r="N3668">
        <v>5.1238792861400795E-4</v>
      </c>
      <c r="O3668">
        <v>4.5822967439275501E-4</v>
      </c>
    </row>
    <row r="3669" spans="1:15">
      <c r="A3669" t="s">
        <v>231</v>
      </c>
      <c r="B3669" t="s">
        <v>231</v>
      </c>
      <c r="C3669">
        <v>138.05550299999999</v>
      </c>
      <c r="D3669">
        <v>8.36</v>
      </c>
      <c r="E3669" t="s">
        <v>11</v>
      </c>
      <c r="F3669">
        <v>1</v>
      </c>
      <c r="G3669" t="s">
        <v>5852</v>
      </c>
      <c r="H3669">
        <v>0.25</v>
      </c>
      <c r="I3669" t="s">
        <v>305</v>
      </c>
      <c r="J3669">
        <v>1997263232</v>
      </c>
      <c r="K3669">
        <v>10.5803550378912</v>
      </c>
      <c r="L3669" t="s">
        <v>305</v>
      </c>
      <c r="M3669">
        <v>2.0364540324152702E-3</v>
      </c>
      <c r="N3669" t="s">
        <v>305</v>
      </c>
      <c r="O3669" t="s">
        <v>305</v>
      </c>
    </row>
    <row r="3670" spans="1:15">
      <c r="A3670" t="s">
        <v>231</v>
      </c>
      <c r="B3670" t="s">
        <v>231</v>
      </c>
      <c r="C3670">
        <v>138.05550299999999</v>
      </c>
      <c r="D3670">
        <v>8.36</v>
      </c>
      <c r="E3670" t="s">
        <v>11</v>
      </c>
      <c r="F3670">
        <v>1</v>
      </c>
      <c r="G3670" t="s">
        <v>5853</v>
      </c>
      <c r="H3670">
        <v>0.5</v>
      </c>
      <c r="I3670" t="s">
        <v>305</v>
      </c>
      <c r="J3670">
        <v>731452416</v>
      </c>
      <c r="K3670">
        <v>3.87481536264684</v>
      </c>
      <c r="L3670" t="s">
        <v>305</v>
      </c>
      <c r="M3670">
        <v>2.6398174767553002E-3</v>
      </c>
      <c r="N3670" t="s">
        <v>305</v>
      </c>
      <c r="O3670" t="s">
        <v>305</v>
      </c>
    </row>
    <row r="3671" spans="1:15">
      <c r="A3671" t="s">
        <v>231</v>
      </c>
      <c r="B3671" t="s">
        <v>231</v>
      </c>
      <c r="C3671">
        <v>138.05550299999999</v>
      </c>
      <c r="D3671">
        <v>8.36</v>
      </c>
      <c r="E3671" t="s">
        <v>11</v>
      </c>
      <c r="F3671">
        <v>1</v>
      </c>
      <c r="G3671" t="s">
        <v>5854</v>
      </c>
      <c r="H3671">
        <v>0.5</v>
      </c>
      <c r="I3671" t="s">
        <v>305</v>
      </c>
      <c r="J3671">
        <v>605290752</v>
      </c>
      <c r="K3671">
        <v>3.2064832290029099</v>
      </c>
      <c r="L3671" t="s">
        <v>305</v>
      </c>
      <c r="M3671">
        <v>3.3178274873064801E-3</v>
      </c>
      <c r="N3671" t="s">
        <v>305</v>
      </c>
      <c r="O3671" t="s">
        <v>305</v>
      </c>
    </row>
    <row r="3672" spans="1:15">
      <c r="A3672" t="s">
        <v>231</v>
      </c>
      <c r="B3672" t="s">
        <v>231</v>
      </c>
      <c r="C3672">
        <v>138.05550299999999</v>
      </c>
      <c r="D3672">
        <v>8.36</v>
      </c>
      <c r="E3672" t="s">
        <v>11</v>
      </c>
      <c r="F3672">
        <v>1</v>
      </c>
      <c r="G3672" t="s">
        <v>5855</v>
      </c>
      <c r="H3672">
        <v>0.62</v>
      </c>
      <c r="I3672" t="s">
        <v>305</v>
      </c>
      <c r="J3672">
        <v>672537135.48387098</v>
      </c>
      <c r="K3672">
        <v>3.56271599836154</v>
      </c>
      <c r="L3672" t="s">
        <v>305</v>
      </c>
      <c r="M3672">
        <v>1.8141381843245501E-3</v>
      </c>
      <c r="N3672" t="s">
        <v>305</v>
      </c>
      <c r="O3672" t="s">
        <v>305</v>
      </c>
    </row>
    <row r="3673" spans="1:15">
      <c r="A3673" t="s">
        <v>231</v>
      </c>
      <c r="B3673" t="s">
        <v>231</v>
      </c>
      <c r="C3673">
        <v>138.05550299999999</v>
      </c>
      <c r="D3673">
        <v>8.36</v>
      </c>
      <c r="E3673" t="s">
        <v>11</v>
      </c>
      <c r="F3673">
        <v>1</v>
      </c>
      <c r="G3673" t="s">
        <v>5712</v>
      </c>
      <c r="H3673">
        <v>0.72499999999999998</v>
      </c>
      <c r="I3673">
        <v>9.1442163310000009</v>
      </c>
      <c r="J3673">
        <v>46787248.275862098</v>
      </c>
      <c r="K3673">
        <v>0.24785200572128799</v>
      </c>
      <c r="L3673">
        <v>2.8072811685154399E-3</v>
      </c>
      <c r="M3673">
        <v>1.8084962837037501E-3</v>
      </c>
      <c r="N3673">
        <v>1.9650968180682602E-3</v>
      </c>
      <c r="O3673">
        <v>2.2681231235655202E-3</v>
      </c>
    </row>
    <row r="3674" spans="1:15">
      <c r="A3674" t="s">
        <v>231</v>
      </c>
      <c r="B3674" t="s">
        <v>231</v>
      </c>
      <c r="C3674">
        <v>138.05550299999999</v>
      </c>
      <c r="D3674">
        <v>8.36</v>
      </c>
      <c r="E3674" t="s">
        <v>11</v>
      </c>
      <c r="F3674">
        <v>1</v>
      </c>
      <c r="G3674" t="s">
        <v>5713</v>
      </c>
      <c r="H3674">
        <v>1.105</v>
      </c>
      <c r="I3674">
        <v>13.93704696</v>
      </c>
      <c r="J3674">
        <v>30697515.837104101</v>
      </c>
      <c r="K3674">
        <v>0.16261783180808501</v>
      </c>
      <c r="L3674">
        <v>1.84188130961479E-3</v>
      </c>
      <c r="M3674">
        <v>8.8164974593283002E-4</v>
      </c>
      <c r="N3674">
        <v>1.28931691683212E-3</v>
      </c>
      <c r="O3674">
        <v>1.4881350810723999E-3</v>
      </c>
    </row>
    <row r="3675" spans="1:15">
      <c r="A3675" t="s">
        <v>231</v>
      </c>
      <c r="B3675" t="s">
        <v>231</v>
      </c>
      <c r="C3675">
        <v>138.05550299999999</v>
      </c>
      <c r="D3675">
        <v>8.36</v>
      </c>
      <c r="E3675" t="s">
        <v>11</v>
      </c>
      <c r="F3675">
        <v>1</v>
      </c>
      <c r="G3675" t="s">
        <v>5714</v>
      </c>
      <c r="H3675">
        <v>1.02</v>
      </c>
      <c r="I3675">
        <v>12.86496642</v>
      </c>
      <c r="J3675">
        <v>33255642.156862698</v>
      </c>
      <c r="K3675">
        <v>0.176169317792092</v>
      </c>
      <c r="L3675">
        <v>1.9953714194652101E-3</v>
      </c>
      <c r="M3675">
        <v>8.9447268218216297E-4</v>
      </c>
      <c r="N3675">
        <v>1.3967599932348E-3</v>
      </c>
      <c r="O3675">
        <v>1.61214633782844E-3</v>
      </c>
    </row>
    <row r="3676" spans="1:15">
      <c r="A3676" t="s">
        <v>231</v>
      </c>
      <c r="B3676" t="s">
        <v>231</v>
      </c>
      <c r="C3676">
        <v>138.05550299999999</v>
      </c>
      <c r="D3676">
        <v>8.36</v>
      </c>
      <c r="E3676" t="s">
        <v>11</v>
      </c>
      <c r="F3676">
        <v>1</v>
      </c>
      <c r="G3676" t="s">
        <v>5860</v>
      </c>
      <c r="H3676">
        <v>3.1</v>
      </c>
      <c r="I3676">
        <v>24.21686837</v>
      </c>
      <c r="J3676">
        <v>10942179.032258101</v>
      </c>
      <c r="K3676">
        <v>5.7965388434817501E-2</v>
      </c>
      <c r="L3676">
        <v>1.0600208876986E-3</v>
      </c>
      <c r="M3676">
        <v>1.73544263632621E-4</v>
      </c>
      <c r="N3676">
        <v>7.4201462125420795E-4</v>
      </c>
      <c r="O3676">
        <v>5.8726595649635099E-4</v>
      </c>
    </row>
    <row r="3677" spans="1:15">
      <c r="A3677" t="s">
        <v>231</v>
      </c>
      <c r="B3677" t="s">
        <v>231</v>
      </c>
      <c r="C3677">
        <v>138.05550299999999</v>
      </c>
      <c r="D3677">
        <v>8.36</v>
      </c>
      <c r="E3677" t="s">
        <v>11</v>
      </c>
      <c r="F3677">
        <v>1</v>
      </c>
      <c r="G3677" t="s">
        <v>5861</v>
      </c>
      <c r="H3677">
        <v>3.3</v>
      </c>
      <c r="I3677">
        <v>25.77924698</v>
      </c>
      <c r="J3677">
        <v>10279016.6666667</v>
      </c>
      <c r="K3677">
        <v>5.4452334590283098E-2</v>
      </c>
      <c r="L3677">
        <v>9.9577719732323001E-4</v>
      </c>
      <c r="M3677">
        <v>2.00333654848119E-4</v>
      </c>
      <c r="N3677">
        <v>6.9704403814789203E-4</v>
      </c>
      <c r="O3677">
        <v>5.5167408034505704E-4</v>
      </c>
    </row>
    <row r="3678" spans="1:15">
      <c r="A3678" t="s">
        <v>231</v>
      </c>
      <c r="B3678" t="s">
        <v>231</v>
      </c>
      <c r="C3678">
        <v>138.05550299999999</v>
      </c>
      <c r="D3678">
        <v>8.36</v>
      </c>
      <c r="E3678" t="s">
        <v>11</v>
      </c>
      <c r="F3678">
        <v>1</v>
      </c>
      <c r="G3678" t="s">
        <v>5862</v>
      </c>
      <c r="H3678">
        <v>3</v>
      </c>
      <c r="I3678">
        <v>23.435679069999999</v>
      </c>
      <c r="J3678">
        <v>75138037.333333299</v>
      </c>
      <c r="K3678">
        <v>0.398038225057051</v>
      </c>
      <c r="L3678">
        <v>7.2789787839817903E-3</v>
      </c>
      <c r="M3678">
        <v>1.1722301987601501E-3</v>
      </c>
      <c r="N3678">
        <v>5.0952851483524299E-3</v>
      </c>
      <c r="O3678">
        <v>4.0326530240213498E-3</v>
      </c>
    </row>
    <row r="3679" spans="1:15">
      <c r="A3679" t="s">
        <v>231</v>
      </c>
      <c r="B3679" t="s">
        <v>231</v>
      </c>
      <c r="C3679">
        <v>138.05550299999999</v>
      </c>
      <c r="D3679">
        <v>8.36</v>
      </c>
      <c r="E3679" t="s">
        <v>11</v>
      </c>
      <c r="F3679">
        <v>1</v>
      </c>
      <c r="G3679" t="s">
        <v>5863</v>
      </c>
      <c r="H3679">
        <v>2.25</v>
      </c>
      <c r="I3679">
        <v>41.689723209999997</v>
      </c>
      <c r="J3679">
        <v>117541546.666667</v>
      </c>
      <c r="K3679">
        <v>0.62266769623093399</v>
      </c>
      <c r="L3679">
        <v>4.8007799683884899E-3</v>
      </c>
      <c r="M3679">
        <v>1.03872985528478E-3</v>
      </c>
      <c r="N3679">
        <v>3.3605459780734598E-3</v>
      </c>
      <c r="O3679">
        <v>2.5039325361874299E-3</v>
      </c>
    </row>
    <row r="3680" spans="1:15">
      <c r="A3680" t="s">
        <v>231</v>
      </c>
      <c r="B3680" t="s">
        <v>231</v>
      </c>
      <c r="C3680">
        <v>138.05550299999999</v>
      </c>
      <c r="D3680">
        <v>8.36</v>
      </c>
      <c r="E3680" t="s">
        <v>11</v>
      </c>
      <c r="F3680">
        <v>1</v>
      </c>
      <c r="G3680" t="s">
        <v>5864</v>
      </c>
      <c r="H3680">
        <v>2.75</v>
      </c>
      <c r="I3680">
        <v>50.95410614</v>
      </c>
      <c r="J3680">
        <v>99238446.545454606</v>
      </c>
      <c r="K3680">
        <v>0.52570836985181901</v>
      </c>
      <c r="L3680">
        <v>4.0532216891141304E-3</v>
      </c>
      <c r="M3680">
        <v>1.2527319895673701E-3</v>
      </c>
      <c r="N3680">
        <v>2.8372551822406899E-3</v>
      </c>
      <c r="O3680">
        <v>2.1140301637389302E-3</v>
      </c>
    </row>
    <row r="3681" spans="1:15">
      <c r="A3681" t="s">
        <v>231</v>
      </c>
      <c r="B3681" t="s">
        <v>231</v>
      </c>
      <c r="C3681">
        <v>138.05550299999999</v>
      </c>
      <c r="D3681">
        <v>8.36</v>
      </c>
      <c r="E3681" t="s">
        <v>11</v>
      </c>
      <c r="F3681">
        <v>1</v>
      </c>
      <c r="G3681" t="s">
        <v>5865</v>
      </c>
      <c r="H3681">
        <v>1.9</v>
      </c>
      <c r="I3681">
        <v>35.204655150000001</v>
      </c>
      <c r="J3681">
        <v>143376926.31578901</v>
      </c>
      <c r="K3681">
        <v>0.75952871927830901</v>
      </c>
      <c r="L3681">
        <v>5.8559811012005797E-3</v>
      </c>
      <c r="M3681">
        <v>1.1619025171016701E-3</v>
      </c>
      <c r="N3681">
        <v>4.0991867704911001E-3</v>
      </c>
      <c r="O3681">
        <v>3.0542915328377498E-3</v>
      </c>
    </row>
    <row r="3682" spans="1:15">
      <c r="A3682" t="s">
        <v>231</v>
      </c>
      <c r="B3682" t="s">
        <v>231</v>
      </c>
      <c r="C3682">
        <v>138.05550299999999</v>
      </c>
      <c r="D3682">
        <v>8.36</v>
      </c>
      <c r="E3682" t="s">
        <v>11</v>
      </c>
      <c r="F3682">
        <v>1</v>
      </c>
      <c r="G3682" t="s">
        <v>5866</v>
      </c>
      <c r="H3682">
        <v>2.2000000000000002</v>
      </c>
      <c r="I3682">
        <v>65.942330429999998</v>
      </c>
      <c r="J3682">
        <v>6740549.0909090899</v>
      </c>
      <c r="K3682">
        <v>3.5707562923860403E-2</v>
      </c>
      <c r="L3682">
        <v>1.7018471815824699E-4</v>
      </c>
      <c r="M3682" s="38">
        <v>4.9636744492931697E-5</v>
      </c>
      <c r="N3682">
        <v>1.1912930270716E-4</v>
      </c>
      <c r="O3682" s="38">
        <v>9.3330279532049E-5</v>
      </c>
    </row>
    <row r="3683" spans="1:15">
      <c r="A3683" t="s">
        <v>231</v>
      </c>
      <c r="B3683" t="s">
        <v>231</v>
      </c>
      <c r="C3683">
        <v>138.05550299999999</v>
      </c>
      <c r="D3683">
        <v>8.36</v>
      </c>
      <c r="E3683" t="s">
        <v>11</v>
      </c>
      <c r="F3683">
        <v>1</v>
      </c>
      <c r="G3683" t="s">
        <v>5867</v>
      </c>
      <c r="H3683">
        <v>2.04</v>
      </c>
      <c r="I3683">
        <v>61.146524579999998</v>
      </c>
      <c r="J3683">
        <v>7269219.6078431401</v>
      </c>
      <c r="K3683">
        <v>3.85081560943593E-2</v>
      </c>
      <c r="L3683">
        <v>1.8353253919190399E-4</v>
      </c>
      <c r="M3683" s="38">
        <v>5.2760383192987699E-5</v>
      </c>
      <c r="N3683">
        <v>1.2847277742929E-4</v>
      </c>
      <c r="O3683">
        <v>1.0065030145613101E-4</v>
      </c>
    </row>
    <row r="3684" spans="1:15">
      <c r="A3684" t="s">
        <v>231</v>
      </c>
      <c r="B3684" t="s">
        <v>231</v>
      </c>
      <c r="C3684">
        <v>138.05550299999999</v>
      </c>
      <c r="D3684">
        <v>8.36</v>
      </c>
      <c r="E3684" t="s">
        <v>11</v>
      </c>
      <c r="F3684">
        <v>1</v>
      </c>
      <c r="G3684" t="s">
        <v>5868</v>
      </c>
      <c r="H3684">
        <v>2.0950000000000002</v>
      </c>
      <c r="I3684">
        <v>62.795082839999999</v>
      </c>
      <c r="J3684">
        <v>7078380.9069212396</v>
      </c>
      <c r="K3684">
        <v>3.7497202115748397E-2</v>
      </c>
      <c r="L3684">
        <v>1.7871426250876799E-4</v>
      </c>
      <c r="M3684" s="38">
        <v>4.3265230984999201E-5</v>
      </c>
      <c r="N3684">
        <v>1.2509998374976201E-4</v>
      </c>
      <c r="O3684" s="38">
        <v>9.8007930773512096E-5</v>
      </c>
    </row>
    <row r="3685" spans="1:15">
      <c r="A3685" t="s">
        <v>231</v>
      </c>
      <c r="B3685" t="s">
        <v>231</v>
      </c>
      <c r="C3685">
        <v>138.05550299999999</v>
      </c>
      <c r="D3685">
        <v>8.36</v>
      </c>
      <c r="E3685" t="s">
        <v>11</v>
      </c>
      <c r="F3685">
        <v>1</v>
      </c>
      <c r="G3685" t="s">
        <v>5869</v>
      </c>
      <c r="H3685">
        <v>1.325</v>
      </c>
      <c r="I3685">
        <v>45.448452899999999</v>
      </c>
      <c r="J3685">
        <v>273130191.69811302</v>
      </c>
      <c r="K3685">
        <v>1.44688709702003</v>
      </c>
      <c r="L3685">
        <v>6.0260589783512602E-3</v>
      </c>
      <c r="M3685">
        <v>1.12731059284601E-3</v>
      </c>
      <c r="N3685">
        <v>4.2182412848226804E-3</v>
      </c>
      <c r="O3685">
        <v>3.34655773412516E-3</v>
      </c>
    </row>
    <row r="3686" spans="1:15">
      <c r="A3686" t="s">
        <v>231</v>
      </c>
      <c r="B3686" t="s">
        <v>231</v>
      </c>
      <c r="C3686">
        <v>138.05550299999999</v>
      </c>
      <c r="D3686">
        <v>8.36</v>
      </c>
      <c r="E3686" t="s">
        <v>11</v>
      </c>
      <c r="F3686">
        <v>1</v>
      </c>
      <c r="G3686" t="s">
        <v>5870</v>
      </c>
      <c r="H3686">
        <v>1.325</v>
      </c>
      <c r="I3686">
        <v>45.448452899999999</v>
      </c>
      <c r="J3686">
        <v>272371079.24528301</v>
      </c>
      <c r="K3686">
        <v>1.4428657546471499</v>
      </c>
      <c r="L3686">
        <v>6.0093107148820497E-3</v>
      </c>
      <c r="M3686">
        <v>1.1513943192544699E-3</v>
      </c>
      <c r="N3686">
        <v>4.2065175003942997E-3</v>
      </c>
      <c r="O3686">
        <v>3.3372566252499502E-3</v>
      </c>
    </row>
    <row r="3687" spans="1:15">
      <c r="A3687" t="s">
        <v>231</v>
      </c>
      <c r="B3687" t="s">
        <v>231</v>
      </c>
      <c r="C3687">
        <v>138.05550299999999</v>
      </c>
      <c r="D3687">
        <v>8.36</v>
      </c>
      <c r="E3687" t="s">
        <v>11</v>
      </c>
      <c r="F3687">
        <v>1</v>
      </c>
      <c r="G3687" t="s">
        <v>5871</v>
      </c>
      <c r="H3687">
        <v>1.64</v>
      </c>
      <c r="I3687">
        <v>56.253179439999997</v>
      </c>
      <c r="J3687">
        <v>262469951.21951199</v>
      </c>
      <c r="K3687">
        <v>1.3904152573316999</v>
      </c>
      <c r="L3687">
        <v>5.79086257809061E-3</v>
      </c>
      <c r="M3687">
        <v>1.1327097409274301E-3</v>
      </c>
      <c r="N3687">
        <v>4.0536038047498998E-3</v>
      </c>
      <c r="O3687">
        <v>3.2159419644092698E-3</v>
      </c>
    </row>
    <row r="3688" spans="1:15">
      <c r="A3688" t="s">
        <v>231</v>
      </c>
      <c r="B3688" t="s">
        <v>231</v>
      </c>
      <c r="C3688">
        <v>138.05550299999999</v>
      </c>
      <c r="D3688">
        <v>8.36</v>
      </c>
      <c r="E3688" t="s">
        <v>11</v>
      </c>
      <c r="F3688">
        <v>1</v>
      </c>
      <c r="G3688" t="s">
        <v>5872</v>
      </c>
      <c r="H3688">
        <v>1.04</v>
      </c>
      <c r="I3688">
        <v>44.045716419999998</v>
      </c>
      <c r="J3688">
        <v>318661969.23076898</v>
      </c>
      <c r="K3688">
        <v>1.6880883388410099</v>
      </c>
      <c r="L3688">
        <v>5.6941222993138804E-3</v>
      </c>
      <c r="M3688">
        <v>1.5101325029708099E-3</v>
      </c>
      <c r="N3688">
        <v>3.9858856098816996E-3</v>
      </c>
      <c r="O3688">
        <v>2.9708026007626799E-3</v>
      </c>
    </row>
    <row r="3689" spans="1:15">
      <c r="A3689" t="s">
        <v>231</v>
      </c>
      <c r="B3689" t="s">
        <v>231</v>
      </c>
      <c r="C3689">
        <v>138.05550299999999</v>
      </c>
      <c r="D3689">
        <v>8.36</v>
      </c>
      <c r="E3689" t="s">
        <v>11</v>
      </c>
      <c r="F3689">
        <v>1</v>
      </c>
      <c r="G3689" t="s">
        <v>5873</v>
      </c>
      <c r="H3689">
        <v>1.1499999999999999</v>
      </c>
      <c r="I3689">
        <v>48.704397960000001</v>
      </c>
      <c r="J3689">
        <v>352866671.30434799</v>
      </c>
      <c r="K3689">
        <v>1.8692852317219499</v>
      </c>
      <c r="L3689">
        <v>6.3053209229562797E-3</v>
      </c>
      <c r="M3689">
        <v>1.3992587631506701E-3</v>
      </c>
      <c r="N3689">
        <v>4.4137246460694002E-3</v>
      </c>
      <c r="O3689">
        <v>3.28968413571268E-3</v>
      </c>
    </row>
    <row r="3690" spans="1:15">
      <c r="A3690" t="s">
        <v>231</v>
      </c>
      <c r="B3690" t="s">
        <v>231</v>
      </c>
      <c r="C3690">
        <v>138.05550299999999</v>
      </c>
      <c r="D3690">
        <v>8.36</v>
      </c>
      <c r="E3690" t="s">
        <v>11</v>
      </c>
      <c r="F3690">
        <v>1</v>
      </c>
      <c r="G3690" t="s">
        <v>5874</v>
      </c>
      <c r="H3690">
        <v>1.5</v>
      </c>
      <c r="I3690">
        <v>63.527475600000002</v>
      </c>
      <c r="J3690">
        <v>335660778.66666698</v>
      </c>
      <c r="K3690">
        <v>1.77813828126805</v>
      </c>
      <c r="L3690">
        <v>5.9978714422629399E-3</v>
      </c>
      <c r="M3690">
        <v>1.16668652979741E-3</v>
      </c>
      <c r="N3690">
        <v>4.19851000958406E-3</v>
      </c>
      <c r="O3690">
        <v>3.1292780768414101E-3</v>
      </c>
    </row>
    <row r="3691" spans="1:15">
      <c r="A3691" t="s">
        <v>232</v>
      </c>
      <c r="B3691" t="s">
        <v>232</v>
      </c>
      <c r="C3691">
        <v>189.160303</v>
      </c>
      <c r="D3691">
        <v>17.14</v>
      </c>
      <c r="E3691" t="s">
        <v>11</v>
      </c>
      <c r="F3691">
        <v>1</v>
      </c>
      <c r="G3691" t="s">
        <v>5849</v>
      </c>
      <c r="H3691">
        <v>0.6</v>
      </c>
      <c r="I3691">
        <v>76.763114759999993</v>
      </c>
      <c r="J3691">
        <v>12446267.6507714</v>
      </c>
      <c r="K3691">
        <v>0.254920636452031</v>
      </c>
      <c r="L3691">
        <v>2.2139160389643E-4</v>
      </c>
      <c r="M3691" s="38">
        <v>8.7622027956256405E-5</v>
      </c>
      <c r="N3691">
        <v>1.9925244350678701E-4</v>
      </c>
      <c r="O3691">
        <v>3.3485476004368602E-4</v>
      </c>
    </row>
    <row r="3692" spans="1:15">
      <c r="A3692" t="s">
        <v>232</v>
      </c>
      <c r="B3692" t="s">
        <v>232</v>
      </c>
      <c r="C3692">
        <v>189.160303</v>
      </c>
      <c r="D3692">
        <v>17.14</v>
      </c>
      <c r="E3692" t="s">
        <v>11</v>
      </c>
      <c r="F3692">
        <v>1</v>
      </c>
      <c r="G3692" t="s">
        <v>5850</v>
      </c>
      <c r="H3692">
        <v>0.62</v>
      </c>
      <c r="I3692">
        <v>76.758049529999994</v>
      </c>
      <c r="J3692">
        <v>12991387.642971899</v>
      </c>
      <c r="K3692">
        <v>0.26608561693080701</v>
      </c>
      <c r="L3692">
        <v>2.3880677807626701E-4</v>
      </c>
      <c r="M3692" s="38">
        <v>9.78293408990518E-5</v>
      </c>
      <c r="N3692">
        <v>2.1492610025744001E-4</v>
      </c>
      <c r="O3692">
        <v>3.7085772750209003E-4</v>
      </c>
    </row>
    <row r="3693" spans="1:15">
      <c r="A3693" t="s">
        <v>232</v>
      </c>
      <c r="B3693" t="s">
        <v>232</v>
      </c>
      <c r="C3693">
        <v>189.160303</v>
      </c>
      <c r="D3693">
        <v>17.14</v>
      </c>
      <c r="E3693" t="s">
        <v>11</v>
      </c>
      <c r="F3693">
        <v>1</v>
      </c>
      <c r="G3693" t="s">
        <v>5851</v>
      </c>
      <c r="H3693">
        <v>0.6</v>
      </c>
      <c r="I3693">
        <v>64.527398640000001</v>
      </c>
      <c r="J3693">
        <v>10596296.8790708</v>
      </c>
      <c r="K3693">
        <v>0.21703010253680199</v>
      </c>
      <c r="L3693">
        <v>2.2422527185970401E-4</v>
      </c>
      <c r="M3693" s="38">
        <v>9.5267743319266796E-5</v>
      </c>
      <c r="N3693">
        <v>2.01802744673733E-4</v>
      </c>
      <c r="O3693">
        <v>3.3491732252143198E-4</v>
      </c>
    </row>
    <row r="3694" spans="1:15">
      <c r="A3694" t="s">
        <v>232</v>
      </c>
      <c r="B3694" t="s">
        <v>232</v>
      </c>
      <c r="C3694">
        <v>189.160303</v>
      </c>
      <c r="D3694">
        <v>17.14</v>
      </c>
      <c r="E3694" t="s">
        <v>11</v>
      </c>
      <c r="F3694">
        <v>1</v>
      </c>
      <c r="G3694" t="s">
        <v>5875</v>
      </c>
      <c r="H3694">
        <v>0.62</v>
      </c>
      <c r="I3694">
        <v>84.003970129999999</v>
      </c>
      <c r="J3694">
        <v>15143814.786942801</v>
      </c>
      <c r="K3694">
        <v>0.31017096949219802</v>
      </c>
      <c r="L3694">
        <v>2.5436099532962598E-4</v>
      </c>
      <c r="M3694" s="38">
        <v>6.3072991905710395E-5</v>
      </c>
      <c r="N3694">
        <v>2.2892489580211299E-4</v>
      </c>
      <c r="O3694">
        <v>3.2236820778099999E-4</v>
      </c>
    </row>
    <row r="3695" spans="1:15">
      <c r="A3695" t="s">
        <v>232</v>
      </c>
      <c r="B3695" t="s">
        <v>232</v>
      </c>
      <c r="C3695">
        <v>189.160303</v>
      </c>
      <c r="D3695">
        <v>17.14</v>
      </c>
      <c r="E3695" t="s">
        <v>11</v>
      </c>
      <c r="F3695">
        <v>1</v>
      </c>
      <c r="G3695" t="s">
        <v>5876</v>
      </c>
      <c r="H3695">
        <v>0.62</v>
      </c>
      <c r="I3695">
        <v>71.228692989999999</v>
      </c>
      <c r="J3695">
        <v>11907726.9075689</v>
      </c>
      <c r="K3695">
        <v>0.24389041013321899</v>
      </c>
      <c r="L3695">
        <v>2.3587881034250601E-4</v>
      </c>
      <c r="M3695" s="38">
        <v>5.8915923685860398E-5</v>
      </c>
      <c r="N3695">
        <v>2.1229092929633399E-4</v>
      </c>
      <c r="O3695">
        <v>2.87818035176138E-4</v>
      </c>
    </row>
    <row r="3696" spans="1:15">
      <c r="A3696" t="s">
        <v>232</v>
      </c>
      <c r="B3696" t="s">
        <v>232</v>
      </c>
      <c r="C3696">
        <v>189.160303</v>
      </c>
      <c r="D3696">
        <v>17.14</v>
      </c>
      <c r="E3696" t="s">
        <v>11</v>
      </c>
      <c r="F3696">
        <v>1</v>
      </c>
      <c r="G3696" t="s">
        <v>5877</v>
      </c>
      <c r="H3696">
        <v>0.78</v>
      </c>
      <c r="I3696">
        <v>85.313345600000005</v>
      </c>
      <c r="J3696">
        <v>11255245.3164609</v>
      </c>
      <c r="K3696">
        <v>0.230526482316017</v>
      </c>
      <c r="L3696">
        <v>2.3418331165202201E-4</v>
      </c>
      <c r="M3696" s="38">
        <v>4.62610430299627E-5</v>
      </c>
      <c r="N3696">
        <v>2.10764980491761E-4</v>
      </c>
      <c r="O3696">
        <v>2.8262578873383399E-4</v>
      </c>
    </row>
    <row r="3697" spans="1:15">
      <c r="A3697" t="s">
        <v>232</v>
      </c>
      <c r="B3697" t="s">
        <v>232</v>
      </c>
      <c r="C3697">
        <v>189.160303</v>
      </c>
      <c r="D3697">
        <v>17.14</v>
      </c>
      <c r="E3697" t="s">
        <v>11</v>
      </c>
      <c r="F3697">
        <v>1</v>
      </c>
      <c r="G3697" t="s">
        <v>5857</v>
      </c>
      <c r="H3697">
        <v>0.44</v>
      </c>
      <c r="I3697">
        <v>25.876674319999999</v>
      </c>
      <c r="J3697">
        <v>4946739.4047630401</v>
      </c>
      <c r="K3697">
        <v>0.101317599203837</v>
      </c>
      <c r="L3697">
        <v>1.9141968510756201E-4</v>
      </c>
      <c r="M3697" s="38">
        <v>4.4787212221370302E-5</v>
      </c>
      <c r="N3697">
        <v>1.7227771658082799E-4</v>
      </c>
      <c r="O3697">
        <v>2.3672802306216799E-4</v>
      </c>
    </row>
    <row r="3698" spans="1:15">
      <c r="A3698" t="s">
        <v>232</v>
      </c>
      <c r="B3698" t="s">
        <v>232</v>
      </c>
      <c r="C3698">
        <v>189.160303</v>
      </c>
      <c r="D3698">
        <v>17.14</v>
      </c>
      <c r="E3698" t="s">
        <v>11</v>
      </c>
      <c r="F3698">
        <v>1</v>
      </c>
      <c r="G3698" t="s">
        <v>5858</v>
      </c>
      <c r="H3698">
        <v>0.57999999999999996</v>
      </c>
      <c r="I3698">
        <v>35.992488680000001</v>
      </c>
      <c r="J3698">
        <v>4995723.82980181</v>
      </c>
      <c r="K3698">
        <v>0.102320883172774</v>
      </c>
      <c r="L3698">
        <v>1.83205238452945E-4</v>
      </c>
      <c r="M3698" s="38">
        <v>4.82350664974819E-5</v>
      </c>
      <c r="N3698">
        <v>1.6488471459573999E-4</v>
      </c>
      <c r="O3698">
        <v>2.3092309231934101E-4</v>
      </c>
    </row>
    <row r="3699" spans="1:15">
      <c r="A3699" t="s">
        <v>232</v>
      </c>
      <c r="B3699" t="s">
        <v>232</v>
      </c>
      <c r="C3699">
        <v>189.160303</v>
      </c>
      <c r="D3699">
        <v>17.14</v>
      </c>
      <c r="E3699" t="s">
        <v>11</v>
      </c>
      <c r="F3699">
        <v>1</v>
      </c>
      <c r="G3699" t="s">
        <v>5859</v>
      </c>
      <c r="H3699">
        <v>0.5</v>
      </c>
      <c r="I3699">
        <v>31.783298599999998</v>
      </c>
      <c r="J3699">
        <v>8827009.2692737896</v>
      </c>
      <c r="K3699">
        <v>0.180792096396207</v>
      </c>
      <c r="L3699">
        <v>3.16015196589596E-4</v>
      </c>
      <c r="M3699" s="38">
        <v>6.2254820077559494E-5</v>
      </c>
      <c r="N3699">
        <v>2.8441367693063602E-4</v>
      </c>
      <c r="O3699">
        <v>3.9565833925743899E-4</v>
      </c>
    </row>
    <row r="3700" spans="1:15">
      <c r="A3700" t="s">
        <v>232</v>
      </c>
      <c r="B3700" t="s">
        <v>232</v>
      </c>
      <c r="C3700">
        <v>189.160303</v>
      </c>
      <c r="D3700">
        <v>17.14</v>
      </c>
      <c r="E3700" t="s">
        <v>11</v>
      </c>
      <c r="F3700">
        <v>1</v>
      </c>
      <c r="G3700" t="s">
        <v>5852</v>
      </c>
      <c r="H3700">
        <v>0.25</v>
      </c>
      <c r="I3700" t="s">
        <v>305</v>
      </c>
      <c r="J3700">
        <v>72535519.431323797</v>
      </c>
      <c r="K3700">
        <v>1.4856502605956501</v>
      </c>
      <c r="L3700" t="s">
        <v>305</v>
      </c>
      <c r="M3700">
        <v>2.85950561499477E-4</v>
      </c>
      <c r="N3700" t="s">
        <v>305</v>
      </c>
      <c r="O3700" t="s">
        <v>305</v>
      </c>
    </row>
    <row r="3701" spans="1:15">
      <c r="A3701" t="s">
        <v>232</v>
      </c>
      <c r="B3701" t="s">
        <v>232</v>
      </c>
      <c r="C3701">
        <v>189.160303</v>
      </c>
      <c r="D3701">
        <v>17.14</v>
      </c>
      <c r="E3701" t="s">
        <v>11</v>
      </c>
      <c r="F3701">
        <v>1</v>
      </c>
      <c r="G3701" t="s">
        <v>5853</v>
      </c>
      <c r="H3701">
        <v>0.5</v>
      </c>
      <c r="I3701" t="s">
        <v>305</v>
      </c>
      <c r="J3701">
        <v>24763254.501035601</v>
      </c>
      <c r="K3701">
        <v>0.507193383201619</v>
      </c>
      <c r="L3701" t="s">
        <v>305</v>
      </c>
      <c r="M3701">
        <v>3.4553851777745101E-4</v>
      </c>
      <c r="N3701" t="s">
        <v>305</v>
      </c>
      <c r="O3701" t="s">
        <v>305</v>
      </c>
    </row>
    <row r="3702" spans="1:15">
      <c r="A3702" t="s">
        <v>232</v>
      </c>
      <c r="B3702" t="s">
        <v>232</v>
      </c>
      <c r="C3702">
        <v>189.160303</v>
      </c>
      <c r="D3702">
        <v>17.14</v>
      </c>
      <c r="E3702" t="s">
        <v>11</v>
      </c>
      <c r="F3702">
        <v>1</v>
      </c>
      <c r="G3702" t="s">
        <v>5854</v>
      </c>
      <c r="H3702">
        <v>0.5</v>
      </c>
      <c r="I3702" t="s">
        <v>305</v>
      </c>
      <c r="J3702">
        <v>19454997.856700301</v>
      </c>
      <c r="K3702">
        <v>0.39847129878293802</v>
      </c>
      <c r="L3702" t="s">
        <v>305</v>
      </c>
      <c r="M3702">
        <v>4.1230810629122101E-4</v>
      </c>
      <c r="N3702" t="s">
        <v>305</v>
      </c>
      <c r="O3702" t="s">
        <v>305</v>
      </c>
    </row>
    <row r="3703" spans="1:15">
      <c r="A3703" t="s">
        <v>232</v>
      </c>
      <c r="B3703" t="s">
        <v>232</v>
      </c>
      <c r="C3703">
        <v>189.160303</v>
      </c>
      <c r="D3703">
        <v>17.14</v>
      </c>
      <c r="E3703" t="s">
        <v>11</v>
      </c>
      <c r="F3703">
        <v>1</v>
      </c>
      <c r="G3703" t="s">
        <v>5855</v>
      </c>
      <c r="H3703">
        <v>0.62</v>
      </c>
      <c r="I3703" t="s">
        <v>305</v>
      </c>
      <c r="J3703">
        <v>28029826.077591799</v>
      </c>
      <c r="K3703">
        <v>0.57409830029619902</v>
      </c>
      <c r="L3703" t="s">
        <v>305</v>
      </c>
      <c r="M3703">
        <v>2.9233136983192897E-4</v>
      </c>
      <c r="N3703" t="s">
        <v>305</v>
      </c>
      <c r="O3703" t="s">
        <v>305</v>
      </c>
    </row>
    <row r="3704" spans="1:15">
      <c r="A3704" t="s">
        <v>232</v>
      </c>
      <c r="B3704" t="s">
        <v>232</v>
      </c>
      <c r="C3704">
        <v>189.160303</v>
      </c>
      <c r="D3704">
        <v>17.14</v>
      </c>
      <c r="E3704" t="s">
        <v>11</v>
      </c>
      <c r="F3704">
        <v>1</v>
      </c>
      <c r="G3704" t="s">
        <v>5712</v>
      </c>
      <c r="H3704">
        <v>0.72499999999999998</v>
      </c>
      <c r="I3704">
        <v>9.1442163310000009</v>
      </c>
      <c r="J3704">
        <v>1099783.4889720201</v>
      </c>
      <c r="K3704">
        <v>2.2525428090951E-2</v>
      </c>
      <c r="L3704">
        <v>1.98436728562703E-4</v>
      </c>
      <c r="M3704">
        <v>1.64360796164508E-4</v>
      </c>
      <c r="N3704">
        <v>1.7859305571619799E-4</v>
      </c>
      <c r="O3704">
        <v>3.2065112512814101E-4</v>
      </c>
    </row>
    <row r="3705" spans="1:15">
      <c r="A3705" t="s">
        <v>232</v>
      </c>
      <c r="B3705" t="s">
        <v>232</v>
      </c>
      <c r="C3705">
        <v>189.160303</v>
      </c>
      <c r="D3705">
        <v>17.14</v>
      </c>
      <c r="E3705" t="s">
        <v>11</v>
      </c>
      <c r="F3705">
        <v>1</v>
      </c>
      <c r="G3705" t="s">
        <v>5713</v>
      </c>
      <c r="H3705">
        <v>1.105</v>
      </c>
      <c r="I3705">
        <v>13.93704696</v>
      </c>
      <c r="J3705">
        <v>3844118.7296344801</v>
      </c>
      <c r="K3705">
        <v>7.8734060736260894E-2</v>
      </c>
      <c r="L3705">
        <v>6.9360410712275404E-4</v>
      </c>
      <c r="M3705">
        <v>4.2686502379583099E-4</v>
      </c>
      <c r="N3705">
        <v>6.2424369645974797E-4</v>
      </c>
      <c r="O3705">
        <v>1.12078514375189E-3</v>
      </c>
    </row>
    <row r="3706" spans="1:15">
      <c r="A3706" t="s">
        <v>232</v>
      </c>
      <c r="B3706" t="s">
        <v>232</v>
      </c>
      <c r="C3706">
        <v>189.160303</v>
      </c>
      <c r="D3706">
        <v>17.14</v>
      </c>
      <c r="E3706" t="s">
        <v>11</v>
      </c>
      <c r="F3706">
        <v>1</v>
      </c>
      <c r="G3706" t="s">
        <v>5714</v>
      </c>
      <c r="H3706">
        <v>1.02</v>
      </c>
      <c r="I3706">
        <v>12.86496642</v>
      </c>
      <c r="J3706">
        <v>2196806.6323797498</v>
      </c>
      <c r="K3706">
        <v>4.4994319630719197E-2</v>
      </c>
      <c r="L3706">
        <v>3.9637540109605998E-4</v>
      </c>
      <c r="M3706">
        <v>2.28451754638386E-4</v>
      </c>
      <c r="N3706">
        <v>3.5673786088662803E-4</v>
      </c>
      <c r="O3706">
        <v>6.4049744829316503E-4</v>
      </c>
    </row>
    <row r="3707" spans="1:15">
      <c r="A3707" t="s">
        <v>232</v>
      </c>
      <c r="B3707" t="s">
        <v>232</v>
      </c>
      <c r="C3707">
        <v>189.160303</v>
      </c>
      <c r="D3707">
        <v>17.14</v>
      </c>
      <c r="E3707" t="s">
        <v>11</v>
      </c>
      <c r="F3707">
        <v>1</v>
      </c>
      <c r="G3707" t="s">
        <v>5860</v>
      </c>
      <c r="H3707">
        <v>3.1</v>
      </c>
      <c r="I3707">
        <v>24.21686837</v>
      </c>
      <c r="J3707">
        <v>1895068.7793688599</v>
      </c>
      <c r="K3707">
        <v>3.8814217475641601E-2</v>
      </c>
      <c r="L3707">
        <v>5.5206731814693398E-4</v>
      </c>
      <c r="M3707">
        <v>1.16207015465122E-4</v>
      </c>
      <c r="N3707">
        <v>4.9686058624196503E-4</v>
      </c>
      <c r="O3707">
        <v>6.1170557185117604E-4</v>
      </c>
    </row>
    <row r="3708" spans="1:15">
      <c r="A3708" t="s">
        <v>232</v>
      </c>
      <c r="B3708" t="s">
        <v>232</v>
      </c>
      <c r="C3708">
        <v>189.160303</v>
      </c>
      <c r="D3708">
        <v>17.14</v>
      </c>
      <c r="E3708" t="s">
        <v>11</v>
      </c>
      <c r="F3708">
        <v>1</v>
      </c>
      <c r="G3708" t="s">
        <v>5861</v>
      </c>
      <c r="H3708">
        <v>3.3</v>
      </c>
      <c r="I3708">
        <v>25.77924698</v>
      </c>
      <c r="J3708">
        <v>1421302.1015257901</v>
      </c>
      <c r="K3708">
        <v>2.9110673695749101E-2</v>
      </c>
      <c r="L3708">
        <v>4.1405063913319001E-4</v>
      </c>
      <c r="M3708">
        <v>1.07100048151124E-4</v>
      </c>
      <c r="N3708">
        <v>3.7264557523143498E-4</v>
      </c>
      <c r="O3708">
        <v>4.5877934576953299E-4</v>
      </c>
    </row>
    <row r="3709" spans="1:15">
      <c r="A3709" t="s">
        <v>232</v>
      </c>
      <c r="B3709" t="s">
        <v>232</v>
      </c>
      <c r="C3709">
        <v>189.160303</v>
      </c>
      <c r="D3709">
        <v>17.14</v>
      </c>
      <c r="E3709" t="s">
        <v>11</v>
      </c>
      <c r="F3709">
        <v>1</v>
      </c>
      <c r="G3709" t="s">
        <v>5862</v>
      </c>
      <c r="H3709">
        <v>3</v>
      </c>
      <c r="I3709">
        <v>23.435679069999999</v>
      </c>
      <c r="J3709">
        <v>1541882.70389021</v>
      </c>
      <c r="K3709">
        <v>3.1580368608392299E-2</v>
      </c>
      <c r="L3709">
        <v>4.4917791819423298E-4</v>
      </c>
      <c r="M3709" s="38">
        <v>9.3004790596251395E-5</v>
      </c>
      <c r="N3709">
        <v>4.0426012634030999E-4</v>
      </c>
      <c r="O3709">
        <v>4.9770132428898696E-4</v>
      </c>
    </row>
    <row r="3710" spans="1:15">
      <c r="A3710" t="s">
        <v>232</v>
      </c>
      <c r="B3710" t="s">
        <v>232</v>
      </c>
      <c r="C3710">
        <v>189.160303</v>
      </c>
      <c r="D3710">
        <v>17.14</v>
      </c>
      <c r="E3710" t="s">
        <v>11</v>
      </c>
      <c r="F3710">
        <v>1</v>
      </c>
      <c r="G3710" t="s">
        <v>5863</v>
      </c>
      <c r="H3710">
        <v>2.25</v>
      </c>
      <c r="I3710">
        <v>41.689723209999997</v>
      </c>
      <c r="J3710">
        <v>1798041.5134133201</v>
      </c>
      <c r="K3710">
        <v>3.6826934774947299E-2</v>
      </c>
      <c r="L3710">
        <v>2.2083940560988001E-4</v>
      </c>
      <c r="M3710" s="38">
        <v>6.14344326209852E-5</v>
      </c>
      <c r="N3710">
        <v>1.9875546506081099E-4</v>
      </c>
      <c r="O3710">
        <v>2.3036547253570201E-4</v>
      </c>
    </row>
    <row r="3711" spans="1:15">
      <c r="A3711" t="s">
        <v>232</v>
      </c>
      <c r="B3711" t="s">
        <v>232</v>
      </c>
      <c r="C3711">
        <v>189.160303</v>
      </c>
      <c r="D3711">
        <v>17.14</v>
      </c>
      <c r="E3711" t="s">
        <v>11</v>
      </c>
      <c r="F3711">
        <v>1</v>
      </c>
      <c r="G3711" t="s">
        <v>5864</v>
      </c>
      <c r="H3711">
        <v>2.75</v>
      </c>
      <c r="I3711">
        <v>50.95410614</v>
      </c>
      <c r="J3711">
        <v>1424752.2711849599</v>
      </c>
      <c r="K3711">
        <v>2.9181339012457799E-2</v>
      </c>
      <c r="L3711">
        <v>1.7499120148055901E-4</v>
      </c>
      <c r="M3711" s="38">
        <v>6.9537407003088602E-5</v>
      </c>
      <c r="N3711">
        <v>1.57492081324776E-4</v>
      </c>
      <c r="O3711">
        <v>1.82539573057339E-4</v>
      </c>
    </row>
    <row r="3712" spans="1:15">
      <c r="A3712" t="s">
        <v>232</v>
      </c>
      <c r="B3712" t="s">
        <v>232</v>
      </c>
      <c r="C3712">
        <v>189.160303</v>
      </c>
      <c r="D3712">
        <v>17.14</v>
      </c>
      <c r="E3712" t="s">
        <v>11</v>
      </c>
      <c r="F3712">
        <v>1</v>
      </c>
      <c r="G3712" t="s">
        <v>5865</v>
      </c>
      <c r="H3712">
        <v>1.9</v>
      </c>
      <c r="I3712">
        <v>35.204655150000001</v>
      </c>
      <c r="J3712">
        <v>2132797.3016913999</v>
      </c>
      <c r="K3712">
        <v>4.3683300152769E-2</v>
      </c>
      <c r="L3712">
        <v>2.61954846396251E-4</v>
      </c>
      <c r="M3712" s="38">
        <v>6.6825302473140594E-5</v>
      </c>
      <c r="N3712">
        <v>2.35759361736535E-4</v>
      </c>
      <c r="O3712">
        <v>2.7325445745371299E-4</v>
      </c>
    </row>
    <row r="3713" spans="1:15">
      <c r="A3713" t="s">
        <v>232</v>
      </c>
      <c r="B3713" t="s">
        <v>232</v>
      </c>
      <c r="C3713">
        <v>189.160303</v>
      </c>
      <c r="D3713">
        <v>17.14</v>
      </c>
      <c r="E3713" t="s">
        <v>11</v>
      </c>
      <c r="F3713">
        <v>1</v>
      </c>
      <c r="G3713" t="s">
        <v>5866</v>
      </c>
      <c r="H3713">
        <v>2.2000000000000002</v>
      </c>
      <c r="I3713">
        <v>65.942330429999998</v>
      </c>
      <c r="J3713">
        <v>2888137.4395320802</v>
      </c>
      <c r="K3713">
        <v>5.9153945174947799E-2</v>
      </c>
      <c r="L3713">
        <v>2.19280288862961E-4</v>
      </c>
      <c r="M3713" s="38">
        <v>8.2229338044119106E-5</v>
      </c>
      <c r="N3713">
        <v>1.9735225997067899E-4</v>
      </c>
      <c r="O3713">
        <v>2.4050914649597E-4</v>
      </c>
    </row>
    <row r="3714" spans="1:15">
      <c r="A3714" t="s">
        <v>232</v>
      </c>
      <c r="B3714" t="s">
        <v>232</v>
      </c>
      <c r="C3714">
        <v>189.160303</v>
      </c>
      <c r="D3714">
        <v>17.14</v>
      </c>
      <c r="E3714" t="s">
        <v>11</v>
      </c>
      <c r="F3714">
        <v>1</v>
      </c>
      <c r="G3714" t="s">
        <v>5867</v>
      </c>
      <c r="H3714">
        <v>2.04</v>
      </c>
      <c r="I3714">
        <v>61.146524579999998</v>
      </c>
      <c r="J3714">
        <v>1465751.8964029199</v>
      </c>
      <c r="K3714">
        <v>3.0021080760596099E-2</v>
      </c>
      <c r="L3714">
        <v>1.1128642801002E-4</v>
      </c>
      <c r="M3714" s="38">
        <v>4.1132162259742601E-5</v>
      </c>
      <c r="N3714">
        <v>1.00157785205087E-4</v>
      </c>
      <c r="O3714">
        <v>1.22060236037738E-4</v>
      </c>
    </row>
    <row r="3715" spans="1:15">
      <c r="A3715" t="s">
        <v>232</v>
      </c>
      <c r="B3715" t="s">
        <v>232</v>
      </c>
      <c r="C3715">
        <v>189.160303</v>
      </c>
      <c r="D3715">
        <v>17.14</v>
      </c>
      <c r="E3715" t="s">
        <v>11</v>
      </c>
      <c r="F3715">
        <v>1</v>
      </c>
      <c r="G3715" t="s">
        <v>5868</v>
      </c>
      <c r="H3715">
        <v>2.0950000000000002</v>
      </c>
      <c r="I3715">
        <v>62.795082839999999</v>
      </c>
      <c r="J3715">
        <v>3219067.9368993798</v>
      </c>
      <c r="K3715">
        <v>6.5931962117643794E-2</v>
      </c>
      <c r="L3715">
        <v>2.4440600970905199E-4</v>
      </c>
      <c r="M3715" s="38">
        <v>7.6073984440455994E-5</v>
      </c>
      <c r="N3715">
        <v>2.1996540872693701E-4</v>
      </c>
      <c r="O3715">
        <v>2.6806732651256599E-4</v>
      </c>
    </row>
    <row r="3716" spans="1:15">
      <c r="A3716" t="s">
        <v>232</v>
      </c>
      <c r="B3716" t="s">
        <v>232</v>
      </c>
      <c r="C3716">
        <v>189.160303</v>
      </c>
      <c r="D3716">
        <v>17.14</v>
      </c>
      <c r="E3716" t="s">
        <v>11</v>
      </c>
      <c r="F3716">
        <v>1</v>
      </c>
      <c r="G3716" t="s">
        <v>5869</v>
      </c>
      <c r="H3716">
        <v>1.325</v>
      </c>
      <c r="I3716">
        <v>45.448452899999999</v>
      </c>
      <c r="J3716">
        <v>3290475.2888343702</v>
      </c>
      <c r="K3716">
        <v>6.7394505597615798E-2</v>
      </c>
      <c r="L3716">
        <v>2.1831257714052999E-4</v>
      </c>
      <c r="M3716" s="38">
        <v>5.2508962320755701E-5</v>
      </c>
      <c r="N3716">
        <v>1.96481319425396E-4</v>
      </c>
      <c r="O3716">
        <v>2.42478756384932E-4</v>
      </c>
    </row>
    <row r="3717" spans="1:15">
      <c r="A3717" t="s">
        <v>232</v>
      </c>
      <c r="B3717" t="s">
        <v>232</v>
      </c>
      <c r="C3717">
        <v>189.160303</v>
      </c>
      <c r="D3717">
        <v>17.14</v>
      </c>
      <c r="E3717" t="s">
        <v>11</v>
      </c>
      <c r="F3717">
        <v>1</v>
      </c>
      <c r="G3717" t="s">
        <v>5870</v>
      </c>
      <c r="H3717">
        <v>1.325</v>
      </c>
      <c r="I3717">
        <v>45.448452899999999</v>
      </c>
      <c r="J3717">
        <v>4491761.65170989</v>
      </c>
      <c r="K3717">
        <v>9.1998884418474106E-2</v>
      </c>
      <c r="L3717">
        <v>2.9801410921191402E-4</v>
      </c>
      <c r="M3717" s="38">
        <v>7.3414309374252303E-5</v>
      </c>
      <c r="N3717">
        <v>2.68212698289247E-4</v>
      </c>
      <c r="O3717">
        <v>3.3100287456344098E-4</v>
      </c>
    </row>
    <row r="3718" spans="1:15">
      <c r="A3718" t="s">
        <v>232</v>
      </c>
      <c r="B3718" t="s">
        <v>232</v>
      </c>
      <c r="C3718">
        <v>189.160303</v>
      </c>
      <c r="D3718">
        <v>17.14</v>
      </c>
      <c r="E3718" t="s">
        <v>11</v>
      </c>
      <c r="F3718">
        <v>1</v>
      </c>
      <c r="G3718" t="s">
        <v>5871</v>
      </c>
      <c r="H3718">
        <v>1.64</v>
      </c>
      <c r="I3718">
        <v>56.253179439999997</v>
      </c>
      <c r="J3718">
        <v>2930309.2306647501</v>
      </c>
      <c r="K3718">
        <v>6.0017694865819697E-2</v>
      </c>
      <c r="L3718">
        <v>1.9441670390861899E-4</v>
      </c>
      <c r="M3718" s="38">
        <v>4.8893758353161098E-5</v>
      </c>
      <c r="N3718">
        <v>1.7497503352149001E-4</v>
      </c>
      <c r="O3718">
        <v>2.1593772197164301E-4</v>
      </c>
    </row>
    <row r="3719" spans="1:15">
      <c r="A3719" t="s">
        <v>232</v>
      </c>
      <c r="B3719" t="s">
        <v>232</v>
      </c>
      <c r="C3719">
        <v>189.160303</v>
      </c>
      <c r="D3719">
        <v>17.14</v>
      </c>
      <c r="E3719" t="s">
        <v>11</v>
      </c>
      <c r="F3719">
        <v>1</v>
      </c>
      <c r="G3719" t="s">
        <v>5872</v>
      </c>
      <c r="H3719">
        <v>1.04</v>
      </c>
      <c r="I3719">
        <v>44.045716419999998</v>
      </c>
      <c r="J3719">
        <v>3618987.1111739599</v>
      </c>
      <c r="K3719">
        <v>7.4122983980260501E-2</v>
      </c>
      <c r="L3719">
        <v>1.9446437223541801E-4</v>
      </c>
      <c r="M3719" s="38">
        <v>6.6309046007999905E-5</v>
      </c>
      <c r="N3719">
        <v>1.75017935027771E-4</v>
      </c>
      <c r="O3719">
        <v>2.02916352134647E-4</v>
      </c>
    </row>
    <row r="3720" spans="1:15">
      <c r="A3720" t="s">
        <v>232</v>
      </c>
      <c r="B3720" t="s">
        <v>232</v>
      </c>
      <c r="C3720">
        <v>189.160303</v>
      </c>
      <c r="D3720">
        <v>17.14</v>
      </c>
      <c r="E3720" t="s">
        <v>11</v>
      </c>
      <c r="F3720">
        <v>1</v>
      </c>
      <c r="G3720" t="s">
        <v>5873</v>
      </c>
      <c r="H3720">
        <v>1.1499999999999999</v>
      </c>
      <c r="I3720">
        <v>48.704397960000001</v>
      </c>
      <c r="J3720">
        <v>5476439.27182223</v>
      </c>
      <c r="K3720">
        <v>0.112166749409193</v>
      </c>
      <c r="L3720">
        <v>2.9427358884169899E-4</v>
      </c>
      <c r="M3720" s="38">
        <v>8.3962738474298497E-5</v>
      </c>
      <c r="N3720">
        <v>2.6484622995752899E-4</v>
      </c>
      <c r="O3720">
        <v>3.0706356380600898E-4</v>
      </c>
    </row>
    <row r="3721" spans="1:15">
      <c r="A3721" t="s">
        <v>232</v>
      </c>
      <c r="B3721" t="s">
        <v>232</v>
      </c>
      <c r="C3721">
        <v>189.160303</v>
      </c>
      <c r="D3721">
        <v>17.14</v>
      </c>
      <c r="E3721" t="s">
        <v>11</v>
      </c>
      <c r="F3721">
        <v>1</v>
      </c>
      <c r="G3721" t="s">
        <v>5874</v>
      </c>
      <c r="H3721">
        <v>1.5</v>
      </c>
      <c r="I3721">
        <v>63.527475600000002</v>
      </c>
      <c r="J3721">
        <v>5277300.5922002997</v>
      </c>
      <c r="K3721">
        <v>0.10808805205382201</v>
      </c>
      <c r="L3721">
        <v>2.83572976450896E-4</v>
      </c>
      <c r="M3721" s="38">
        <v>7.0919610522814097E-5</v>
      </c>
      <c r="N3721">
        <v>2.5521567880580599E-4</v>
      </c>
      <c r="O3721">
        <v>2.9589787208165102E-4</v>
      </c>
    </row>
    <row r="3722" spans="1:15">
      <c r="A3722" t="s">
        <v>233</v>
      </c>
      <c r="B3722" t="s">
        <v>234</v>
      </c>
      <c r="C3722">
        <v>76.076239000000001</v>
      </c>
      <c r="D3722">
        <v>6.59</v>
      </c>
      <c r="E3722" t="s">
        <v>11</v>
      </c>
      <c r="F3722">
        <v>1</v>
      </c>
      <c r="G3722" t="s">
        <v>5849</v>
      </c>
      <c r="H3722">
        <v>0.6</v>
      </c>
      <c r="I3722">
        <v>76.763114759999993</v>
      </c>
      <c r="J3722">
        <v>81516773.333333299</v>
      </c>
      <c r="K3722">
        <v>0.76596695116617197</v>
      </c>
      <c r="L3722">
        <v>1.9956640726759602E-3</v>
      </c>
      <c r="M3722">
        <v>2.63280284180838E-4</v>
      </c>
      <c r="N3722">
        <v>5.9869922180279104E-4</v>
      </c>
      <c r="O3722">
        <v>1.50922077084806E-3</v>
      </c>
    </row>
    <row r="3723" spans="1:15">
      <c r="A3723" t="s">
        <v>233</v>
      </c>
      <c r="B3723" t="s">
        <v>234</v>
      </c>
      <c r="C3723">
        <v>76.076239000000001</v>
      </c>
      <c r="D3723">
        <v>6.59</v>
      </c>
      <c r="E3723" t="s">
        <v>11</v>
      </c>
      <c r="F3723">
        <v>1</v>
      </c>
      <c r="G3723" t="s">
        <v>5850</v>
      </c>
      <c r="H3723">
        <v>0.62</v>
      </c>
      <c r="I3723">
        <v>76.758049529999994</v>
      </c>
      <c r="J3723">
        <v>78351864.516129002</v>
      </c>
      <c r="K3723">
        <v>0.73622809548894896</v>
      </c>
      <c r="L3723">
        <v>1.9822521199106499E-3</v>
      </c>
      <c r="M3723">
        <v>2.70682459893266E-4</v>
      </c>
      <c r="N3723">
        <v>5.9467563594220701E-4</v>
      </c>
      <c r="O3723">
        <v>1.5391805928797601E-3</v>
      </c>
    </row>
    <row r="3724" spans="1:15">
      <c r="A3724" t="s">
        <v>233</v>
      </c>
      <c r="B3724" t="s">
        <v>234</v>
      </c>
      <c r="C3724">
        <v>76.076239000000001</v>
      </c>
      <c r="D3724">
        <v>6.59</v>
      </c>
      <c r="E3724" t="s">
        <v>11</v>
      </c>
      <c r="F3724">
        <v>1</v>
      </c>
      <c r="G3724" t="s">
        <v>5851</v>
      </c>
      <c r="H3724">
        <v>0.6</v>
      </c>
      <c r="I3724">
        <v>64.527398640000001</v>
      </c>
      <c r="J3724">
        <v>74753213.333333299</v>
      </c>
      <c r="K3724">
        <v>0.70241360845662904</v>
      </c>
      <c r="L3724">
        <v>2.17710189240825E-3</v>
      </c>
      <c r="M3724">
        <v>3.0833215564213701E-4</v>
      </c>
      <c r="N3724">
        <v>6.5313056772247605E-4</v>
      </c>
      <c r="O3724">
        <v>1.62592987537538E-3</v>
      </c>
    </row>
    <row r="3725" spans="1:15">
      <c r="A3725" t="s">
        <v>233</v>
      </c>
      <c r="B3725" t="s">
        <v>234</v>
      </c>
      <c r="C3725">
        <v>76.076239000000001</v>
      </c>
      <c r="D3725">
        <v>6.59</v>
      </c>
      <c r="E3725" t="s">
        <v>11</v>
      </c>
      <c r="F3725">
        <v>1</v>
      </c>
      <c r="G3725" t="s">
        <v>5875</v>
      </c>
      <c r="H3725">
        <v>0.62</v>
      </c>
      <c r="I3725">
        <v>84.003970129999999</v>
      </c>
      <c r="J3725">
        <v>160514593.54838699</v>
      </c>
      <c r="K3725">
        <v>1.50826472651439</v>
      </c>
      <c r="L3725">
        <v>3.7106346640195399E-3</v>
      </c>
      <c r="M3725">
        <v>3.0670429615916602E-4</v>
      </c>
      <c r="N3725">
        <v>1.11319039923237E-3</v>
      </c>
      <c r="O3725">
        <v>2.3513641405984698E-3</v>
      </c>
    </row>
    <row r="3726" spans="1:15">
      <c r="A3726" t="s">
        <v>233</v>
      </c>
      <c r="B3726" t="s">
        <v>234</v>
      </c>
      <c r="C3726">
        <v>76.076239000000001</v>
      </c>
      <c r="D3726">
        <v>6.59</v>
      </c>
      <c r="E3726" t="s">
        <v>11</v>
      </c>
      <c r="F3726">
        <v>1</v>
      </c>
      <c r="G3726" t="s">
        <v>5876</v>
      </c>
      <c r="H3726">
        <v>0.62</v>
      </c>
      <c r="I3726">
        <v>71.228692989999999</v>
      </c>
      <c r="J3726">
        <v>114518593.54838701</v>
      </c>
      <c r="K3726">
        <v>1.0760663648131299</v>
      </c>
      <c r="L3726">
        <v>3.12215540385205E-3</v>
      </c>
      <c r="M3726">
        <v>2.5994233965830201E-4</v>
      </c>
      <c r="N3726">
        <v>9.3664662110301696E-4</v>
      </c>
      <c r="O3726">
        <v>1.9048184797660201E-3</v>
      </c>
    </row>
    <row r="3727" spans="1:15">
      <c r="A3727" t="s">
        <v>233</v>
      </c>
      <c r="B3727" t="s">
        <v>234</v>
      </c>
      <c r="C3727">
        <v>76.076239000000001</v>
      </c>
      <c r="D3727">
        <v>6.59</v>
      </c>
      <c r="E3727" t="s">
        <v>11</v>
      </c>
      <c r="F3727">
        <v>1</v>
      </c>
      <c r="G3727" t="s">
        <v>5877</v>
      </c>
      <c r="H3727">
        <v>0.78</v>
      </c>
      <c r="I3727">
        <v>85.313345600000005</v>
      </c>
      <c r="J3727">
        <v>164188307.69230801</v>
      </c>
      <c r="K3727">
        <v>1.54278453767973</v>
      </c>
      <c r="L3727">
        <v>4.7017729403959797E-3</v>
      </c>
      <c r="M3727">
        <v>3.0959923201241902E-4</v>
      </c>
      <c r="N3727">
        <v>1.41053188215186E-3</v>
      </c>
      <c r="O3727">
        <v>2.83718399136265E-3</v>
      </c>
    </row>
    <row r="3728" spans="1:15">
      <c r="A3728" t="s">
        <v>233</v>
      </c>
      <c r="B3728" t="s">
        <v>234</v>
      </c>
      <c r="C3728">
        <v>76.076239000000001</v>
      </c>
      <c r="D3728">
        <v>6.59</v>
      </c>
      <c r="E3728" t="s">
        <v>11</v>
      </c>
      <c r="F3728">
        <v>1</v>
      </c>
      <c r="G3728" t="s">
        <v>5857</v>
      </c>
      <c r="H3728">
        <v>0.44</v>
      </c>
      <c r="I3728">
        <v>25.876674319999999</v>
      </c>
      <c r="J3728">
        <v>41971795.454545498</v>
      </c>
      <c r="K3728">
        <v>0.39438519073647199</v>
      </c>
      <c r="L3728">
        <v>2.2353398505815299E-3</v>
      </c>
      <c r="M3728">
        <v>1.7433706851801401E-4</v>
      </c>
      <c r="N3728">
        <v>6.7060195511226396E-4</v>
      </c>
      <c r="O3728">
        <v>1.3822183005966699E-3</v>
      </c>
    </row>
    <row r="3729" spans="1:15">
      <c r="A3729" t="s">
        <v>233</v>
      </c>
      <c r="B3729" t="s">
        <v>234</v>
      </c>
      <c r="C3729">
        <v>76.076239000000001</v>
      </c>
      <c r="D3729">
        <v>6.59</v>
      </c>
      <c r="E3729" t="s">
        <v>11</v>
      </c>
      <c r="F3729">
        <v>1</v>
      </c>
      <c r="G3729" t="s">
        <v>5858</v>
      </c>
      <c r="H3729">
        <v>0.57999999999999996</v>
      </c>
      <c r="I3729">
        <v>35.992488680000001</v>
      </c>
      <c r="J3729">
        <v>32630700</v>
      </c>
      <c r="K3729">
        <v>0.30661220717377902</v>
      </c>
      <c r="L3729">
        <v>1.6469647481346999E-3</v>
      </c>
      <c r="M3729">
        <v>1.4453999753886201E-4</v>
      </c>
      <c r="N3729">
        <v>4.9408942440471902E-4</v>
      </c>
      <c r="O3729">
        <v>1.0379675706649999E-3</v>
      </c>
    </row>
    <row r="3730" spans="1:15">
      <c r="A3730" t="s">
        <v>233</v>
      </c>
      <c r="B3730" t="s">
        <v>234</v>
      </c>
      <c r="C3730">
        <v>76.076239000000001</v>
      </c>
      <c r="D3730">
        <v>6.59</v>
      </c>
      <c r="E3730" t="s">
        <v>11</v>
      </c>
      <c r="F3730">
        <v>1</v>
      </c>
      <c r="G3730" t="s">
        <v>5859</v>
      </c>
      <c r="H3730">
        <v>0.5</v>
      </c>
      <c r="I3730">
        <v>31.783298599999998</v>
      </c>
      <c r="J3730">
        <v>50681380</v>
      </c>
      <c r="K3730">
        <v>0.47622422394901198</v>
      </c>
      <c r="L3730">
        <v>2.4972456443366699E-3</v>
      </c>
      <c r="M3730">
        <v>1.63985339898648E-4</v>
      </c>
      <c r="N3730">
        <v>7.4917369330100396E-4</v>
      </c>
      <c r="O3730">
        <v>1.56330466860316E-3</v>
      </c>
    </row>
    <row r="3731" spans="1:15">
      <c r="A3731" t="s">
        <v>233</v>
      </c>
      <c r="B3731" t="s">
        <v>234</v>
      </c>
      <c r="C3731">
        <v>76.076239000000001</v>
      </c>
      <c r="D3731">
        <v>6.59</v>
      </c>
      <c r="E3731" t="s">
        <v>11</v>
      </c>
      <c r="F3731">
        <v>1</v>
      </c>
      <c r="G3731" t="s">
        <v>5852</v>
      </c>
      <c r="H3731">
        <v>0.25</v>
      </c>
      <c r="I3731" t="s">
        <v>305</v>
      </c>
      <c r="J3731">
        <v>399856512</v>
      </c>
      <c r="K3731">
        <v>3.75722518049349</v>
      </c>
      <c r="L3731" t="s">
        <v>305</v>
      </c>
      <c r="M3731">
        <v>7.2317198639424698E-4</v>
      </c>
      <c r="N3731" t="s">
        <v>305</v>
      </c>
      <c r="O3731" t="s">
        <v>305</v>
      </c>
    </row>
    <row r="3732" spans="1:15">
      <c r="A3732" t="s">
        <v>233</v>
      </c>
      <c r="B3732" t="s">
        <v>234</v>
      </c>
      <c r="C3732">
        <v>76.076239000000001</v>
      </c>
      <c r="D3732">
        <v>6.59</v>
      </c>
      <c r="E3732" t="s">
        <v>11</v>
      </c>
      <c r="F3732">
        <v>1</v>
      </c>
      <c r="G3732" t="s">
        <v>5853</v>
      </c>
      <c r="H3732">
        <v>0.5</v>
      </c>
      <c r="I3732" t="s">
        <v>305</v>
      </c>
      <c r="J3732">
        <v>299279808</v>
      </c>
      <c r="K3732">
        <v>2.8121628556367102</v>
      </c>
      <c r="L3732" t="s">
        <v>305</v>
      </c>
      <c r="M3732">
        <v>1.91585816587682E-3</v>
      </c>
      <c r="N3732" t="s">
        <v>305</v>
      </c>
      <c r="O3732" t="s">
        <v>305</v>
      </c>
    </row>
    <row r="3733" spans="1:15">
      <c r="A3733" t="s">
        <v>233</v>
      </c>
      <c r="B3733" t="s">
        <v>234</v>
      </c>
      <c r="C3733">
        <v>76.076239000000001</v>
      </c>
      <c r="D3733">
        <v>6.59</v>
      </c>
      <c r="E3733" t="s">
        <v>11</v>
      </c>
      <c r="F3733">
        <v>1</v>
      </c>
      <c r="G3733" t="s">
        <v>5854</v>
      </c>
      <c r="H3733">
        <v>0.5</v>
      </c>
      <c r="I3733" t="s">
        <v>305</v>
      </c>
      <c r="J3733">
        <v>106357696</v>
      </c>
      <c r="K3733">
        <v>0.99938303255761696</v>
      </c>
      <c r="L3733" t="s">
        <v>305</v>
      </c>
      <c r="M3733">
        <v>1.03408633663693E-3</v>
      </c>
      <c r="N3733" t="s">
        <v>305</v>
      </c>
      <c r="O3733" t="s">
        <v>305</v>
      </c>
    </row>
    <row r="3734" spans="1:15">
      <c r="A3734" t="s">
        <v>233</v>
      </c>
      <c r="B3734" t="s">
        <v>234</v>
      </c>
      <c r="C3734">
        <v>76.076239000000001</v>
      </c>
      <c r="D3734">
        <v>6.59</v>
      </c>
      <c r="E3734" t="s">
        <v>11</v>
      </c>
      <c r="F3734">
        <v>1</v>
      </c>
      <c r="G3734" t="s">
        <v>5855</v>
      </c>
      <c r="H3734">
        <v>0.62</v>
      </c>
      <c r="I3734" t="s">
        <v>305</v>
      </c>
      <c r="J3734">
        <v>160261664.51612899</v>
      </c>
      <c r="K3734">
        <v>1.5058880956471701</v>
      </c>
      <c r="L3734" t="s">
        <v>305</v>
      </c>
      <c r="M3734">
        <v>7.66799570016156E-4</v>
      </c>
      <c r="N3734" t="s">
        <v>305</v>
      </c>
      <c r="O3734" t="s">
        <v>305</v>
      </c>
    </row>
    <row r="3735" spans="1:15">
      <c r="A3735" t="s">
        <v>233</v>
      </c>
      <c r="B3735" t="s">
        <v>234</v>
      </c>
      <c r="C3735">
        <v>76.076239000000001</v>
      </c>
      <c r="D3735">
        <v>6.59</v>
      </c>
      <c r="E3735" t="s">
        <v>11</v>
      </c>
      <c r="F3735">
        <v>1</v>
      </c>
      <c r="G3735" t="s">
        <v>5712</v>
      </c>
      <c r="H3735">
        <v>0.72499999999999998</v>
      </c>
      <c r="I3735">
        <v>9.1442163310000009</v>
      </c>
      <c r="J3735">
        <v>15249798.620689699</v>
      </c>
      <c r="K3735">
        <v>0.14329372076128599</v>
      </c>
      <c r="L3735">
        <v>3.78701843844689E-3</v>
      </c>
      <c r="M3735">
        <v>1.0455681434600999E-3</v>
      </c>
      <c r="N3735">
        <v>1.1361055315961899E-3</v>
      </c>
      <c r="O3735">
        <v>3.0596949767424499E-3</v>
      </c>
    </row>
    <row r="3736" spans="1:15">
      <c r="A3736" t="s">
        <v>233</v>
      </c>
      <c r="B3736" t="s">
        <v>234</v>
      </c>
      <c r="C3736">
        <v>76.076239000000001</v>
      </c>
      <c r="D3736">
        <v>6.59</v>
      </c>
      <c r="E3736" t="s">
        <v>11</v>
      </c>
      <c r="F3736">
        <v>1</v>
      </c>
      <c r="G3736" t="s">
        <v>5713</v>
      </c>
      <c r="H3736">
        <v>1.105</v>
      </c>
      <c r="I3736">
        <v>13.93704696</v>
      </c>
      <c r="J3736">
        <v>26736600.9049774</v>
      </c>
      <c r="K3736">
        <v>0.25122869616035098</v>
      </c>
      <c r="L3736">
        <v>6.6395631263431896E-3</v>
      </c>
      <c r="M3736">
        <v>1.36206290342261E-3</v>
      </c>
      <c r="N3736">
        <v>1.9918689380601698E-3</v>
      </c>
      <c r="O3736">
        <v>5.3643884433424403E-3</v>
      </c>
    </row>
    <row r="3737" spans="1:15">
      <c r="A3737" t="s">
        <v>233</v>
      </c>
      <c r="B3737" t="s">
        <v>234</v>
      </c>
      <c r="C3737">
        <v>76.076239000000001</v>
      </c>
      <c r="D3737">
        <v>6.59</v>
      </c>
      <c r="E3737" t="s">
        <v>11</v>
      </c>
      <c r="F3737">
        <v>1</v>
      </c>
      <c r="G3737" t="s">
        <v>5714</v>
      </c>
      <c r="H3737">
        <v>1.02</v>
      </c>
      <c r="I3737">
        <v>12.86496642</v>
      </c>
      <c r="J3737">
        <v>31048841.1764706</v>
      </c>
      <c r="K3737">
        <v>0.29174837571078099</v>
      </c>
      <c r="L3737">
        <v>7.7104319205572704E-3</v>
      </c>
      <c r="M3737">
        <v>1.4813076159623101E-3</v>
      </c>
      <c r="N3737">
        <v>2.3131295755199001E-3</v>
      </c>
      <c r="O3737">
        <v>6.2295893699496601E-3</v>
      </c>
    </row>
    <row r="3738" spans="1:15">
      <c r="A3738" t="s">
        <v>233</v>
      </c>
      <c r="B3738" t="s">
        <v>234</v>
      </c>
      <c r="C3738">
        <v>76.076239000000001</v>
      </c>
      <c r="D3738">
        <v>6.59</v>
      </c>
      <c r="E3738" t="s">
        <v>11</v>
      </c>
      <c r="F3738">
        <v>1</v>
      </c>
      <c r="G3738" t="s">
        <v>5860</v>
      </c>
      <c r="H3738">
        <v>3.1</v>
      </c>
      <c r="I3738">
        <v>24.21686837</v>
      </c>
      <c r="J3738">
        <v>121385156.129032</v>
      </c>
      <c r="K3738">
        <v>1.14058756443645</v>
      </c>
      <c r="L3738">
        <v>4.86688506503066E-2</v>
      </c>
      <c r="M3738">
        <v>3.41483830823001E-3</v>
      </c>
      <c r="N3738">
        <v>1.4600655192439201E-2</v>
      </c>
      <c r="O3738">
        <v>2.6963203707035699E-2</v>
      </c>
    </row>
    <row r="3739" spans="1:15">
      <c r="A3739" t="s">
        <v>233</v>
      </c>
      <c r="B3739" t="s">
        <v>234</v>
      </c>
      <c r="C3739">
        <v>76.076239000000001</v>
      </c>
      <c r="D3739">
        <v>6.59</v>
      </c>
      <c r="E3739" t="s">
        <v>11</v>
      </c>
      <c r="F3739">
        <v>1</v>
      </c>
      <c r="G3739" t="s">
        <v>5861</v>
      </c>
      <c r="H3739">
        <v>3.3</v>
      </c>
      <c r="I3739">
        <v>25.77924698</v>
      </c>
      <c r="J3739">
        <v>118288678.78787901</v>
      </c>
      <c r="K3739">
        <v>1.1114917205828201</v>
      </c>
      <c r="L3739">
        <v>4.7427331511647498E-2</v>
      </c>
      <c r="M3739">
        <v>4.0892498070691403E-3</v>
      </c>
      <c r="N3739">
        <v>1.4228199453935801E-2</v>
      </c>
      <c r="O3739">
        <v>2.6275385262126399E-2</v>
      </c>
    </row>
    <row r="3740" spans="1:15">
      <c r="A3740" t="s">
        <v>233</v>
      </c>
      <c r="B3740" t="s">
        <v>234</v>
      </c>
      <c r="C3740">
        <v>76.076239000000001</v>
      </c>
      <c r="D3740">
        <v>6.59</v>
      </c>
      <c r="E3740" t="s">
        <v>11</v>
      </c>
      <c r="F3740">
        <v>1</v>
      </c>
      <c r="G3740" t="s">
        <v>5862</v>
      </c>
      <c r="H3740">
        <v>3</v>
      </c>
      <c r="I3740">
        <v>23.435679069999999</v>
      </c>
      <c r="J3740">
        <v>177811786.66666701</v>
      </c>
      <c r="K3740">
        <v>1.6707966538069901</v>
      </c>
      <c r="L3740">
        <v>7.1292862853109304E-2</v>
      </c>
      <c r="M3740">
        <v>4.9205281560564902E-3</v>
      </c>
      <c r="N3740">
        <v>2.1387858854107499E-2</v>
      </c>
      <c r="O3740">
        <v>3.9497213483903101E-2</v>
      </c>
    </row>
    <row r="3741" spans="1:15">
      <c r="A3741" t="s">
        <v>233</v>
      </c>
      <c r="B3741" t="s">
        <v>234</v>
      </c>
      <c r="C3741">
        <v>76.076239000000001</v>
      </c>
      <c r="D3741">
        <v>6.59</v>
      </c>
      <c r="E3741" t="s">
        <v>11</v>
      </c>
      <c r="F3741">
        <v>1</v>
      </c>
      <c r="G3741" t="s">
        <v>5863</v>
      </c>
      <c r="H3741">
        <v>2.25</v>
      </c>
      <c r="I3741">
        <v>41.689723209999997</v>
      </c>
      <c r="J3741">
        <v>63767402.666666701</v>
      </c>
      <c r="K3741">
        <v>0.59918616754669096</v>
      </c>
      <c r="L3741">
        <v>1.0779386166618299E-2</v>
      </c>
      <c r="M3741">
        <v>9.9955813489574301E-4</v>
      </c>
      <c r="N3741">
        <v>3.2338158501794001E-3</v>
      </c>
      <c r="O3741">
        <v>5.6221813789529701E-3</v>
      </c>
    </row>
    <row r="3742" spans="1:15">
      <c r="A3742" t="s">
        <v>233</v>
      </c>
      <c r="B3742" t="s">
        <v>234</v>
      </c>
      <c r="C3742">
        <v>76.076239000000001</v>
      </c>
      <c r="D3742">
        <v>6.59</v>
      </c>
      <c r="E3742" t="s">
        <v>11</v>
      </c>
      <c r="F3742">
        <v>1</v>
      </c>
      <c r="G3742" t="s">
        <v>5864</v>
      </c>
      <c r="H3742">
        <v>2.75</v>
      </c>
      <c r="I3742">
        <v>50.95410614</v>
      </c>
      <c r="J3742">
        <v>28947287.272727299</v>
      </c>
      <c r="K3742">
        <v>0.27200126391356499</v>
      </c>
      <c r="L3742">
        <v>4.8933150006734202E-3</v>
      </c>
      <c r="M3742">
        <v>6.4816294365510098E-4</v>
      </c>
      <c r="N3742">
        <v>1.4679945001299999E-3</v>
      </c>
      <c r="O3742">
        <v>2.5521958347066698E-3</v>
      </c>
    </row>
    <row r="3743" spans="1:15">
      <c r="A3743" t="s">
        <v>233</v>
      </c>
      <c r="B3743" t="s">
        <v>234</v>
      </c>
      <c r="C3743">
        <v>76.076239000000001</v>
      </c>
      <c r="D3743">
        <v>6.59</v>
      </c>
      <c r="E3743" t="s">
        <v>11</v>
      </c>
      <c r="F3743">
        <v>1</v>
      </c>
      <c r="G3743" t="s">
        <v>5865</v>
      </c>
      <c r="H3743">
        <v>1.9</v>
      </c>
      <c r="I3743">
        <v>35.204655150000001</v>
      </c>
      <c r="J3743">
        <v>58540404.210526302</v>
      </c>
      <c r="K3743">
        <v>0.55007102341766101</v>
      </c>
      <c r="L3743">
        <v>9.8958025109694998E-3</v>
      </c>
      <c r="M3743">
        <v>8.4148089528591097E-4</v>
      </c>
      <c r="N3743">
        <v>2.96874075303787E-3</v>
      </c>
      <c r="O3743">
        <v>5.1613325414749198E-3</v>
      </c>
    </row>
    <row r="3744" spans="1:15">
      <c r="A3744" t="s">
        <v>233</v>
      </c>
      <c r="B3744" t="s">
        <v>234</v>
      </c>
      <c r="C3744">
        <v>76.076239000000001</v>
      </c>
      <c r="D3744">
        <v>6.59</v>
      </c>
      <c r="E3744" t="s">
        <v>11</v>
      </c>
      <c r="F3744">
        <v>1</v>
      </c>
      <c r="G3744" t="s">
        <v>5866</v>
      </c>
      <c r="H3744">
        <v>2.2000000000000002</v>
      </c>
      <c r="I3744">
        <v>65.942330429999998</v>
      </c>
      <c r="J3744">
        <v>87610341.818181798</v>
      </c>
      <c r="K3744">
        <v>0.82322476306429204</v>
      </c>
      <c r="L3744">
        <v>9.1549412288564197E-3</v>
      </c>
      <c r="M3744">
        <v>1.1443569338968099E-3</v>
      </c>
      <c r="N3744">
        <v>2.7464823685736301E-3</v>
      </c>
      <c r="O3744">
        <v>5.0206224932261602E-3</v>
      </c>
    </row>
    <row r="3745" spans="1:15">
      <c r="A3745" t="s">
        <v>233</v>
      </c>
      <c r="B3745" t="s">
        <v>234</v>
      </c>
      <c r="C3745">
        <v>76.076239000000001</v>
      </c>
      <c r="D3745">
        <v>6.59</v>
      </c>
      <c r="E3745" t="s">
        <v>11</v>
      </c>
      <c r="F3745">
        <v>1</v>
      </c>
      <c r="G3745" t="s">
        <v>5867</v>
      </c>
      <c r="H3745">
        <v>2.04</v>
      </c>
      <c r="I3745">
        <v>61.146524579999998</v>
      </c>
      <c r="J3745">
        <v>56801882.3529412</v>
      </c>
      <c r="K3745">
        <v>0.53373511815133101</v>
      </c>
      <c r="L3745">
        <v>5.9355765979480796E-3</v>
      </c>
      <c r="M3745">
        <v>7.3127545469110896E-4</v>
      </c>
      <c r="N3745">
        <v>1.7806729793145299E-3</v>
      </c>
      <c r="O3745">
        <v>3.2551043892808901E-3</v>
      </c>
    </row>
    <row r="3746" spans="1:15">
      <c r="A3746" t="s">
        <v>233</v>
      </c>
      <c r="B3746" t="s">
        <v>234</v>
      </c>
      <c r="C3746">
        <v>76.076239000000001</v>
      </c>
      <c r="D3746">
        <v>6.59</v>
      </c>
      <c r="E3746" t="s">
        <v>11</v>
      </c>
      <c r="F3746">
        <v>1</v>
      </c>
      <c r="G3746" t="s">
        <v>5868</v>
      </c>
      <c r="H3746">
        <v>2.0950000000000002</v>
      </c>
      <c r="I3746">
        <v>62.795082839999999</v>
      </c>
      <c r="J3746">
        <v>71871427.207637206</v>
      </c>
      <c r="K3746">
        <v>0.67533509636211497</v>
      </c>
      <c r="L3746">
        <v>7.5102856406956096E-3</v>
      </c>
      <c r="M3746">
        <v>7.7921890935196301E-4</v>
      </c>
      <c r="N3746">
        <v>2.2530856920938698E-3</v>
      </c>
      <c r="O3746">
        <v>4.1186838970196198E-3</v>
      </c>
    </row>
    <row r="3747" spans="1:15">
      <c r="A3747" t="s">
        <v>233</v>
      </c>
      <c r="B3747" t="s">
        <v>234</v>
      </c>
      <c r="C3747">
        <v>76.076239000000001</v>
      </c>
      <c r="D3747">
        <v>6.59</v>
      </c>
      <c r="E3747" t="s">
        <v>11</v>
      </c>
      <c r="F3747">
        <v>1</v>
      </c>
      <c r="G3747" t="s">
        <v>5869</v>
      </c>
      <c r="H3747">
        <v>1.325</v>
      </c>
      <c r="I3747">
        <v>45.448452899999999</v>
      </c>
      <c r="J3747">
        <v>81381415.849056602</v>
      </c>
      <c r="K3747">
        <v>0.76469507354750099</v>
      </c>
      <c r="L3747">
        <v>7.4312831922634303E-3</v>
      </c>
      <c r="M3747">
        <v>5.9579552439351601E-4</v>
      </c>
      <c r="N3747">
        <v>2.2293849576667702E-3</v>
      </c>
      <c r="O3747">
        <v>4.1269457087769303E-3</v>
      </c>
    </row>
    <row r="3748" spans="1:15">
      <c r="A3748" t="s">
        <v>233</v>
      </c>
      <c r="B3748" t="s">
        <v>234</v>
      </c>
      <c r="C3748">
        <v>76.076239000000001</v>
      </c>
      <c r="D3748">
        <v>6.59</v>
      </c>
      <c r="E3748" t="s">
        <v>11</v>
      </c>
      <c r="F3748">
        <v>1</v>
      </c>
      <c r="G3748" t="s">
        <v>5870</v>
      </c>
      <c r="H3748">
        <v>1.325</v>
      </c>
      <c r="I3748">
        <v>45.448452899999999</v>
      </c>
      <c r="J3748">
        <v>63772667.169811301</v>
      </c>
      <c r="K3748">
        <v>0.59923563510113698</v>
      </c>
      <c r="L3748">
        <v>5.82335346123524E-3</v>
      </c>
      <c r="M3748">
        <v>4.78184823451592E-4</v>
      </c>
      <c r="N3748">
        <v>1.74700603836096E-3</v>
      </c>
      <c r="O3748">
        <v>3.23398570014881E-3</v>
      </c>
    </row>
    <row r="3749" spans="1:15">
      <c r="A3749" t="s">
        <v>233</v>
      </c>
      <c r="B3749" t="s">
        <v>234</v>
      </c>
      <c r="C3749">
        <v>76.076239000000001</v>
      </c>
      <c r="D3749">
        <v>6.59</v>
      </c>
      <c r="E3749" t="s">
        <v>11</v>
      </c>
      <c r="F3749">
        <v>1</v>
      </c>
      <c r="G3749" t="s">
        <v>5871</v>
      </c>
      <c r="H3749">
        <v>1.64</v>
      </c>
      <c r="I3749">
        <v>56.253179439999997</v>
      </c>
      <c r="J3749">
        <v>79004970.731707305</v>
      </c>
      <c r="K3749">
        <v>0.74236496470344204</v>
      </c>
      <c r="L3749">
        <v>7.2142798815026101E-3</v>
      </c>
      <c r="M3749">
        <v>6.0477186395131504E-4</v>
      </c>
      <c r="N3749">
        <v>2.1642839644969501E-3</v>
      </c>
      <c r="O3749">
        <v>4.0064334287082401E-3</v>
      </c>
    </row>
    <row r="3750" spans="1:15">
      <c r="A3750" t="s">
        <v>233</v>
      </c>
      <c r="B3750" t="s">
        <v>234</v>
      </c>
      <c r="C3750">
        <v>76.076239000000001</v>
      </c>
      <c r="D3750">
        <v>6.59</v>
      </c>
      <c r="E3750" t="s">
        <v>11</v>
      </c>
      <c r="F3750">
        <v>1</v>
      </c>
      <c r="G3750" t="s">
        <v>5872</v>
      </c>
      <c r="H3750">
        <v>1.04</v>
      </c>
      <c r="I3750">
        <v>44.045716419999998</v>
      </c>
      <c r="J3750">
        <v>57517980.769230798</v>
      </c>
      <c r="K3750">
        <v>0.54046388939963996</v>
      </c>
      <c r="L3750">
        <v>4.2537806220538498E-3</v>
      </c>
      <c r="M3750">
        <v>4.8348896635633498E-4</v>
      </c>
      <c r="N3750">
        <v>1.2761341867320499E-3</v>
      </c>
      <c r="O3750">
        <v>2.21933106996915E-3</v>
      </c>
    </row>
    <row r="3751" spans="1:15">
      <c r="A3751" t="s">
        <v>233</v>
      </c>
      <c r="B3751" t="s">
        <v>234</v>
      </c>
      <c r="C3751">
        <v>76.076239000000001</v>
      </c>
      <c r="D3751">
        <v>6.59</v>
      </c>
      <c r="E3751" t="s">
        <v>11</v>
      </c>
      <c r="F3751">
        <v>1</v>
      </c>
      <c r="G3751" t="s">
        <v>5873</v>
      </c>
      <c r="H3751">
        <v>1.1499999999999999</v>
      </c>
      <c r="I3751">
        <v>48.704397960000001</v>
      </c>
      <c r="J3751">
        <v>66174803.478260897</v>
      </c>
      <c r="K3751">
        <v>0.62180714951749905</v>
      </c>
      <c r="L3751">
        <v>4.8940017185060197E-3</v>
      </c>
      <c r="M3751">
        <v>4.6545550576602399E-4</v>
      </c>
      <c r="N3751">
        <v>1.46820051555181E-3</v>
      </c>
      <c r="O3751">
        <v>2.5533545413849398E-3</v>
      </c>
    </row>
    <row r="3752" spans="1:15">
      <c r="A3752" t="s">
        <v>233</v>
      </c>
      <c r="B3752" t="s">
        <v>234</v>
      </c>
      <c r="C3752">
        <v>76.076239000000001</v>
      </c>
      <c r="D3752">
        <v>6.59</v>
      </c>
      <c r="E3752" t="s">
        <v>11</v>
      </c>
      <c r="F3752">
        <v>1</v>
      </c>
      <c r="G3752" t="s">
        <v>5874</v>
      </c>
      <c r="H3752">
        <v>1.5</v>
      </c>
      <c r="I3752">
        <v>63.527475600000002</v>
      </c>
      <c r="J3752">
        <v>50239370.666666701</v>
      </c>
      <c r="K3752">
        <v>0.47207091258012501</v>
      </c>
      <c r="L3752">
        <v>3.7154861587174802E-3</v>
      </c>
      <c r="M3752">
        <v>3.0973900096433501E-4</v>
      </c>
      <c r="N3752">
        <v>1.11464584761525E-3</v>
      </c>
      <c r="O3752">
        <v>1.9384859267499799E-3</v>
      </c>
    </row>
    <row r="3753" spans="1:15">
      <c r="A3753" t="s">
        <v>235</v>
      </c>
      <c r="B3753" t="s">
        <v>236</v>
      </c>
      <c r="C3753">
        <v>132.1018</v>
      </c>
      <c r="D3753">
        <v>9.3800000000000008</v>
      </c>
      <c r="E3753" t="s">
        <v>11</v>
      </c>
      <c r="F3753">
        <v>1</v>
      </c>
      <c r="G3753" t="s">
        <v>5849</v>
      </c>
      <c r="H3753">
        <v>0.6</v>
      </c>
      <c r="I3753">
        <v>76.763114759999993</v>
      </c>
      <c r="J3753">
        <v>606729066.66666698</v>
      </c>
      <c r="K3753">
        <v>4.6228448482384801</v>
      </c>
      <c r="L3753">
        <v>6.0222215613472798E-3</v>
      </c>
      <c r="M3753">
        <v>1.5889770485725599E-3</v>
      </c>
      <c r="N3753">
        <v>3.6133329368083699E-3</v>
      </c>
      <c r="O3753">
        <v>4.5543045001793297E-3</v>
      </c>
    </row>
    <row r="3754" spans="1:15">
      <c r="A3754" t="s">
        <v>235</v>
      </c>
      <c r="B3754" t="s">
        <v>236</v>
      </c>
      <c r="C3754">
        <v>132.1018</v>
      </c>
      <c r="D3754">
        <v>9.3800000000000008</v>
      </c>
      <c r="E3754" t="s">
        <v>11</v>
      </c>
      <c r="F3754">
        <v>1</v>
      </c>
      <c r="G3754" t="s">
        <v>5850</v>
      </c>
      <c r="H3754">
        <v>0.62</v>
      </c>
      <c r="I3754">
        <v>76.758049529999994</v>
      </c>
      <c r="J3754">
        <v>596142400</v>
      </c>
      <c r="K3754">
        <v>4.5421819623660502</v>
      </c>
      <c r="L3754">
        <v>6.1147828228019499E-3</v>
      </c>
      <c r="M3754">
        <v>1.6699837922370001E-3</v>
      </c>
      <c r="N3754">
        <v>3.6688696934899798E-3</v>
      </c>
      <c r="O3754">
        <v>4.7480110910187697E-3</v>
      </c>
    </row>
    <row r="3755" spans="1:15">
      <c r="A3755" t="s">
        <v>235</v>
      </c>
      <c r="B3755" t="s">
        <v>236</v>
      </c>
      <c r="C3755">
        <v>132.1018</v>
      </c>
      <c r="D3755">
        <v>9.3800000000000008</v>
      </c>
      <c r="E3755" t="s">
        <v>11</v>
      </c>
      <c r="F3755">
        <v>1</v>
      </c>
      <c r="G3755" t="s">
        <v>5851</v>
      </c>
      <c r="H3755">
        <v>0.6</v>
      </c>
      <c r="I3755">
        <v>64.527398640000001</v>
      </c>
      <c r="J3755">
        <v>778060106.66666698</v>
      </c>
      <c r="K3755">
        <v>5.9282657669341097</v>
      </c>
      <c r="L3755">
        <v>9.1872071273290494E-3</v>
      </c>
      <c r="M3755">
        <v>2.6022772638966299E-3</v>
      </c>
      <c r="N3755">
        <v>5.51232427639743E-3</v>
      </c>
      <c r="O3755">
        <v>6.8613024460063799E-3</v>
      </c>
    </row>
    <row r="3756" spans="1:15">
      <c r="A3756" t="s">
        <v>235</v>
      </c>
      <c r="B3756" t="s">
        <v>236</v>
      </c>
      <c r="C3756">
        <v>132.1018</v>
      </c>
      <c r="D3756">
        <v>9.3800000000000008</v>
      </c>
      <c r="E3756" t="s">
        <v>11</v>
      </c>
      <c r="F3756">
        <v>1</v>
      </c>
      <c r="G3756" t="s">
        <v>5875</v>
      </c>
      <c r="H3756">
        <v>0.62</v>
      </c>
      <c r="I3756">
        <v>84.003970129999999</v>
      </c>
      <c r="J3756">
        <v>900109625.80645204</v>
      </c>
      <c r="K3756">
        <v>6.8581964753557596</v>
      </c>
      <c r="L3756">
        <v>8.4362715399845106E-3</v>
      </c>
      <c r="M3756">
        <v>1.39460817847031E-3</v>
      </c>
      <c r="N3756">
        <v>5.0617629241112199E-3</v>
      </c>
      <c r="O3756">
        <v>5.34591739031049E-3</v>
      </c>
    </row>
    <row r="3757" spans="1:15">
      <c r="A3757" t="s">
        <v>235</v>
      </c>
      <c r="B3757" t="s">
        <v>236</v>
      </c>
      <c r="C3757">
        <v>132.1018</v>
      </c>
      <c r="D3757">
        <v>9.3800000000000008</v>
      </c>
      <c r="E3757" t="s">
        <v>11</v>
      </c>
      <c r="F3757">
        <v>1</v>
      </c>
      <c r="G3757" t="s">
        <v>5876</v>
      </c>
      <c r="H3757">
        <v>0.62</v>
      </c>
      <c r="I3757">
        <v>71.228692989999999</v>
      </c>
      <c r="J3757">
        <v>768334296.774194</v>
      </c>
      <c r="K3757">
        <v>5.8541619986683502</v>
      </c>
      <c r="L3757">
        <v>8.4927863730513298E-3</v>
      </c>
      <c r="M3757">
        <v>1.4141735272404201E-3</v>
      </c>
      <c r="N3757">
        <v>5.0956718235446504E-3</v>
      </c>
      <c r="O3757">
        <v>5.1814257573899397E-3</v>
      </c>
    </row>
    <row r="3758" spans="1:15">
      <c r="A3758" t="s">
        <v>235</v>
      </c>
      <c r="B3758" t="s">
        <v>236</v>
      </c>
      <c r="C3758">
        <v>132.1018</v>
      </c>
      <c r="D3758">
        <v>9.3800000000000008</v>
      </c>
      <c r="E3758" t="s">
        <v>11</v>
      </c>
      <c r="F3758">
        <v>1</v>
      </c>
      <c r="G3758" t="s">
        <v>5877</v>
      </c>
      <c r="H3758">
        <v>0.78</v>
      </c>
      <c r="I3758">
        <v>85.313345600000005</v>
      </c>
      <c r="J3758">
        <v>798071794.87179506</v>
      </c>
      <c r="K3758">
        <v>6.0807406273061</v>
      </c>
      <c r="L3758">
        <v>9.2657986390090995E-3</v>
      </c>
      <c r="M3758">
        <v>1.22025634967278E-3</v>
      </c>
      <c r="N3758">
        <v>5.5594791835358003E-3</v>
      </c>
      <c r="O3758">
        <v>5.5912473654188E-3</v>
      </c>
    </row>
    <row r="3759" spans="1:15">
      <c r="A3759" t="s">
        <v>235</v>
      </c>
      <c r="B3759" t="s">
        <v>236</v>
      </c>
      <c r="C3759">
        <v>132.1018</v>
      </c>
      <c r="D3759">
        <v>9.3800000000000008</v>
      </c>
      <c r="E3759" t="s">
        <v>11</v>
      </c>
      <c r="F3759">
        <v>1</v>
      </c>
      <c r="G3759" t="s">
        <v>5857</v>
      </c>
      <c r="H3759">
        <v>0.44</v>
      </c>
      <c r="I3759">
        <v>25.876674319999999</v>
      </c>
      <c r="J3759">
        <v>557390872.72727299</v>
      </c>
      <c r="K3759">
        <v>4.2469228293261603</v>
      </c>
      <c r="L3759">
        <v>1.20355886398897E-2</v>
      </c>
      <c r="M3759">
        <v>1.8773424907368901E-3</v>
      </c>
      <c r="N3759">
        <v>7.2213531832640799E-3</v>
      </c>
      <c r="O3759">
        <v>7.4421841816049196E-3</v>
      </c>
    </row>
    <row r="3760" spans="1:15">
      <c r="A3760" t="s">
        <v>235</v>
      </c>
      <c r="B3760" t="s">
        <v>236</v>
      </c>
      <c r="C3760">
        <v>132.1018</v>
      </c>
      <c r="D3760">
        <v>9.3800000000000008</v>
      </c>
      <c r="E3760" t="s">
        <v>11</v>
      </c>
      <c r="F3760">
        <v>1</v>
      </c>
      <c r="G3760" t="s">
        <v>5858</v>
      </c>
      <c r="H3760">
        <v>0.57999999999999996</v>
      </c>
      <c r="I3760">
        <v>35.992488680000001</v>
      </c>
      <c r="J3760">
        <v>395620689.65517199</v>
      </c>
      <c r="K3760">
        <v>3.01434885438537</v>
      </c>
      <c r="L3760">
        <v>8.0957740520408595E-3</v>
      </c>
      <c r="M3760">
        <v>1.420993573642E-3</v>
      </c>
      <c r="N3760">
        <v>4.8574644308736299E-3</v>
      </c>
      <c r="O3760">
        <v>5.1022044855341996E-3</v>
      </c>
    </row>
    <row r="3761" spans="1:15">
      <c r="A3761" t="s">
        <v>235</v>
      </c>
      <c r="B3761" t="s">
        <v>236</v>
      </c>
      <c r="C3761">
        <v>132.1018</v>
      </c>
      <c r="D3761">
        <v>9.3800000000000008</v>
      </c>
      <c r="E3761" t="s">
        <v>11</v>
      </c>
      <c r="F3761">
        <v>1</v>
      </c>
      <c r="G3761" t="s">
        <v>5859</v>
      </c>
      <c r="H3761">
        <v>0.5</v>
      </c>
      <c r="I3761">
        <v>31.783298599999998</v>
      </c>
      <c r="J3761">
        <v>636660416</v>
      </c>
      <c r="K3761">
        <v>4.8509004857021898</v>
      </c>
      <c r="L3761">
        <v>1.2718683237675299E-2</v>
      </c>
      <c r="M3761">
        <v>1.6703824059306101E-3</v>
      </c>
      <c r="N3761">
        <v>7.6312099426051796E-3</v>
      </c>
      <c r="O3761">
        <v>7.9620428727282897E-3</v>
      </c>
    </row>
    <row r="3762" spans="1:15">
      <c r="A3762" t="s">
        <v>235</v>
      </c>
      <c r="B3762" t="s">
        <v>236</v>
      </c>
      <c r="C3762">
        <v>132.1018</v>
      </c>
      <c r="D3762">
        <v>9.3800000000000008</v>
      </c>
      <c r="E3762" t="s">
        <v>11</v>
      </c>
      <c r="F3762">
        <v>1</v>
      </c>
      <c r="G3762" t="s">
        <v>5852</v>
      </c>
      <c r="H3762">
        <v>0.25</v>
      </c>
      <c r="I3762" t="s">
        <v>305</v>
      </c>
      <c r="J3762">
        <v>5768270336</v>
      </c>
      <c r="K3762">
        <v>43.950125799188903</v>
      </c>
      <c r="L3762" t="s">
        <v>305</v>
      </c>
      <c r="M3762">
        <v>8.4593012794356697E-3</v>
      </c>
      <c r="N3762" t="s">
        <v>305</v>
      </c>
      <c r="O3762" t="s">
        <v>305</v>
      </c>
    </row>
    <row r="3763" spans="1:15">
      <c r="A3763" t="s">
        <v>235</v>
      </c>
      <c r="B3763" t="s">
        <v>236</v>
      </c>
      <c r="C3763">
        <v>132.1018</v>
      </c>
      <c r="D3763">
        <v>9.3800000000000008</v>
      </c>
      <c r="E3763" t="s">
        <v>11</v>
      </c>
      <c r="F3763">
        <v>1</v>
      </c>
      <c r="G3763" t="s">
        <v>5853</v>
      </c>
      <c r="H3763">
        <v>0.5</v>
      </c>
      <c r="I3763" t="s">
        <v>305</v>
      </c>
      <c r="J3763">
        <v>2385331712</v>
      </c>
      <c r="K3763">
        <v>18.1745346019779</v>
      </c>
      <c r="L3763" t="s">
        <v>305</v>
      </c>
      <c r="M3763">
        <v>1.2381868446351601E-2</v>
      </c>
      <c r="N3763" t="s">
        <v>305</v>
      </c>
      <c r="O3763" t="s">
        <v>305</v>
      </c>
    </row>
    <row r="3764" spans="1:15">
      <c r="A3764" t="s">
        <v>235</v>
      </c>
      <c r="B3764" t="s">
        <v>236</v>
      </c>
      <c r="C3764">
        <v>132.1018</v>
      </c>
      <c r="D3764">
        <v>9.3800000000000008</v>
      </c>
      <c r="E3764" t="s">
        <v>11</v>
      </c>
      <c r="F3764">
        <v>1</v>
      </c>
      <c r="G3764" t="s">
        <v>5854</v>
      </c>
      <c r="H3764">
        <v>0.5</v>
      </c>
      <c r="I3764" t="s">
        <v>305</v>
      </c>
      <c r="J3764">
        <v>1137832448</v>
      </c>
      <c r="K3764">
        <v>8.66947565128803</v>
      </c>
      <c r="L3764" t="s">
        <v>305</v>
      </c>
      <c r="M3764">
        <v>8.9705208361005994E-3</v>
      </c>
      <c r="N3764" t="s">
        <v>305</v>
      </c>
      <c r="O3764" t="s">
        <v>305</v>
      </c>
    </row>
    <row r="3765" spans="1:15">
      <c r="A3765" t="s">
        <v>235</v>
      </c>
      <c r="B3765" t="s">
        <v>236</v>
      </c>
      <c r="C3765">
        <v>132.1018</v>
      </c>
      <c r="D3765">
        <v>9.3800000000000008</v>
      </c>
      <c r="E3765" t="s">
        <v>11</v>
      </c>
      <c r="F3765">
        <v>1</v>
      </c>
      <c r="G3765" t="s">
        <v>5855</v>
      </c>
      <c r="H3765">
        <v>0.62</v>
      </c>
      <c r="I3765" t="s">
        <v>305</v>
      </c>
      <c r="J3765">
        <v>3638896722.5806499</v>
      </c>
      <c r="K3765">
        <v>27.7258102363106</v>
      </c>
      <c r="L3765" t="s">
        <v>305</v>
      </c>
      <c r="M3765">
        <v>1.41180074595222E-2</v>
      </c>
      <c r="N3765" t="s">
        <v>305</v>
      </c>
      <c r="O3765" t="s">
        <v>305</v>
      </c>
    </row>
    <row r="3766" spans="1:15">
      <c r="A3766" t="s">
        <v>235</v>
      </c>
      <c r="B3766" t="s">
        <v>236</v>
      </c>
      <c r="C3766">
        <v>132.1018</v>
      </c>
      <c r="D3766">
        <v>9.3800000000000008</v>
      </c>
      <c r="E3766" t="s">
        <v>11</v>
      </c>
      <c r="F3766">
        <v>1</v>
      </c>
      <c r="G3766" t="s">
        <v>5712</v>
      </c>
      <c r="H3766">
        <v>0.72499999999999998</v>
      </c>
      <c r="I3766">
        <v>9.1442163310000009</v>
      </c>
      <c r="J3766">
        <v>15313337.9310345</v>
      </c>
      <c r="K3766">
        <v>0.11667676604442299</v>
      </c>
      <c r="L3766">
        <v>1.5417879513529901E-3</v>
      </c>
      <c r="M3766">
        <v>8.5135279487386095E-4</v>
      </c>
      <c r="N3766">
        <v>9.2507277086237901E-4</v>
      </c>
      <c r="O3766">
        <v>1.24567675775338E-3</v>
      </c>
    </row>
    <row r="3767" spans="1:15">
      <c r="A3767" t="s">
        <v>235</v>
      </c>
      <c r="B3767" t="s">
        <v>236</v>
      </c>
      <c r="C3767">
        <v>132.1018</v>
      </c>
      <c r="D3767">
        <v>9.3800000000000008</v>
      </c>
      <c r="E3767" t="s">
        <v>11</v>
      </c>
      <c r="F3767">
        <v>1</v>
      </c>
      <c r="G3767" t="s">
        <v>5713</v>
      </c>
      <c r="H3767">
        <v>1.105</v>
      </c>
      <c r="I3767">
        <v>13.93704696</v>
      </c>
      <c r="J3767">
        <v>139342653.39366499</v>
      </c>
      <c r="K3767">
        <v>1.0616921172406599</v>
      </c>
      <c r="L3767">
        <v>1.4029392224885501E-2</v>
      </c>
      <c r="M3767">
        <v>5.7560759174848496E-3</v>
      </c>
      <c r="N3767">
        <v>8.4176353355957106E-3</v>
      </c>
      <c r="O3767">
        <v>1.1334949014897599E-2</v>
      </c>
    </row>
    <row r="3768" spans="1:15">
      <c r="A3768" t="s">
        <v>235</v>
      </c>
      <c r="B3768" t="s">
        <v>236</v>
      </c>
      <c r="C3768">
        <v>132.1018</v>
      </c>
      <c r="D3768">
        <v>9.3800000000000008</v>
      </c>
      <c r="E3768" t="s">
        <v>11</v>
      </c>
      <c r="F3768">
        <v>1</v>
      </c>
      <c r="G3768" t="s">
        <v>5714</v>
      </c>
      <c r="H3768">
        <v>1.02</v>
      </c>
      <c r="I3768">
        <v>12.86496642</v>
      </c>
      <c r="J3768">
        <v>177942760.78431401</v>
      </c>
      <c r="K3768">
        <v>1.35579753825282</v>
      </c>
      <c r="L3768">
        <v>1.79157546143816E-2</v>
      </c>
      <c r="M3768">
        <v>6.8838539862439499E-3</v>
      </c>
      <c r="N3768">
        <v>1.07494527656209E-2</v>
      </c>
      <c r="O3768">
        <v>1.4474908234753199E-2</v>
      </c>
    </row>
    <row r="3769" spans="1:15">
      <c r="A3769" t="s">
        <v>235</v>
      </c>
      <c r="B3769" t="s">
        <v>236</v>
      </c>
      <c r="C3769">
        <v>132.1018</v>
      </c>
      <c r="D3769">
        <v>9.3800000000000008</v>
      </c>
      <c r="E3769" t="s">
        <v>11</v>
      </c>
      <c r="F3769">
        <v>1</v>
      </c>
      <c r="G3769" t="s">
        <v>5860</v>
      </c>
      <c r="H3769">
        <v>3.1</v>
      </c>
      <c r="I3769">
        <v>24.21686837</v>
      </c>
      <c r="J3769">
        <v>273827943.225806</v>
      </c>
      <c r="K3769">
        <v>2.0863745717668398</v>
      </c>
      <c r="L3769">
        <v>4.4512782534188E-2</v>
      </c>
      <c r="M3769">
        <v>6.2464575584835402E-3</v>
      </c>
      <c r="N3769">
        <v>2.6707669515660198E-2</v>
      </c>
      <c r="O3769">
        <v>2.46606855719682E-2</v>
      </c>
    </row>
    <row r="3770" spans="1:15">
      <c r="A3770" t="s">
        <v>235</v>
      </c>
      <c r="B3770" t="s">
        <v>236</v>
      </c>
      <c r="C3770">
        <v>132.1018</v>
      </c>
      <c r="D3770">
        <v>9.3800000000000008</v>
      </c>
      <c r="E3770" t="s">
        <v>11</v>
      </c>
      <c r="F3770">
        <v>1</v>
      </c>
      <c r="G3770" t="s">
        <v>5861</v>
      </c>
      <c r="H3770">
        <v>3.3</v>
      </c>
      <c r="I3770">
        <v>25.77924698</v>
      </c>
      <c r="J3770">
        <v>196175961.21212101</v>
      </c>
      <c r="K3770">
        <v>1.4947215840838</v>
      </c>
      <c r="L3770">
        <v>3.1889871410281601E-2</v>
      </c>
      <c r="M3770">
        <v>5.4991772193604396E-3</v>
      </c>
      <c r="N3770">
        <v>1.91339228467628E-2</v>
      </c>
      <c r="O3770">
        <v>1.7667421517464799E-2</v>
      </c>
    </row>
    <row r="3771" spans="1:15">
      <c r="A3771" t="s">
        <v>235</v>
      </c>
      <c r="B3771" t="s">
        <v>236</v>
      </c>
      <c r="C3771">
        <v>132.1018</v>
      </c>
      <c r="D3771">
        <v>9.3800000000000008</v>
      </c>
      <c r="E3771" t="s">
        <v>11</v>
      </c>
      <c r="F3771">
        <v>1</v>
      </c>
      <c r="G3771" t="s">
        <v>5862</v>
      </c>
      <c r="H3771">
        <v>3</v>
      </c>
      <c r="I3771">
        <v>23.435679069999999</v>
      </c>
      <c r="J3771">
        <v>307911808</v>
      </c>
      <c r="K3771">
        <v>2.3460694295475699</v>
      </c>
      <c r="L3771">
        <v>5.0053369960821201E-2</v>
      </c>
      <c r="M3771">
        <v>6.9092194180835004E-3</v>
      </c>
      <c r="N3771">
        <v>3.00320219739298E-2</v>
      </c>
      <c r="O3771">
        <v>2.7730246195957299E-2</v>
      </c>
    </row>
    <row r="3772" spans="1:15">
      <c r="A3772" t="s">
        <v>235</v>
      </c>
      <c r="B3772" t="s">
        <v>236</v>
      </c>
      <c r="C3772">
        <v>132.1018</v>
      </c>
      <c r="D3772">
        <v>9.3800000000000008</v>
      </c>
      <c r="E3772" t="s">
        <v>11</v>
      </c>
      <c r="F3772">
        <v>1</v>
      </c>
      <c r="G3772" t="s">
        <v>5863</v>
      </c>
      <c r="H3772">
        <v>2.25</v>
      </c>
      <c r="I3772">
        <v>41.689723209999997</v>
      </c>
      <c r="J3772">
        <v>316956330.66666698</v>
      </c>
      <c r="K3772">
        <v>2.4149822727117898</v>
      </c>
      <c r="L3772">
        <v>2.1722819979042102E-2</v>
      </c>
      <c r="M3772">
        <v>4.0286563793714104E-3</v>
      </c>
      <c r="N3772">
        <v>1.3033691988206799E-2</v>
      </c>
      <c r="O3772">
        <v>1.1329924737526399E-2</v>
      </c>
    </row>
    <row r="3773" spans="1:15">
      <c r="A3773" t="s">
        <v>235</v>
      </c>
      <c r="B3773" t="s">
        <v>236</v>
      </c>
      <c r="C3773">
        <v>132.1018</v>
      </c>
      <c r="D3773">
        <v>9.3800000000000008</v>
      </c>
      <c r="E3773" t="s">
        <v>11</v>
      </c>
      <c r="F3773">
        <v>1</v>
      </c>
      <c r="G3773" t="s">
        <v>5864</v>
      </c>
      <c r="H3773">
        <v>2.75</v>
      </c>
      <c r="I3773">
        <v>50.95410614</v>
      </c>
      <c r="J3773">
        <v>210417710.54545501</v>
      </c>
      <c r="K3773">
        <v>1.60323360559813</v>
      </c>
      <c r="L3773">
        <v>1.44211224223393E-2</v>
      </c>
      <c r="M3773">
        <v>3.8204109724338802E-3</v>
      </c>
      <c r="N3773">
        <v>8.6526734529790497E-3</v>
      </c>
      <c r="O3773">
        <v>7.52159396503681E-3</v>
      </c>
    </row>
    <row r="3774" spans="1:15">
      <c r="A3774" t="s">
        <v>235</v>
      </c>
      <c r="B3774" t="s">
        <v>236</v>
      </c>
      <c r="C3774">
        <v>132.1018</v>
      </c>
      <c r="D3774">
        <v>9.3800000000000008</v>
      </c>
      <c r="E3774" t="s">
        <v>11</v>
      </c>
      <c r="F3774">
        <v>1</v>
      </c>
      <c r="G3774" t="s">
        <v>5865</v>
      </c>
      <c r="H3774">
        <v>1.9</v>
      </c>
      <c r="I3774">
        <v>35.204655150000001</v>
      </c>
      <c r="J3774">
        <v>403035621.05263197</v>
      </c>
      <c r="K3774">
        <v>3.07084536871771</v>
      </c>
      <c r="L3774">
        <v>2.76223233154042E-2</v>
      </c>
      <c r="M3774">
        <v>4.6976801179202197E-3</v>
      </c>
      <c r="N3774">
        <v>1.6573393987830198E-2</v>
      </c>
      <c r="O3774">
        <v>1.4406916067787399E-2</v>
      </c>
    </row>
    <row r="3775" spans="1:15">
      <c r="A3775" t="s">
        <v>235</v>
      </c>
      <c r="B3775" t="s">
        <v>236</v>
      </c>
      <c r="C3775">
        <v>132.1018</v>
      </c>
      <c r="D3775">
        <v>9.3800000000000008</v>
      </c>
      <c r="E3775" t="s">
        <v>11</v>
      </c>
      <c r="F3775">
        <v>1</v>
      </c>
      <c r="G3775" t="s">
        <v>5866</v>
      </c>
      <c r="H3775">
        <v>2.2000000000000002</v>
      </c>
      <c r="I3775">
        <v>65.942330429999998</v>
      </c>
      <c r="J3775">
        <v>506849570.909091</v>
      </c>
      <c r="K3775">
        <v>3.8618339823106802</v>
      </c>
      <c r="L3775">
        <v>2.14733962885502E-2</v>
      </c>
      <c r="M3775">
        <v>5.3682987848489103E-3</v>
      </c>
      <c r="N3775">
        <v>1.2884037772739399E-2</v>
      </c>
      <c r="O3775">
        <v>1.17761341899648E-2</v>
      </c>
    </row>
    <row r="3776" spans="1:15">
      <c r="A3776" t="s">
        <v>235</v>
      </c>
      <c r="B3776" t="s">
        <v>236</v>
      </c>
      <c r="C3776">
        <v>132.1018</v>
      </c>
      <c r="D3776">
        <v>9.3800000000000008</v>
      </c>
      <c r="E3776" t="s">
        <v>11</v>
      </c>
      <c r="F3776">
        <v>1</v>
      </c>
      <c r="G3776" t="s">
        <v>5867</v>
      </c>
      <c r="H3776">
        <v>2.04</v>
      </c>
      <c r="I3776">
        <v>61.146524579999998</v>
      </c>
      <c r="J3776">
        <v>350977411.76470602</v>
      </c>
      <c r="K3776">
        <v>2.6741987634423698</v>
      </c>
      <c r="L3776">
        <v>1.4869652622379799E-2</v>
      </c>
      <c r="M3776">
        <v>3.6639446237754399E-3</v>
      </c>
      <c r="N3776">
        <v>8.9217915730776896E-3</v>
      </c>
      <c r="O3776">
        <v>8.1546031323937607E-3</v>
      </c>
    </row>
    <row r="3777" spans="1:15">
      <c r="A3777" t="s">
        <v>235</v>
      </c>
      <c r="B3777" t="s">
        <v>236</v>
      </c>
      <c r="C3777">
        <v>132.1018</v>
      </c>
      <c r="D3777">
        <v>9.3800000000000008</v>
      </c>
      <c r="E3777" t="s">
        <v>11</v>
      </c>
      <c r="F3777">
        <v>1</v>
      </c>
      <c r="G3777" t="s">
        <v>5868</v>
      </c>
      <c r="H3777">
        <v>2.0950000000000002</v>
      </c>
      <c r="I3777">
        <v>62.795082839999999</v>
      </c>
      <c r="J3777">
        <v>447593729.83293599</v>
      </c>
      <c r="K3777">
        <v>3.4103465314919799</v>
      </c>
      <c r="L3777">
        <v>1.8962939082560901E-2</v>
      </c>
      <c r="M3777">
        <v>3.9349450651925298E-3</v>
      </c>
      <c r="N3777">
        <v>1.1377763448956701E-2</v>
      </c>
      <c r="O3777">
        <v>1.0399385000258599E-2</v>
      </c>
    </row>
    <row r="3778" spans="1:15">
      <c r="A3778" t="s">
        <v>235</v>
      </c>
      <c r="B3778" t="s">
        <v>236</v>
      </c>
      <c r="C3778">
        <v>132.1018</v>
      </c>
      <c r="D3778">
        <v>9.3800000000000008</v>
      </c>
      <c r="E3778" t="s">
        <v>11</v>
      </c>
      <c r="F3778">
        <v>1</v>
      </c>
      <c r="G3778" t="s">
        <v>5869</v>
      </c>
      <c r="H3778">
        <v>1.325</v>
      </c>
      <c r="I3778">
        <v>45.448452899999999</v>
      </c>
      <c r="J3778">
        <v>511421778.113208</v>
      </c>
      <c r="K3778">
        <v>3.8966709559779402</v>
      </c>
      <c r="L3778">
        <v>1.8933864217670501E-2</v>
      </c>
      <c r="M3778">
        <v>3.03600637157975E-3</v>
      </c>
      <c r="N3778">
        <v>1.1360318530539801E-2</v>
      </c>
      <c r="O3778">
        <v>1.0514877129838E-2</v>
      </c>
    </row>
    <row r="3779" spans="1:15">
      <c r="A3779" t="s">
        <v>235</v>
      </c>
      <c r="B3779" t="s">
        <v>236</v>
      </c>
      <c r="C3779">
        <v>132.1018</v>
      </c>
      <c r="D3779">
        <v>9.3800000000000008</v>
      </c>
      <c r="E3779" t="s">
        <v>11</v>
      </c>
      <c r="F3779">
        <v>1</v>
      </c>
      <c r="G3779" t="s">
        <v>5870</v>
      </c>
      <c r="H3779">
        <v>1.325</v>
      </c>
      <c r="I3779">
        <v>45.448452899999999</v>
      </c>
      <c r="J3779">
        <v>446569587.924528</v>
      </c>
      <c r="K3779">
        <v>3.4025432970579401</v>
      </c>
      <c r="L3779">
        <v>1.65329055260382E-2</v>
      </c>
      <c r="M3779">
        <v>2.7151999488739301E-3</v>
      </c>
      <c r="N3779">
        <v>9.9197433155683301E-3</v>
      </c>
      <c r="O3779">
        <v>9.1815103460639192E-3</v>
      </c>
    </row>
    <row r="3780" spans="1:15">
      <c r="A3780" t="s">
        <v>235</v>
      </c>
      <c r="B3780" t="s">
        <v>236</v>
      </c>
      <c r="C3780">
        <v>132.1018</v>
      </c>
      <c r="D3780">
        <v>9.3800000000000008</v>
      </c>
      <c r="E3780" t="s">
        <v>11</v>
      </c>
      <c r="F3780">
        <v>1</v>
      </c>
      <c r="G3780" t="s">
        <v>5871</v>
      </c>
      <c r="H3780">
        <v>1.64</v>
      </c>
      <c r="I3780">
        <v>56.253179439999997</v>
      </c>
      <c r="J3780">
        <v>422432780.48780501</v>
      </c>
      <c r="K3780">
        <v>3.2186379560384299</v>
      </c>
      <c r="L3780">
        <v>1.5639312303325499E-2</v>
      </c>
      <c r="M3780">
        <v>2.6220818177153699E-3</v>
      </c>
      <c r="N3780">
        <v>9.3835873821954997E-3</v>
      </c>
      <c r="O3780">
        <v>8.6852554438185906E-3</v>
      </c>
    </row>
    <row r="3781" spans="1:15">
      <c r="A3781" t="s">
        <v>235</v>
      </c>
      <c r="B3781" t="s">
        <v>236</v>
      </c>
      <c r="C3781">
        <v>132.1018</v>
      </c>
      <c r="D3781">
        <v>9.3800000000000008</v>
      </c>
      <c r="E3781" t="s">
        <v>11</v>
      </c>
      <c r="F3781">
        <v>1</v>
      </c>
      <c r="G3781" t="s">
        <v>5872</v>
      </c>
      <c r="H3781">
        <v>1.04</v>
      </c>
      <c r="I3781">
        <v>44.045716419999998</v>
      </c>
      <c r="J3781">
        <v>489599692.30769199</v>
      </c>
      <c r="K3781">
        <v>3.7304021508618899</v>
      </c>
      <c r="L3781">
        <v>1.46802706832377E-2</v>
      </c>
      <c r="M3781">
        <v>3.3371485410748701E-3</v>
      </c>
      <c r="N3781">
        <v>8.8081624107425299E-3</v>
      </c>
      <c r="O3781">
        <v>7.6591586961378896E-3</v>
      </c>
    </row>
    <row r="3782" spans="1:15">
      <c r="A3782" t="s">
        <v>235</v>
      </c>
      <c r="B3782" t="s">
        <v>236</v>
      </c>
      <c r="C3782">
        <v>132.1018</v>
      </c>
      <c r="D3782">
        <v>9.3800000000000008</v>
      </c>
      <c r="E3782" t="s">
        <v>11</v>
      </c>
      <c r="F3782">
        <v>1</v>
      </c>
      <c r="G3782" t="s">
        <v>5873</v>
      </c>
      <c r="H3782">
        <v>1.1499999999999999</v>
      </c>
      <c r="I3782">
        <v>48.704397960000001</v>
      </c>
      <c r="J3782">
        <v>460674309.56521702</v>
      </c>
      <c r="K3782">
        <v>3.5100112648128499</v>
      </c>
      <c r="L3782">
        <v>1.3812965302263801E-2</v>
      </c>
      <c r="M3782">
        <v>2.6274288897701501E-3</v>
      </c>
      <c r="N3782">
        <v>8.2877791813582898E-3</v>
      </c>
      <c r="O3782">
        <v>7.2066582141075402E-3</v>
      </c>
    </row>
    <row r="3783" spans="1:15">
      <c r="A3783" t="s">
        <v>235</v>
      </c>
      <c r="B3783" t="s">
        <v>236</v>
      </c>
      <c r="C3783">
        <v>132.1018</v>
      </c>
      <c r="D3783">
        <v>9.3800000000000008</v>
      </c>
      <c r="E3783" t="s">
        <v>11</v>
      </c>
      <c r="F3783">
        <v>1</v>
      </c>
      <c r="G3783" t="s">
        <v>5874</v>
      </c>
      <c r="H3783">
        <v>1.5</v>
      </c>
      <c r="I3783">
        <v>63.527475600000002</v>
      </c>
      <c r="J3783">
        <v>465108650.66666698</v>
      </c>
      <c r="K3783">
        <v>3.5437977966313898</v>
      </c>
      <c r="L3783">
        <v>1.3945925613922E-2</v>
      </c>
      <c r="M3783">
        <v>2.3251853903663499E-3</v>
      </c>
      <c r="N3783">
        <v>8.3675553683532199E-3</v>
      </c>
      <c r="O3783">
        <v>7.2760277883585399E-3</v>
      </c>
    </row>
    <row r="3784" spans="1:15">
      <c r="A3784" t="s">
        <v>63</v>
      </c>
      <c r="B3784" t="s">
        <v>63</v>
      </c>
      <c r="C3784">
        <v>205.097703</v>
      </c>
      <c r="D3784">
        <v>2.0699999999999998</v>
      </c>
      <c r="E3784" t="s">
        <v>57</v>
      </c>
      <c r="F3784">
        <v>1</v>
      </c>
      <c r="G3784" t="s">
        <v>5849</v>
      </c>
      <c r="H3784">
        <v>0.6</v>
      </c>
      <c r="I3784">
        <v>76.763114759999993</v>
      </c>
      <c r="J3784">
        <v>168093346.894333</v>
      </c>
      <c r="K3784">
        <v>14.7482513446875</v>
      </c>
      <c r="L3784">
        <v>1.0479643457169599E-2</v>
      </c>
      <c r="M3784">
        <v>5.0693098433138104E-3</v>
      </c>
      <c r="N3784">
        <v>1.1527607802886501E-2</v>
      </c>
      <c r="O3784">
        <v>1.5850458795336898E-2</v>
      </c>
    </row>
    <row r="3785" spans="1:15">
      <c r="A3785" t="s">
        <v>63</v>
      </c>
      <c r="B3785" t="s">
        <v>63</v>
      </c>
      <c r="C3785">
        <v>205.097703</v>
      </c>
      <c r="D3785">
        <v>2.0699999999999998</v>
      </c>
      <c r="E3785" t="s">
        <v>57</v>
      </c>
      <c r="F3785">
        <v>1</v>
      </c>
      <c r="G3785" t="s">
        <v>5850</v>
      </c>
      <c r="H3785">
        <v>0.62</v>
      </c>
      <c r="I3785">
        <v>76.758049529999994</v>
      </c>
      <c r="J3785">
        <v>101705675.58194099</v>
      </c>
      <c r="K3785">
        <v>8.9234993197358694</v>
      </c>
      <c r="L3785">
        <v>6.5525488704891097E-3</v>
      </c>
      <c r="M3785">
        <v>3.2808239206326799E-3</v>
      </c>
      <c r="N3785">
        <v>7.2078037571624096E-3</v>
      </c>
      <c r="O3785">
        <v>1.01758559913232E-2</v>
      </c>
    </row>
    <row r="3786" spans="1:15">
      <c r="A3786" t="s">
        <v>63</v>
      </c>
      <c r="B3786" t="s">
        <v>63</v>
      </c>
      <c r="C3786">
        <v>205.097703</v>
      </c>
      <c r="D3786">
        <v>2.0699999999999998</v>
      </c>
      <c r="E3786" t="s">
        <v>57</v>
      </c>
      <c r="F3786">
        <v>1</v>
      </c>
      <c r="G3786" t="s">
        <v>5851</v>
      </c>
      <c r="H3786">
        <v>0.6</v>
      </c>
      <c r="I3786">
        <v>64.527398640000001</v>
      </c>
      <c r="J3786">
        <v>90825829.830600202</v>
      </c>
      <c r="K3786">
        <v>7.9689184115868699</v>
      </c>
      <c r="L3786">
        <v>6.7361816245014297E-3</v>
      </c>
      <c r="M3786">
        <v>3.4980441187346398E-3</v>
      </c>
      <c r="N3786">
        <v>7.4097997869515802E-3</v>
      </c>
      <c r="O3786">
        <v>1.0061595176067801E-2</v>
      </c>
    </row>
    <row r="3787" spans="1:15">
      <c r="A3787" t="s">
        <v>63</v>
      </c>
      <c r="B3787" t="s">
        <v>63</v>
      </c>
      <c r="C3787">
        <v>205.097703</v>
      </c>
      <c r="D3787">
        <v>2.0699999999999998</v>
      </c>
      <c r="E3787" t="s">
        <v>57</v>
      </c>
      <c r="F3787">
        <v>1</v>
      </c>
      <c r="G3787" t="s">
        <v>5875</v>
      </c>
      <c r="H3787">
        <v>0.62</v>
      </c>
      <c r="I3787">
        <v>84.003970129999999</v>
      </c>
      <c r="J3787">
        <v>89147194.339037299</v>
      </c>
      <c r="K3787">
        <v>7.8216375191358098</v>
      </c>
      <c r="L3787">
        <v>5.2480368750964998E-3</v>
      </c>
      <c r="M3787">
        <v>1.5905230613346001E-3</v>
      </c>
      <c r="N3787">
        <v>5.7728405627436004E-3</v>
      </c>
      <c r="O3787">
        <v>6.6511779433834203E-3</v>
      </c>
    </row>
    <row r="3788" spans="1:15">
      <c r="A3788" t="s">
        <v>63</v>
      </c>
      <c r="B3788" t="s">
        <v>63</v>
      </c>
      <c r="C3788">
        <v>205.097703</v>
      </c>
      <c r="D3788">
        <v>2.0699999999999998</v>
      </c>
      <c r="E3788" t="s">
        <v>57</v>
      </c>
      <c r="F3788">
        <v>1</v>
      </c>
      <c r="G3788" t="s">
        <v>5876</v>
      </c>
      <c r="H3788">
        <v>0.62</v>
      </c>
      <c r="I3788">
        <v>71.228692989999999</v>
      </c>
      <c r="J3788">
        <v>136697550.896496</v>
      </c>
      <c r="K3788">
        <v>11.993632562340901</v>
      </c>
      <c r="L3788">
        <v>9.4906240174553892E-3</v>
      </c>
      <c r="M3788">
        <v>2.8972682459025602E-3</v>
      </c>
      <c r="N3788">
        <v>1.04396864186147E-2</v>
      </c>
      <c r="O3788">
        <v>1.1580407554765601E-2</v>
      </c>
    </row>
    <row r="3789" spans="1:15">
      <c r="A3789" t="s">
        <v>63</v>
      </c>
      <c r="B3789" t="s">
        <v>63</v>
      </c>
      <c r="C3789">
        <v>205.097703</v>
      </c>
      <c r="D3789">
        <v>2.0699999999999998</v>
      </c>
      <c r="E3789" t="s">
        <v>57</v>
      </c>
      <c r="F3789">
        <v>1</v>
      </c>
      <c r="G3789" t="s">
        <v>5877</v>
      </c>
      <c r="H3789">
        <v>0.78</v>
      </c>
      <c r="I3789">
        <v>85.313345600000005</v>
      </c>
      <c r="J3789">
        <v>143760222.859804</v>
      </c>
      <c r="K3789">
        <v>12.613300521867099</v>
      </c>
      <c r="L3789">
        <v>1.04836783398723E-2</v>
      </c>
      <c r="M3789">
        <v>2.53118180752894E-3</v>
      </c>
      <c r="N3789">
        <v>1.15320461741298E-2</v>
      </c>
      <c r="O3789">
        <v>1.2652301475866601E-2</v>
      </c>
    </row>
    <row r="3790" spans="1:15">
      <c r="A3790" t="s">
        <v>63</v>
      </c>
      <c r="B3790" t="s">
        <v>63</v>
      </c>
      <c r="C3790">
        <v>205.097703</v>
      </c>
      <c r="D3790">
        <v>2.0699999999999998</v>
      </c>
      <c r="E3790" t="s">
        <v>57</v>
      </c>
      <c r="F3790">
        <v>1</v>
      </c>
      <c r="G3790" t="s">
        <v>5857</v>
      </c>
      <c r="H3790">
        <v>0.44</v>
      </c>
      <c r="I3790">
        <v>25.876674319999999</v>
      </c>
      <c r="J3790">
        <v>51388231.227458604</v>
      </c>
      <c r="K3790">
        <v>4.5087242553264302</v>
      </c>
      <c r="L3790">
        <v>6.9695575243865901E-3</v>
      </c>
      <c r="M3790">
        <v>1.9930712103104898E-3</v>
      </c>
      <c r="N3790">
        <v>7.6665132761141999E-3</v>
      </c>
      <c r="O3790">
        <v>8.6192262485386105E-3</v>
      </c>
    </row>
    <row r="3791" spans="1:15">
      <c r="A3791" t="s">
        <v>63</v>
      </c>
      <c r="B3791" t="s">
        <v>63</v>
      </c>
      <c r="C3791">
        <v>205.097703</v>
      </c>
      <c r="D3791">
        <v>2.0699999999999998</v>
      </c>
      <c r="E3791" t="s">
        <v>57</v>
      </c>
      <c r="F3791">
        <v>1</v>
      </c>
      <c r="G3791" t="s">
        <v>5858</v>
      </c>
      <c r="H3791">
        <v>0.57999999999999996</v>
      </c>
      <c r="I3791">
        <v>35.992488680000001</v>
      </c>
      <c r="J3791">
        <v>33682371.694013402</v>
      </c>
      <c r="K3791">
        <v>2.9552394119487002</v>
      </c>
      <c r="L3791">
        <v>4.3292842524331899E-3</v>
      </c>
      <c r="M3791">
        <v>1.39312880353689E-3</v>
      </c>
      <c r="N3791">
        <v>4.7622126773325096E-3</v>
      </c>
      <c r="O3791">
        <v>5.4568947675482198E-3</v>
      </c>
    </row>
    <row r="3792" spans="1:15">
      <c r="A3792" t="s">
        <v>63</v>
      </c>
      <c r="B3792" t="s">
        <v>63</v>
      </c>
      <c r="C3792">
        <v>205.097703</v>
      </c>
      <c r="D3792">
        <v>2.0699999999999998</v>
      </c>
      <c r="E3792" t="s">
        <v>57</v>
      </c>
      <c r="F3792">
        <v>1</v>
      </c>
      <c r="G3792" t="s">
        <v>5859</v>
      </c>
      <c r="H3792">
        <v>0.5</v>
      </c>
      <c r="I3792">
        <v>31.783298599999998</v>
      </c>
      <c r="J3792">
        <v>63863465.978327997</v>
      </c>
      <c r="K3792">
        <v>5.6032821369388497</v>
      </c>
      <c r="L3792">
        <v>8.0134741769103002E-3</v>
      </c>
      <c r="M3792">
        <v>1.92946112265032E-3</v>
      </c>
      <c r="N3792">
        <v>8.8148215946013304E-3</v>
      </c>
      <c r="O3792">
        <v>1.0033055114866201E-2</v>
      </c>
    </row>
    <row r="3793" spans="1:15">
      <c r="A3793" t="s">
        <v>63</v>
      </c>
      <c r="B3793" t="s">
        <v>63</v>
      </c>
      <c r="C3793">
        <v>205.097703</v>
      </c>
      <c r="D3793">
        <v>2.0699999999999998</v>
      </c>
      <c r="E3793" t="s">
        <v>57</v>
      </c>
      <c r="F3793">
        <v>1</v>
      </c>
      <c r="G3793" t="s">
        <v>5852</v>
      </c>
      <c r="H3793">
        <v>0.25</v>
      </c>
      <c r="I3793" t="s">
        <v>305</v>
      </c>
      <c r="J3793">
        <v>466364036.121328</v>
      </c>
      <c r="K3793">
        <v>40.918062195310803</v>
      </c>
      <c r="L3793" t="s">
        <v>305</v>
      </c>
      <c r="M3793">
        <v>7.8757047809680895E-3</v>
      </c>
      <c r="N3793" t="s">
        <v>305</v>
      </c>
      <c r="O3793" t="s">
        <v>305</v>
      </c>
    </row>
    <row r="3794" spans="1:15">
      <c r="A3794" t="s">
        <v>63</v>
      </c>
      <c r="B3794" t="s">
        <v>63</v>
      </c>
      <c r="C3794">
        <v>205.097703</v>
      </c>
      <c r="D3794">
        <v>2.0699999999999998</v>
      </c>
      <c r="E3794" t="s">
        <v>57</v>
      </c>
      <c r="F3794">
        <v>1</v>
      </c>
      <c r="G3794" t="s">
        <v>5853</v>
      </c>
      <c r="H3794">
        <v>0.5</v>
      </c>
      <c r="I3794" t="s">
        <v>305</v>
      </c>
      <c r="J3794">
        <v>66630917.225861497</v>
      </c>
      <c r="K3794">
        <v>5.8460940467311504</v>
      </c>
      <c r="L3794" t="s">
        <v>305</v>
      </c>
      <c r="M3794">
        <v>3.98280170562093E-3</v>
      </c>
      <c r="N3794" t="s">
        <v>305</v>
      </c>
      <c r="O3794" t="s">
        <v>305</v>
      </c>
    </row>
    <row r="3795" spans="1:15">
      <c r="A3795" t="s">
        <v>63</v>
      </c>
      <c r="B3795" t="s">
        <v>63</v>
      </c>
      <c r="C3795">
        <v>205.097703</v>
      </c>
      <c r="D3795">
        <v>2.0699999999999998</v>
      </c>
      <c r="E3795" t="s">
        <v>57</v>
      </c>
      <c r="F3795">
        <v>1</v>
      </c>
      <c r="G3795" t="s">
        <v>5854</v>
      </c>
      <c r="H3795">
        <v>0.5</v>
      </c>
      <c r="I3795" t="s">
        <v>305</v>
      </c>
      <c r="J3795">
        <v>23115650.296669301</v>
      </c>
      <c r="K3795">
        <v>2.0281315523182899</v>
      </c>
      <c r="L3795" t="s">
        <v>305</v>
      </c>
      <c r="M3795">
        <v>2.0985578690357401E-3</v>
      </c>
      <c r="N3795" t="s">
        <v>305</v>
      </c>
      <c r="O3795" t="s">
        <v>305</v>
      </c>
    </row>
    <row r="3796" spans="1:15">
      <c r="A3796" t="s">
        <v>63</v>
      </c>
      <c r="B3796" t="s">
        <v>63</v>
      </c>
      <c r="C3796">
        <v>205.097703</v>
      </c>
      <c r="D3796">
        <v>2.0699999999999998</v>
      </c>
      <c r="E3796" t="s">
        <v>57</v>
      </c>
      <c r="F3796">
        <v>1</v>
      </c>
      <c r="G3796" t="s">
        <v>5855</v>
      </c>
      <c r="H3796">
        <v>0.62</v>
      </c>
      <c r="I3796" t="s">
        <v>305</v>
      </c>
      <c r="J3796">
        <v>166436361.45698601</v>
      </c>
      <c r="K3796">
        <v>14.602869994646101</v>
      </c>
      <c r="L3796" t="s">
        <v>305</v>
      </c>
      <c r="M3796">
        <v>7.4357945090762004E-3</v>
      </c>
      <c r="N3796" t="s">
        <v>305</v>
      </c>
      <c r="O3796" t="s">
        <v>305</v>
      </c>
    </row>
    <row r="3797" spans="1:15">
      <c r="A3797" t="s">
        <v>63</v>
      </c>
      <c r="B3797" t="s">
        <v>63</v>
      </c>
      <c r="C3797">
        <v>205.097703</v>
      </c>
      <c r="D3797">
        <v>2.0699999999999998</v>
      </c>
      <c r="E3797" t="s">
        <v>57</v>
      </c>
      <c r="F3797">
        <v>1</v>
      </c>
      <c r="G3797" t="s">
        <v>5712</v>
      </c>
      <c r="H3797">
        <v>0.72499999999999998</v>
      </c>
      <c r="I3797">
        <v>9.1442163310000009</v>
      </c>
      <c r="J3797">
        <v>2735861.1615492199</v>
      </c>
      <c r="K3797">
        <v>0.240040244305808</v>
      </c>
      <c r="L3797">
        <v>1.7301465441229001E-3</v>
      </c>
      <c r="M3797">
        <v>1.75149637584356E-3</v>
      </c>
      <c r="N3797">
        <v>1.90316119863926E-3</v>
      </c>
      <c r="O3797">
        <v>2.7957195224283999E-3</v>
      </c>
    </row>
    <row r="3798" spans="1:15">
      <c r="A3798" t="s">
        <v>63</v>
      </c>
      <c r="B3798" t="s">
        <v>63</v>
      </c>
      <c r="C3798">
        <v>205.097703</v>
      </c>
      <c r="D3798">
        <v>2.0699999999999998</v>
      </c>
      <c r="E3798" t="s">
        <v>57</v>
      </c>
      <c r="F3798">
        <v>1</v>
      </c>
      <c r="G3798" t="s">
        <v>5713</v>
      </c>
      <c r="H3798">
        <v>1.105</v>
      </c>
      <c r="I3798">
        <v>13.93704696</v>
      </c>
      <c r="J3798">
        <v>3598904.5100127198</v>
      </c>
      <c r="K3798">
        <v>0.31576233836644801</v>
      </c>
      <c r="L3798">
        <v>2.2759313549924201E-3</v>
      </c>
      <c r="M3798">
        <v>1.7119388587377199E-3</v>
      </c>
      <c r="N3798">
        <v>2.5035244906892601E-3</v>
      </c>
      <c r="O3798">
        <v>3.6776455396957102E-3</v>
      </c>
    </row>
    <row r="3799" spans="1:15">
      <c r="A3799" t="s">
        <v>63</v>
      </c>
      <c r="B3799" t="s">
        <v>63</v>
      </c>
      <c r="C3799">
        <v>205.097703</v>
      </c>
      <c r="D3799">
        <v>2.0699999999999998</v>
      </c>
      <c r="E3799" t="s">
        <v>57</v>
      </c>
      <c r="F3799">
        <v>1</v>
      </c>
      <c r="G3799" t="s">
        <v>5714</v>
      </c>
      <c r="H3799">
        <v>1.02</v>
      </c>
      <c r="I3799">
        <v>12.86496642</v>
      </c>
      <c r="J3799">
        <v>3038569.5273768199</v>
      </c>
      <c r="K3799">
        <v>0.26659941006607701</v>
      </c>
      <c r="L3799">
        <v>1.9215779815558299E-3</v>
      </c>
      <c r="M3799">
        <v>1.3536176013998801E-3</v>
      </c>
      <c r="N3799">
        <v>2.1137357791199299E-3</v>
      </c>
      <c r="O3799">
        <v>3.1050508948827801E-3</v>
      </c>
    </row>
    <row r="3800" spans="1:15">
      <c r="A3800" t="s">
        <v>63</v>
      </c>
      <c r="B3800" t="s">
        <v>63</v>
      </c>
      <c r="C3800">
        <v>205.097703</v>
      </c>
      <c r="D3800">
        <v>2.0699999999999998</v>
      </c>
      <c r="E3800" t="s">
        <v>57</v>
      </c>
      <c r="F3800">
        <v>1</v>
      </c>
      <c r="G3800" t="s">
        <v>5860</v>
      </c>
      <c r="H3800">
        <v>3.1</v>
      </c>
      <c r="I3800">
        <v>24.21686837</v>
      </c>
      <c r="J3800">
        <v>8021374.9106709501</v>
      </c>
      <c r="K3800">
        <v>0.70378307945115903</v>
      </c>
      <c r="L3800">
        <v>8.1901121488949305E-3</v>
      </c>
      <c r="M3800">
        <v>2.1070766465714902E-3</v>
      </c>
      <c r="N3800">
        <v>9.0091233621475506E-3</v>
      </c>
      <c r="O3800">
        <v>9.0748665441406206E-3</v>
      </c>
    </row>
    <row r="3801" spans="1:15">
      <c r="A3801" t="s">
        <v>63</v>
      </c>
      <c r="B3801" t="s">
        <v>63</v>
      </c>
      <c r="C3801">
        <v>205.097703</v>
      </c>
      <c r="D3801">
        <v>2.0699999999999998</v>
      </c>
      <c r="E3801" t="s">
        <v>57</v>
      </c>
      <c r="F3801">
        <v>1</v>
      </c>
      <c r="G3801" t="s">
        <v>5861</v>
      </c>
      <c r="H3801">
        <v>3.3</v>
      </c>
      <c r="I3801">
        <v>25.77924698</v>
      </c>
      <c r="J3801">
        <v>10954899.6564954</v>
      </c>
      <c r="K3801">
        <v>0.96116602218283298</v>
      </c>
      <c r="L3801">
        <v>1.1185346370999801E-2</v>
      </c>
      <c r="M3801">
        <v>3.5361918563924298E-3</v>
      </c>
      <c r="N3801">
        <v>1.23038810084816E-2</v>
      </c>
      <c r="O3801">
        <v>1.23936673568138E-2</v>
      </c>
    </row>
    <row r="3802" spans="1:15">
      <c r="A3802" t="s">
        <v>63</v>
      </c>
      <c r="B3802" t="s">
        <v>63</v>
      </c>
      <c r="C3802">
        <v>205.097703</v>
      </c>
      <c r="D3802">
        <v>2.0699999999999998</v>
      </c>
      <c r="E3802" t="s">
        <v>57</v>
      </c>
      <c r="F3802">
        <v>1</v>
      </c>
      <c r="G3802" t="s">
        <v>5862</v>
      </c>
      <c r="H3802">
        <v>3</v>
      </c>
      <c r="I3802">
        <v>23.435679069999999</v>
      </c>
      <c r="J3802">
        <v>12841587.174137799</v>
      </c>
      <c r="K3802">
        <v>1.1267010789424901</v>
      </c>
      <c r="L3802">
        <v>1.3111722153262201E-2</v>
      </c>
      <c r="M3802">
        <v>3.3181562638179502E-3</v>
      </c>
      <c r="N3802">
        <v>1.4422894367357501E-2</v>
      </c>
      <c r="O3802">
        <v>1.45281440049909E-2</v>
      </c>
    </row>
    <row r="3803" spans="1:15">
      <c r="A3803" t="s">
        <v>63</v>
      </c>
      <c r="B3803" t="s">
        <v>63</v>
      </c>
      <c r="C3803">
        <v>205.097703</v>
      </c>
      <c r="D3803">
        <v>2.0699999999999998</v>
      </c>
      <c r="E3803" t="s">
        <v>57</v>
      </c>
      <c r="F3803">
        <v>1</v>
      </c>
      <c r="G3803" t="s">
        <v>5863</v>
      </c>
      <c r="H3803">
        <v>2.25</v>
      </c>
      <c r="I3803">
        <v>41.689723209999997</v>
      </c>
      <c r="J3803">
        <v>18415481.7829022</v>
      </c>
      <c r="K3803">
        <v>1.61574600652391</v>
      </c>
      <c r="L3803">
        <v>7.9274573177103898E-3</v>
      </c>
      <c r="M3803">
        <v>2.6953760821263099E-3</v>
      </c>
      <c r="N3803">
        <v>8.7202030500043506E-3</v>
      </c>
      <c r="O3803">
        <v>8.2694139026393797E-3</v>
      </c>
    </row>
    <row r="3804" spans="1:15">
      <c r="A3804" t="s">
        <v>63</v>
      </c>
      <c r="B3804" t="s">
        <v>63</v>
      </c>
      <c r="C3804">
        <v>205.097703</v>
      </c>
      <c r="D3804">
        <v>2.0699999999999998</v>
      </c>
      <c r="E3804" t="s">
        <v>57</v>
      </c>
      <c r="F3804">
        <v>1</v>
      </c>
      <c r="G3804" t="s">
        <v>5864</v>
      </c>
      <c r="H3804">
        <v>2.75</v>
      </c>
      <c r="I3804">
        <v>50.95410614</v>
      </c>
      <c r="J3804">
        <v>8150990.2907682704</v>
      </c>
      <c r="K3804">
        <v>0.715155333256148</v>
      </c>
      <c r="L3804">
        <v>3.5088209147031602E-3</v>
      </c>
      <c r="M3804">
        <v>1.7041729119363499E-3</v>
      </c>
      <c r="N3804">
        <v>3.8597030059841098E-3</v>
      </c>
      <c r="O3804">
        <v>3.6601764333604701E-3</v>
      </c>
    </row>
    <row r="3805" spans="1:15">
      <c r="A3805" t="s">
        <v>63</v>
      </c>
      <c r="B3805" t="s">
        <v>63</v>
      </c>
      <c r="C3805">
        <v>205.097703</v>
      </c>
      <c r="D3805">
        <v>2.0699999999999998</v>
      </c>
      <c r="E3805" t="s">
        <v>57</v>
      </c>
      <c r="F3805">
        <v>1</v>
      </c>
      <c r="G3805" t="s">
        <v>5865</v>
      </c>
      <c r="H3805">
        <v>1.9</v>
      </c>
      <c r="I3805">
        <v>35.204655150000001</v>
      </c>
      <c r="J3805">
        <v>13215696.0290864</v>
      </c>
      <c r="K3805">
        <v>1.1595248136410701</v>
      </c>
      <c r="L3805">
        <v>5.6890646383684603E-3</v>
      </c>
      <c r="M3805">
        <v>1.7738036303505901E-3</v>
      </c>
      <c r="N3805">
        <v>6.2579711016720304E-3</v>
      </c>
      <c r="O3805">
        <v>5.93446654094326E-3</v>
      </c>
    </row>
    <row r="3806" spans="1:15">
      <c r="A3806" t="s">
        <v>63</v>
      </c>
      <c r="B3806" t="s">
        <v>63</v>
      </c>
      <c r="C3806">
        <v>205.097703</v>
      </c>
      <c r="D3806">
        <v>2.0699999999999998</v>
      </c>
      <c r="E3806" t="s">
        <v>57</v>
      </c>
      <c r="F3806">
        <v>1</v>
      </c>
      <c r="G3806" t="s">
        <v>5866</v>
      </c>
      <c r="H3806">
        <v>2.2000000000000002</v>
      </c>
      <c r="I3806">
        <v>65.942330429999998</v>
      </c>
      <c r="J3806">
        <v>11407868.409290301</v>
      </c>
      <c r="K3806">
        <v>1.00090880285165</v>
      </c>
      <c r="L3806">
        <v>3.03570952474647E-3</v>
      </c>
      <c r="M3806">
        <v>1.3913538320666299E-3</v>
      </c>
      <c r="N3806">
        <v>3.3392804771198502E-3</v>
      </c>
      <c r="O3806">
        <v>3.3296011720540301E-3</v>
      </c>
    </row>
    <row r="3807" spans="1:15">
      <c r="A3807" t="s">
        <v>63</v>
      </c>
      <c r="B3807" t="s">
        <v>63</v>
      </c>
      <c r="C3807">
        <v>205.097703</v>
      </c>
      <c r="D3807">
        <v>2.0699999999999998</v>
      </c>
      <c r="E3807" t="s">
        <v>57</v>
      </c>
      <c r="F3807">
        <v>1</v>
      </c>
      <c r="G3807" t="s">
        <v>5867</v>
      </c>
      <c r="H3807">
        <v>2.04</v>
      </c>
      <c r="I3807">
        <v>61.146524579999998</v>
      </c>
      <c r="J3807">
        <v>20830633.192170601</v>
      </c>
      <c r="K3807">
        <v>1.8276476711493199</v>
      </c>
      <c r="L3807">
        <v>5.5431697947215504E-3</v>
      </c>
      <c r="M3807">
        <v>2.5040770904565298E-3</v>
      </c>
      <c r="N3807">
        <v>6.0974867739543798E-3</v>
      </c>
      <c r="O3807">
        <v>6.0798124770439299E-3</v>
      </c>
    </row>
    <row r="3808" spans="1:15">
      <c r="A3808" t="s">
        <v>63</v>
      </c>
      <c r="B3808" t="s">
        <v>63</v>
      </c>
      <c r="C3808">
        <v>205.097703</v>
      </c>
      <c r="D3808">
        <v>2.0699999999999998</v>
      </c>
      <c r="E3808" t="s">
        <v>57</v>
      </c>
      <c r="F3808">
        <v>1</v>
      </c>
      <c r="G3808" t="s">
        <v>5868</v>
      </c>
      <c r="H3808">
        <v>2.0950000000000002</v>
      </c>
      <c r="I3808">
        <v>62.795082839999999</v>
      </c>
      <c r="J3808">
        <v>18760170.6657308</v>
      </c>
      <c r="K3808">
        <v>1.6459884781838401</v>
      </c>
      <c r="L3808">
        <v>4.9922059699272197E-3</v>
      </c>
      <c r="M3808">
        <v>1.8991836107516401E-3</v>
      </c>
      <c r="N3808">
        <v>5.4914265666401096E-3</v>
      </c>
      <c r="O3808">
        <v>5.4755090079476702E-3</v>
      </c>
    </row>
    <row r="3809" spans="1:15">
      <c r="A3809" t="s">
        <v>63</v>
      </c>
      <c r="B3809" t="s">
        <v>63</v>
      </c>
      <c r="C3809">
        <v>205.097703</v>
      </c>
      <c r="D3809">
        <v>2.0699999999999998</v>
      </c>
      <c r="E3809" t="s">
        <v>57</v>
      </c>
      <c r="F3809">
        <v>1</v>
      </c>
      <c r="G3809" t="s">
        <v>5869</v>
      </c>
      <c r="H3809">
        <v>1.325</v>
      </c>
      <c r="I3809">
        <v>45.448452899999999</v>
      </c>
      <c r="J3809">
        <v>32617650.684856001</v>
      </c>
      <c r="K3809">
        <v>2.8618224305800402</v>
      </c>
      <c r="L3809">
        <v>7.5848460849839202E-3</v>
      </c>
      <c r="M3809">
        <v>2.2297266645626502E-3</v>
      </c>
      <c r="N3809">
        <v>8.3433306934364206E-3</v>
      </c>
      <c r="O3809">
        <v>8.4244530028800696E-3</v>
      </c>
    </row>
    <row r="3810" spans="1:15">
      <c r="A3810" t="s">
        <v>63</v>
      </c>
      <c r="B3810" t="s">
        <v>63</v>
      </c>
      <c r="C3810">
        <v>205.097703</v>
      </c>
      <c r="D3810">
        <v>2.0699999999999998</v>
      </c>
      <c r="E3810" t="s">
        <v>57</v>
      </c>
      <c r="F3810">
        <v>1</v>
      </c>
      <c r="G3810" t="s">
        <v>5870</v>
      </c>
      <c r="H3810">
        <v>1.325</v>
      </c>
      <c r="I3810">
        <v>45.448452899999999</v>
      </c>
      <c r="J3810">
        <v>19424566.031507701</v>
      </c>
      <c r="K3810">
        <v>1.70428150421825</v>
      </c>
      <c r="L3810">
        <v>4.5169514211824396E-3</v>
      </c>
      <c r="M3810">
        <v>1.36000181309122E-3</v>
      </c>
      <c r="N3810">
        <v>4.9686465632733604E-3</v>
      </c>
      <c r="O3810">
        <v>5.0169567764043197E-3</v>
      </c>
    </row>
    <row r="3811" spans="1:15">
      <c r="A3811" t="s">
        <v>63</v>
      </c>
      <c r="B3811" t="s">
        <v>63</v>
      </c>
      <c r="C3811">
        <v>205.097703</v>
      </c>
      <c r="D3811">
        <v>2.0699999999999998</v>
      </c>
      <c r="E3811" t="s">
        <v>57</v>
      </c>
      <c r="F3811">
        <v>1</v>
      </c>
      <c r="G3811" t="s">
        <v>5871</v>
      </c>
      <c r="H3811">
        <v>1.64</v>
      </c>
      <c r="I3811">
        <v>56.253179439999997</v>
      </c>
      <c r="J3811">
        <v>31705545.6803937</v>
      </c>
      <c r="K3811">
        <v>2.7817957423910502</v>
      </c>
      <c r="L3811">
        <v>7.3727469321208097E-3</v>
      </c>
      <c r="M3811">
        <v>2.2662058101431599E-3</v>
      </c>
      <c r="N3811">
        <v>8.1100216255059008E-3</v>
      </c>
      <c r="O3811">
        <v>8.18887546794278E-3</v>
      </c>
    </row>
    <row r="3812" spans="1:15">
      <c r="A3812" t="s">
        <v>63</v>
      </c>
      <c r="B3812" t="s">
        <v>63</v>
      </c>
      <c r="C3812">
        <v>205.097703</v>
      </c>
      <c r="D3812">
        <v>2.0699999999999998</v>
      </c>
      <c r="E3812" t="s">
        <v>57</v>
      </c>
      <c r="F3812">
        <v>1</v>
      </c>
      <c r="G3812" t="s">
        <v>5872</v>
      </c>
      <c r="H3812">
        <v>1.04</v>
      </c>
      <c r="I3812">
        <v>44.045716419999998</v>
      </c>
      <c r="J3812">
        <v>19936390.6424735</v>
      </c>
      <c r="K3812">
        <v>1.74918820722813</v>
      </c>
      <c r="L3812">
        <v>3.7546850767726102E-3</v>
      </c>
      <c r="M3812">
        <v>1.5647913114322199E-3</v>
      </c>
      <c r="N3812">
        <v>4.1301535848249603E-3</v>
      </c>
      <c r="O3812">
        <v>3.9178744694208503E-3</v>
      </c>
    </row>
    <row r="3813" spans="1:15">
      <c r="A3813" t="s">
        <v>63</v>
      </c>
      <c r="B3813" t="s">
        <v>63</v>
      </c>
      <c r="C3813">
        <v>205.097703</v>
      </c>
      <c r="D3813">
        <v>2.0699999999999998</v>
      </c>
      <c r="E3813" t="s">
        <v>57</v>
      </c>
      <c r="F3813">
        <v>1</v>
      </c>
      <c r="G3813" t="s">
        <v>5873</v>
      </c>
      <c r="H3813">
        <v>1.1499999999999999</v>
      </c>
      <c r="I3813">
        <v>48.704397960000001</v>
      </c>
      <c r="J3813">
        <v>28600466.246357199</v>
      </c>
      <c r="K3813">
        <v>2.50936085555893</v>
      </c>
      <c r="L3813">
        <v>5.3864185217613403E-3</v>
      </c>
      <c r="M3813">
        <v>1.87838918719408E-3</v>
      </c>
      <c r="N3813">
        <v>5.9250603739374802E-3</v>
      </c>
      <c r="O3813">
        <v>5.62052773391249E-3</v>
      </c>
    </row>
    <row r="3814" spans="1:15">
      <c r="A3814" t="s">
        <v>63</v>
      </c>
      <c r="B3814" t="s">
        <v>63</v>
      </c>
      <c r="C3814">
        <v>205.097703</v>
      </c>
      <c r="D3814">
        <v>2.0699999999999998</v>
      </c>
      <c r="E3814" t="s">
        <v>57</v>
      </c>
      <c r="F3814">
        <v>1</v>
      </c>
      <c r="G3814" t="s">
        <v>5874</v>
      </c>
      <c r="H3814">
        <v>1.5</v>
      </c>
      <c r="I3814">
        <v>63.527475600000002</v>
      </c>
      <c r="J3814">
        <v>19702720.431711901</v>
      </c>
      <c r="K3814">
        <v>1.72868634285485</v>
      </c>
      <c r="L3814">
        <v>3.7106772088365998E-3</v>
      </c>
      <c r="M3814">
        <v>1.13423972235457E-3</v>
      </c>
      <c r="N3814">
        <v>4.0817449297202704E-3</v>
      </c>
      <c r="O3814">
        <v>3.8719538928518502E-3</v>
      </c>
    </row>
    <row r="3815" spans="1:15">
      <c r="A3815" t="s">
        <v>237</v>
      </c>
      <c r="B3815" t="s">
        <v>237</v>
      </c>
      <c r="C3815">
        <v>160.09736899999999</v>
      </c>
      <c r="D3815">
        <v>8.48</v>
      </c>
      <c r="E3815" t="s">
        <v>11</v>
      </c>
      <c r="F3815">
        <v>1</v>
      </c>
      <c r="G3815" t="s">
        <v>5849</v>
      </c>
      <c r="H3815">
        <v>0.6</v>
      </c>
      <c r="I3815">
        <v>76.763114759999993</v>
      </c>
      <c r="J3815">
        <v>3215371.9451224599</v>
      </c>
      <c r="K3815">
        <v>1.6491678156048E-2</v>
      </c>
      <c r="L3815" s="38">
        <v>1.8414734964769E-5</v>
      </c>
      <c r="M3815" s="38">
        <v>5.6685653407535598E-6</v>
      </c>
      <c r="N3815" s="38">
        <v>1.2890314475338299E-5</v>
      </c>
      <c r="O3815" s="38">
        <v>1.39261416182261E-5</v>
      </c>
    </row>
    <row r="3816" spans="1:15">
      <c r="A3816" t="s">
        <v>237</v>
      </c>
      <c r="B3816" t="s">
        <v>237</v>
      </c>
      <c r="C3816">
        <v>160.09736899999999</v>
      </c>
      <c r="D3816">
        <v>8.48</v>
      </c>
      <c r="E3816" t="s">
        <v>11</v>
      </c>
      <c r="F3816">
        <v>1</v>
      </c>
      <c r="G3816" t="s">
        <v>5850</v>
      </c>
      <c r="H3816">
        <v>0.62</v>
      </c>
      <c r="I3816">
        <v>76.758049529999994</v>
      </c>
      <c r="J3816">
        <v>3141449.54290515</v>
      </c>
      <c r="K3816">
        <v>1.61125293400801E-2</v>
      </c>
      <c r="L3816" s="38">
        <v>1.8592313774103699E-5</v>
      </c>
      <c r="M3816" s="38">
        <v>5.9239508836983297E-6</v>
      </c>
      <c r="N3816" s="38">
        <v>1.3014619641194399E-5</v>
      </c>
      <c r="O3816" s="38">
        <v>1.4436573557112E-5</v>
      </c>
    </row>
    <row r="3817" spans="1:15">
      <c r="A3817" t="s">
        <v>237</v>
      </c>
      <c r="B3817" t="s">
        <v>237</v>
      </c>
      <c r="C3817">
        <v>160.09736899999999</v>
      </c>
      <c r="D3817">
        <v>8.48</v>
      </c>
      <c r="E3817" t="s">
        <v>11</v>
      </c>
      <c r="F3817">
        <v>1</v>
      </c>
      <c r="G3817" t="s">
        <v>5851</v>
      </c>
      <c r="H3817">
        <v>0.6</v>
      </c>
      <c r="I3817">
        <v>64.527398640000001</v>
      </c>
      <c r="J3817">
        <v>3725691.88617768</v>
      </c>
      <c r="K3817">
        <v>1.91091147600039E-2</v>
      </c>
      <c r="L3817" s="38">
        <v>2.5383389952290901E-5</v>
      </c>
      <c r="M3817" s="38">
        <v>8.3881554620090599E-6</v>
      </c>
      <c r="N3817" s="38">
        <v>1.7768372966603599E-5</v>
      </c>
      <c r="O3817" s="38">
        <v>1.8957133887784799E-5</v>
      </c>
    </row>
    <row r="3818" spans="1:15">
      <c r="A3818" t="s">
        <v>237</v>
      </c>
      <c r="B3818" t="s">
        <v>237</v>
      </c>
      <c r="C3818">
        <v>160.09736899999999</v>
      </c>
      <c r="D3818">
        <v>8.48</v>
      </c>
      <c r="E3818" t="s">
        <v>11</v>
      </c>
      <c r="F3818">
        <v>1</v>
      </c>
      <c r="G3818" t="s">
        <v>5875</v>
      </c>
      <c r="H3818">
        <v>0.62</v>
      </c>
      <c r="I3818">
        <v>84.003970129999999</v>
      </c>
      <c r="J3818">
        <v>1840457.2972965401</v>
      </c>
      <c r="K3818">
        <v>9.43972576889812E-3</v>
      </c>
      <c r="L3818" s="38">
        <v>9.9529819290677095E-6</v>
      </c>
      <c r="M3818" s="38">
        <v>1.9195598736677201E-6</v>
      </c>
      <c r="N3818" s="38">
        <v>6.9670873505132696E-6</v>
      </c>
      <c r="O3818" s="38">
        <v>6.3070301765259203E-6</v>
      </c>
    </row>
    <row r="3819" spans="1:15">
      <c r="A3819" t="s">
        <v>237</v>
      </c>
      <c r="B3819" t="s">
        <v>237</v>
      </c>
      <c r="C3819">
        <v>160.09736899999999</v>
      </c>
      <c r="D3819">
        <v>8.48</v>
      </c>
      <c r="E3819" t="s">
        <v>11</v>
      </c>
      <c r="F3819">
        <v>1</v>
      </c>
      <c r="G3819" t="s">
        <v>5876</v>
      </c>
      <c r="H3819">
        <v>0.62</v>
      </c>
      <c r="I3819">
        <v>71.228692989999999</v>
      </c>
      <c r="J3819">
        <v>1876692.1844251601</v>
      </c>
      <c r="K3819">
        <v>9.6255749044708693E-3</v>
      </c>
      <c r="L3819" s="38">
        <v>1.19692062892403E-5</v>
      </c>
      <c r="M3819" s="38">
        <v>2.3252231860800698E-6</v>
      </c>
      <c r="N3819" s="38">
        <v>8.37844440199773E-6</v>
      </c>
      <c r="O3819" s="38">
        <v>7.3023800480102603E-6</v>
      </c>
    </row>
    <row r="3820" spans="1:15">
      <c r="A3820" t="s">
        <v>237</v>
      </c>
      <c r="B3820" t="s">
        <v>237</v>
      </c>
      <c r="C3820">
        <v>160.09736899999999</v>
      </c>
      <c r="D3820">
        <v>8.48</v>
      </c>
      <c r="E3820" t="s">
        <v>11</v>
      </c>
      <c r="F3820">
        <v>1</v>
      </c>
      <c r="G3820" t="s">
        <v>5877</v>
      </c>
      <c r="H3820">
        <v>0.78</v>
      </c>
      <c r="I3820">
        <v>85.313345600000005</v>
      </c>
      <c r="J3820">
        <v>1482611.30535356</v>
      </c>
      <c r="K3820">
        <v>7.6043297309661504E-3</v>
      </c>
      <c r="L3820" s="38">
        <v>9.9320873262456092E-6</v>
      </c>
      <c r="M3820" s="38">
        <v>1.5260035262066201E-6</v>
      </c>
      <c r="N3820" s="38">
        <v>6.9524611285349203E-6</v>
      </c>
      <c r="O3820" s="38">
        <v>5.9933049766683701E-6</v>
      </c>
    </row>
    <row r="3821" spans="1:15">
      <c r="A3821" t="s">
        <v>237</v>
      </c>
      <c r="B3821" t="s">
        <v>237</v>
      </c>
      <c r="C3821">
        <v>160.09736899999999</v>
      </c>
      <c r="D3821">
        <v>8.48</v>
      </c>
      <c r="E3821" t="s">
        <v>11</v>
      </c>
      <c r="F3821">
        <v>1</v>
      </c>
      <c r="G3821" t="s">
        <v>5857</v>
      </c>
      <c r="H3821">
        <v>0.44</v>
      </c>
      <c r="I3821">
        <v>25.876674319999999</v>
      </c>
      <c r="J3821">
        <v>6942456.2619717699</v>
      </c>
      <c r="K3821">
        <v>3.5607934708318301E-2</v>
      </c>
      <c r="L3821" s="38">
        <v>8.6495390061723296E-5</v>
      </c>
      <c r="M3821" s="38">
        <v>1.57404058236484E-5</v>
      </c>
      <c r="N3821" s="38">
        <v>6.0546773037590699E-5</v>
      </c>
      <c r="O3821" s="38">
        <v>5.34842659515323E-5</v>
      </c>
    </row>
    <row r="3822" spans="1:15">
      <c r="A3822" t="s">
        <v>237</v>
      </c>
      <c r="B3822" t="s">
        <v>237</v>
      </c>
      <c r="C3822">
        <v>160.09736899999999</v>
      </c>
      <c r="D3822">
        <v>8.48</v>
      </c>
      <c r="E3822" t="s">
        <v>11</v>
      </c>
      <c r="F3822">
        <v>1</v>
      </c>
      <c r="G3822" t="s">
        <v>5858</v>
      </c>
      <c r="H3822">
        <v>0.57999999999999996</v>
      </c>
      <c r="I3822">
        <v>35.992488680000001</v>
      </c>
      <c r="J3822">
        <v>5656178.9590322003</v>
      </c>
      <c r="K3822">
        <v>2.9010604240318202E-2</v>
      </c>
      <c r="L3822" s="38">
        <v>6.6784372741854095E-5</v>
      </c>
      <c r="M3822" s="38">
        <v>1.3675882979831601E-5</v>
      </c>
      <c r="N3822" s="38">
        <v>4.6749060915920802E-5</v>
      </c>
      <c r="O3822" s="38">
        <v>4.2089554868589297E-5</v>
      </c>
    </row>
    <row r="3823" spans="1:15">
      <c r="A3823" t="s">
        <v>237</v>
      </c>
      <c r="B3823" t="s">
        <v>237</v>
      </c>
      <c r="C3823">
        <v>160.09736899999999</v>
      </c>
      <c r="D3823">
        <v>8.48</v>
      </c>
      <c r="E3823" t="s">
        <v>11</v>
      </c>
      <c r="F3823">
        <v>1</v>
      </c>
      <c r="G3823" t="s">
        <v>5859</v>
      </c>
      <c r="H3823">
        <v>0.5</v>
      </c>
      <c r="I3823">
        <v>31.783298599999998</v>
      </c>
      <c r="J3823">
        <v>7323586.8425705098</v>
      </c>
      <c r="K3823">
        <v>3.75627576581785E-2</v>
      </c>
      <c r="L3823" s="38">
        <v>8.4417106990944101E-5</v>
      </c>
      <c r="M3823" s="38">
        <v>1.293454064774E-5</v>
      </c>
      <c r="N3823" s="38">
        <v>5.9091974893660903E-5</v>
      </c>
      <c r="O3823" s="38">
        <v>5.2846085753798399E-5</v>
      </c>
    </row>
    <row r="3824" spans="1:15">
      <c r="A3824" t="s">
        <v>237</v>
      </c>
      <c r="B3824" t="s">
        <v>237</v>
      </c>
      <c r="C3824">
        <v>160.09736899999999</v>
      </c>
      <c r="D3824">
        <v>8.48</v>
      </c>
      <c r="E3824" t="s">
        <v>11</v>
      </c>
      <c r="F3824">
        <v>1</v>
      </c>
      <c r="G3824" t="s">
        <v>5852</v>
      </c>
      <c r="H3824">
        <v>0.25</v>
      </c>
      <c r="I3824" t="s">
        <v>305</v>
      </c>
      <c r="J3824">
        <v>4616450.8848611303</v>
      </c>
      <c r="K3824">
        <v>2.36778274848801E-2</v>
      </c>
      <c r="L3824" t="s">
        <v>305</v>
      </c>
      <c r="M3824" s="38">
        <v>4.5573902848942496E-6</v>
      </c>
      <c r="N3824" t="s">
        <v>305</v>
      </c>
      <c r="O3824" t="s">
        <v>305</v>
      </c>
    </row>
    <row r="3825" spans="1:15">
      <c r="A3825" t="s">
        <v>237</v>
      </c>
      <c r="B3825" t="s">
        <v>237</v>
      </c>
      <c r="C3825">
        <v>160.09736899999999</v>
      </c>
      <c r="D3825">
        <v>8.48</v>
      </c>
      <c r="E3825" t="s">
        <v>11</v>
      </c>
      <c r="F3825">
        <v>1</v>
      </c>
      <c r="G3825" t="s">
        <v>5853</v>
      </c>
      <c r="H3825">
        <v>0.5</v>
      </c>
      <c r="I3825" t="s">
        <v>305</v>
      </c>
      <c r="J3825">
        <v>1936473.6464787801</v>
      </c>
      <c r="K3825">
        <v>9.9321946824352508E-3</v>
      </c>
      <c r="L3825" t="s">
        <v>305</v>
      </c>
      <c r="M3825" s="38">
        <v>6.7665627007627798E-6</v>
      </c>
      <c r="N3825" t="s">
        <v>305</v>
      </c>
      <c r="O3825" t="s">
        <v>305</v>
      </c>
    </row>
    <row r="3826" spans="1:15">
      <c r="A3826" t="s">
        <v>237</v>
      </c>
      <c r="B3826" t="s">
        <v>237</v>
      </c>
      <c r="C3826">
        <v>160.09736899999999</v>
      </c>
      <c r="D3826">
        <v>8.48</v>
      </c>
      <c r="E3826" t="s">
        <v>11</v>
      </c>
      <c r="F3826">
        <v>1</v>
      </c>
      <c r="G3826" t="s">
        <v>5854</v>
      </c>
      <c r="H3826">
        <v>0.5</v>
      </c>
      <c r="I3826" t="s">
        <v>305</v>
      </c>
      <c r="J3826">
        <v>1942528.40577038</v>
      </c>
      <c r="K3826">
        <v>9.9632496095956504E-3</v>
      </c>
      <c r="L3826" t="s">
        <v>305</v>
      </c>
      <c r="M3826" s="38">
        <v>1.0309220743341099E-5</v>
      </c>
      <c r="N3826" t="s">
        <v>305</v>
      </c>
      <c r="O3826" t="s">
        <v>305</v>
      </c>
    </row>
    <row r="3827" spans="1:15">
      <c r="A3827" t="s">
        <v>237</v>
      </c>
      <c r="B3827" t="s">
        <v>237</v>
      </c>
      <c r="C3827">
        <v>160.09736899999999</v>
      </c>
      <c r="D3827">
        <v>8.48</v>
      </c>
      <c r="E3827" t="s">
        <v>11</v>
      </c>
      <c r="F3827">
        <v>1</v>
      </c>
      <c r="G3827" t="s">
        <v>5855</v>
      </c>
      <c r="H3827">
        <v>0.62</v>
      </c>
      <c r="I3827" t="s">
        <v>305</v>
      </c>
      <c r="J3827">
        <v>19297065.536137901</v>
      </c>
      <c r="K3827">
        <v>9.89748618852343E-2</v>
      </c>
      <c r="L3827" t="s">
        <v>305</v>
      </c>
      <c r="M3827" s="38">
        <v>5.0398088513602299E-5</v>
      </c>
      <c r="N3827" t="s">
        <v>305</v>
      </c>
      <c r="O3827" t="s">
        <v>305</v>
      </c>
    </row>
    <row r="3828" spans="1:15">
      <c r="A3828" t="s">
        <v>237</v>
      </c>
      <c r="B3828" t="s">
        <v>237</v>
      </c>
      <c r="C3828">
        <v>160.09736899999999</v>
      </c>
      <c r="D3828">
        <v>8.48</v>
      </c>
      <c r="E3828" t="s">
        <v>11</v>
      </c>
      <c r="F3828">
        <v>1</v>
      </c>
      <c r="G3828" t="s">
        <v>5712</v>
      </c>
      <c r="H3828">
        <v>0.72499999999999998</v>
      </c>
      <c r="I3828">
        <v>9.1442163310000009</v>
      </c>
      <c r="J3828">
        <v>3383302.7356149098</v>
      </c>
      <c r="K3828">
        <v>1.73529970319228E-2</v>
      </c>
      <c r="L3828">
        <v>1.9654770048462499E-4</v>
      </c>
      <c r="M3828">
        <v>1.26619232118077E-4</v>
      </c>
      <c r="N3828">
        <v>1.37583390346761E-4</v>
      </c>
      <c r="O3828">
        <v>1.5879933558224799E-4</v>
      </c>
    </row>
    <row r="3829" spans="1:15">
      <c r="A3829" t="s">
        <v>237</v>
      </c>
      <c r="B3829" t="s">
        <v>237</v>
      </c>
      <c r="C3829">
        <v>160.09736899999999</v>
      </c>
      <c r="D3829">
        <v>8.48</v>
      </c>
      <c r="E3829" t="s">
        <v>11</v>
      </c>
      <c r="F3829">
        <v>1</v>
      </c>
      <c r="G3829" t="s">
        <v>5713</v>
      </c>
      <c r="H3829">
        <v>1.105</v>
      </c>
      <c r="I3829">
        <v>13.93704696</v>
      </c>
      <c r="J3829">
        <v>2242150.5979731199</v>
      </c>
      <c r="K3829">
        <v>1.1500015136741801E-2</v>
      </c>
      <c r="L3829">
        <v>1.3025424521493899E-4</v>
      </c>
      <c r="M3829" s="38">
        <v>6.2348546348212202E-5</v>
      </c>
      <c r="N3829" s="38">
        <v>9.1177971657653803E-5</v>
      </c>
      <c r="O3829">
        <v>1.05238003529932E-4</v>
      </c>
    </row>
    <row r="3830" spans="1:15">
      <c r="A3830" t="s">
        <v>237</v>
      </c>
      <c r="B3830" t="s">
        <v>237</v>
      </c>
      <c r="C3830">
        <v>160.09736899999999</v>
      </c>
      <c r="D3830">
        <v>8.48</v>
      </c>
      <c r="E3830" t="s">
        <v>11</v>
      </c>
      <c r="F3830">
        <v>1</v>
      </c>
      <c r="G3830" t="s">
        <v>5714</v>
      </c>
      <c r="H3830">
        <v>1.02</v>
      </c>
      <c r="I3830">
        <v>12.86496642</v>
      </c>
      <c r="J3830">
        <v>1821499.9450074199</v>
      </c>
      <c r="K3830">
        <v>9.3424933000022092E-3</v>
      </c>
      <c r="L3830">
        <v>1.0581720103707201E-4</v>
      </c>
      <c r="M3830" s="38">
        <v>4.74350763518536E-5</v>
      </c>
      <c r="N3830" s="38">
        <v>7.4072040705222997E-5</v>
      </c>
      <c r="O3830" s="38">
        <v>8.5494265111250395E-5</v>
      </c>
    </row>
    <row r="3831" spans="1:15">
      <c r="A3831" t="s">
        <v>237</v>
      </c>
      <c r="B3831" t="s">
        <v>237</v>
      </c>
      <c r="C3831">
        <v>160.09736899999999</v>
      </c>
      <c r="D3831">
        <v>8.48</v>
      </c>
      <c r="E3831" t="s">
        <v>11</v>
      </c>
      <c r="F3831">
        <v>1</v>
      </c>
      <c r="G3831" t="s">
        <v>5860</v>
      </c>
      <c r="H3831">
        <v>3.1</v>
      </c>
      <c r="I3831">
        <v>24.21686837</v>
      </c>
      <c r="J3831">
        <v>3835039.4649320398</v>
      </c>
      <c r="K3831">
        <v>1.9669959696993401E-2</v>
      </c>
      <c r="L3831">
        <v>3.59707209802439E-4</v>
      </c>
      <c r="M3831" s="38">
        <v>5.8890464870026202E-5</v>
      </c>
      <c r="N3831">
        <v>2.5179504681595798E-4</v>
      </c>
      <c r="O3831">
        <v>1.9928267553471601E-4</v>
      </c>
    </row>
    <row r="3832" spans="1:15">
      <c r="A3832" t="s">
        <v>237</v>
      </c>
      <c r="B3832" t="s">
        <v>237</v>
      </c>
      <c r="C3832">
        <v>160.09736899999999</v>
      </c>
      <c r="D3832">
        <v>8.48</v>
      </c>
      <c r="E3832" t="s">
        <v>11</v>
      </c>
      <c r="F3832">
        <v>1</v>
      </c>
      <c r="G3832" t="s">
        <v>5861</v>
      </c>
      <c r="H3832">
        <v>3.3</v>
      </c>
      <c r="I3832">
        <v>25.77924698</v>
      </c>
      <c r="J3832">
        <v>3722551.2155831899</v>
      </c>
      <c r="K3832">
        <v>1.9093006225898799E-2</v>
      </c>
      <c r="L3832">
        <v>3.4915638367309301E-4</v>
      </c>
      <c r="M3832" s="38">
        <v>7.0244402706560102E-5</v>
      </c>
      <c r="N3832">
        <v>2.4440946857874998E-4</v>
      </c>
      <c r="O3832">
        <v>1.93437374723228E-4</v>
      </c>
    </row>
    <row r="3833" spans="1:15">
      <c r="A3833" t="s">
        <v>237</v>
      </c>
      <c r="B3833" t="s">
        <v>237</v>
      </c>
      <c r="C3833">
        <v>160.09736899999999</v>
      </c>
      <c r="D3833">
        <v>8.48</v>
      </c>
      <c r="E3833" t="s">
        <v>11</v>
      </c>
      <c r="F3833">
        <v>1</v>
      </c>
      <c r="G3833" t="s">
        <v>5862</v>
      </c>
      <c r="H3833">
        <v>3</v>
      </c>
      <c r="I3833">
        <v>23.435679069999999</v>
      </c>
      <c r="J3833">
        <v>6937111.1758467099</v>
      </c>
      <c r="K3833">
        <v>3.5580519702653197E-2</v>
      </c>
      <c r="L3833">
        <v>6.5066576960425796E-4</v>
      </c>
      <c r="M3833">
        <v>1.0478531220727E-4</v>
      </c>
      <c r="N3833">
        <v>4.55466038684111E-4</v>
      </c>
      <c r="O3833">
        <v>3.6047766606986002E-4</v>
      </c>
    </row>
    <row r="3834" spans="1:15">
      <c r="A3834" t="s">
        <v>237</v>
      </c>
      <c r="B3834" t="s">
        <v>237</v>
      </c>
      <c r="C3834">
        <v>160.09736899999999</v>
      </c>
      <c r="D3834">
        <v>8.48</v>
      </c>
      <c r="E3834" t="s">
        <v>11</v>
      </c>
      <c r="F3834">
        <v>1</v>
      </c>
      <c r="G3834" t="s">
        <v>5863</v>
      </c>
      <c r="H3834">
        <v>2.25</v>
      </c>
      <c r="I3834">
        <v>41.689723209999997</v>
      </c>
      <c r="J3834">
        <v>4910172.91095105</v>
      </c>
      <c r="K3834">
        <v>2.51843309949842E-2</v>
      </c>
      <c r="L3834">
        <v>1.9417167855315399E-4</v>
      </c>
      <c r="M3834" s="38">
        <v>4.2012323183315E-5</v>
      </c>
      <c r="N3834">
        <v>1.3592017499535801E-4</v>
      </c>
      <c r="O3834">
        <v>1.01273706926121E-4</v>
      </c>
    </row>
    <row r="3835" spans="1:15">
      <c r="A3835" t="s">
        <v>237</v>
      </c>
      <c r="B3835" t="s">
        <v>237</v>
      </c>
      <c r="C3835">
        <v>160.09736899999999</v>
      </c>
      <c r="D3835">
        <v>8.48</v>
      </c>
      <c r="E3835" t="s">
        <v>11</v>
      </c>
      <c r="F3835">
        <v>1</v>
      </c>
      <c r="G3835" t="s">
        <v>5864</v>
      </c>
      <c r="H3835">
        <v>2.75</v>
      </c>
      <c r="I3835">
        <v>50.95410614</v>
      </c>
      <c r="J3835">
        <v>2947689.0109021501</v>
      </c>
      <c r="K3835">
        <v>1.5118729435224401E-2</v>
      </c>
      <c r="L3835">
        <v>1.16565696064479E-4</v>
      </c>
      <c r="M3835" s="38">
        <v>3.6027039117634803E-5</v>
      </c>
      <c r="N3835" s="38">
        <v>8.1595987241132195E-5</v>
      </c>
      <c r="O3835" s="38">
        <v>6.0796920681481898E-5</v>
      </c>
    </row>
    <row r="3836" spans="1:15">
      <c r="A3836" t="s">
        <v>237</v>
      </c>
      <c r="B3836" t="s">
        <v>237</v>
      </c>
      <c r="C3836">
        <v>160.09736899999999</v>
      </c>
      <c r="D3836">
        <v>8.48</v>
      </c>
      <c r="E3836" t="s">
        <v>11</v>
      </c>
      <c r="F3836">
        <v>1</v>
      </c>
      <c r="G3836" t="s">
        <v>5865</v>
      </c>
      <c r="H3836">
        <v>1.9</v>
      </c>
      <c r="I3836">
        <v>35.204655150000001</v>
      </c>
      <c r="J3836">
        <v>5752392.9556865999</v>
      </c>
      <c r="K3836">
        <v>2.95040868899192E-2</v>
      </c>
      <c r="L3836">
        <v>2.2747707999733701E-4</v>
      </c>
      <c r="M3836" s="38">
        <v>4.5134399729817401E-5</v>
      </c>
      <c r="N3836">
        <v>1.59233955984566E-4</v>
      </c>
      <c r="O3836">
        <v>1.1864473387868001E-4</v>
      </c>
    </row>
    <row r="3837" spans="1:15">
      <c r="A3837" t="s">
        <v>237</v>
      </c>
      <c r="B3837" t="s">
        <v>237</v>
      </c>
      <c r="C3837">
        <v>160.09736899999999</v>
      </c>
      <c r="D3837">
        <v>8.48</v>
      </c>
      <c r="E3837" t="s">
        <v>11</v>
      </c>
      <c r="F3837">
        <v>1</v>
      </c>
      <c r="G3837" t="s">
        <v>5866</v>
      </c>
      <c r="H3837">
        <v>2.2000000000000002</v>
      </c>
      <c r="I3837">
        <v>65.942330429999998</v>
      </c>
      <c r="J3837">
        <v>3755731.8194171502</v>
      </c>
      <c r="K3837">
        <v>1.9263189908779701E-2</v>
      </c>
      <c r="L3837" s="38">
        <v>9.1809697358647202E-5</v>
      </c>
      <c r="M3837" s="38">
        <v>2.6777577558562399E-5</v>
      </c>
      <c r="N3837" s="38">
        <v>6.4266788149103799E-5</v>
      </c>
      <c r="O3837" s="38">
        <v>5.0348966763677203E-5</v>
      </c>
    </row>
    <row r="3838" spans="1:15">
      <c r="A3838" t="s">
        <v>237</v>
      </c>
      <c r="B3838" t="s">
        <v>237</v>
      </c>
      <c r="C3838">
        <v>160.09736899999999</v>
      </c>
      <c r="D3838">
        <v>8.48</v>
      </c>
      <c r="E3838" t="s">
        <v>11</v>
      </c>
      <c r="F3838">
        <v>1</v>
      </c>
      <c r="G3838" t="s">
        <v>5867</v>
      </c>
      <c r="H3838">
        <v>2.04</v>
      </c>
      <c r="I3838">
        <v>61.146524579999998</v>
      </c>
      <c r="J3838">
        <v>1268374.2880396401</v>
      </c>
      <c r="K3838">
        <v>6.5055057071973102E-3</v>
      </c>
      <c r="L3838" s="38">
        <v>3.1005690800766198E-5</v>
      </c>
      <c r="M3838" s="38">
        <v>8.9132539385903204E-6</v>
      </c>
      <c r="N3838" s="38">
        <v>2.1703983559684499E-5</v>
      </c>
      <c r="O3838" s="38">
        <v>1.70036993968118E-5</v>
      </c>
    </row>
    <row r="3839" spans="1:15">
      <c r="A3839" t="s">
        <v>237</v>
      </c>
      <c r="B3839" t="s">
        <v>237</v>
      </c>
      <c r="C3839">
        <v>160.09736899999999</v>
      </c>
      <c r="D3839">
        <v>8.48</v>
      </c>
      <c r="E3839" t="s">
        <v>11</v>
      </c>
      <c r="F3839">
        <v>1</v>
      </c>
      <c r="G3839" t="s">
        <v>5868</v>
      </c>
      <c r="H3839">
        <v>2.0950000000000002</v>
      </c>
      <c r="I3839">
        <v>62.795082839999999</v>
      </c>
      <c r="J3839">
        <v>4050106.8633682998</v>
      </c>
      <c r="K3839">
        <v>2.0773042754693601E-2</v>
      </c>
      <c r="L3839" s="38">
        <v>9.9005760603375399E-5</v>
      </c>
      <c r="M3839" s="38">
        <v>2.3968468107801001E-5</v>
      </c>
      <c r="N3839" s="38">
        <v>6.9304032418831101E-5</v>
      </c>
      <c r="O3839" s="38">
        <v>5.4295329288105898E-5</v>
      </c>
    </row>
    <row r="3840" spans="1:15">
      <c r="A3840" t="s">
        <v>237</v>
      </c>
      <c r="B3840" t="s">
        <v>237</v>
      </c>
      <c r="C3840">
        <v>160.09736899999999</v>
      </c>
      <c r="D3840">
        <v>8.48</v>
      </c>
      <c r="E3840" t="s">
        <v>11</v>
      </c>
      <c r="F3840">
        <v>1</v>
      </c>
      <c r="G3840" t="s">
        <v>5869</v>
      </c>
      <c r="H3840">
        <v>1.325</v>
      </c>
      <c r="I3840">
        <v>45.448452899999999</v>
      </c>
      <c r="J3840">
        <v>6384550.7653117897</v>
      </c>
      <c r="K3840">
        <v>3.27464312650343E-2</v>
      </c>
      <c r="L3840">
        <v>1.3638377627393501E-4</v>
      </c>
      <c r="M3840" s="38">
        <v>2.5513669255194199E-5</v>
      </c>
      <c r="N3840" s="38">
        <v>9.5468643391229198E-5</v>
      </c>
      <c r="O3840" s="38">
        <v>7.5740410596447104E-5</v>
      </c>
    </row>
    <row r="3841" spans="1:15">
      <c r="A3841" t="s">
        <v>237</v>
      </c>
      <c r="B3841" t="s">
        <v>237</v>
      </c>
      <c r="C3841">
        <v>160.09736899999999</v>
      </c>
      <c r="D3841">
        <v>8.48</v>
      </c>
      <c r="E3841" t="s">
        <v>11</v>
      </c>
      <c r="F3841">
        <v>1</v>
      </c>
      <c r="G3841" t="s">
        <v>5870</v>
      </c>
      <c r="H3841">
        <v>1.325</v>
      </c>
      <c r="I3841">
        <v>45.448452899999999</v>
      </c>
      <c r="J3841">
        <v>6359029.0904876599</v>
      </c>
      <c r="K3841">
        <v>3.2615530313484603E-2</v>
      </c>
      <c r="L3841">
        <v>1.3583859423728099E-4</v>
      </c>
      <c r="M3841" s="38">
        <v>2.6026909434552199E-5</v>
      </c>
      <c r="N3841" s="38">
        <v>9.5087015965574003E-5</v>
      </c>
      <c r="O3841" s="38">
        <v>7.5437645029793497E-5</v>
      </c>
    </row>
    <row r="3842" spans="1:15">
      <c r="A3842" t="s">
        <v>237</v>
      </c>
      <c r="B3842" t="s">
        <v>237</v>
      </c>
      <c r="C3842">
        <v>160.09736899999999</v>
      </c>
      <c r="D3842">
        <v>8.48</v>
      </c>
      <c r="E3842" t="s">
        <v>11</v>
      </c>
      <c r="F3842">
        <v>1</v>
      </c>
      <c r="G3842" t="s">
        <v>5871</v>
      </c>
      <c r="H3842">
        <v>1.64</v>
      </c>
      <c r="I3842">
        <v>56.253179439999997</v>
      </c>
      <c r="J3842">
        <v>6303163.5002231104</v>
      </c>
      <c r="K3842">
        <v>3.2328995085098899E-2</v>
      </c>
      <c r="L3842">
        <v>1.3464521972007701E-4</v>
      </c>
      <c r="M3842" s="38">
        <v>2.6337000729955801E-5</v>
      </c>
      <c r="N3842" s="38">
        <v>9.4251653806064805E-5</v>
      </c>
      <c r="O3842" s="38">
        <v>7.47749072898356E-5</v>
      </c>
    </row>
    <row r="3843" spans="1:15">
      <c r="A3843" t="s">
        <v>237</v>
      </c>
      <c r="B3843" t="s">
        <v>237</v>
      </c>
      <c r="C3843">
        <v>160.09736899999999</v>
      </c>
      <c r="D3843">
        <v>8.48</v>
      </c>
      <c r="E3843" t="s">
        <v>11</v>
      </c>
      <c r="F3843">
        <v>1</v>
      </c>
      <c r="G3843" t="s">
        <v>5872</v>
      </c>
      <c r="H3843">
        <v>1.04</v>
      </c>
      <c r="I3843">
        <v>44.045716419999998</v>
      </c>
      <c r="J3843">
        <v>7768799.1059769597</v>
      </c>
      <c r="K3843">
        <v>3.9846256265660802E-2</v>
      </c>
      <c r="L3843">
        <v>1.3440615110359199E-4</v>
      </c>
      <c r="M3843" s="38">
        <v>3.56457214495019E-5</v>
      </c>
      <c r="N3843" s="38">
        <v>9.4084305781058395E-5</v>
      </c>
      <c r="O3843" s="38">
        <v>7.0123914146551499E-5</v>
      </c>
    </row>
    <row r="3844" spans="1:15">
      <c r="A3844" t="s">
        <v>237</v>
      </c>
      <c r="B3844" t="s">
        <v>237</v>
      </c>
      <c r="C3844">
        <v>160.09736899999999</v>
      </c>
      <c r="D3844">
        <v>8.48</v>
      </c>
      <c r="E3844" t="s">
        <v>11</v>
      </c>
      <c r="F3844">
        <v>1</v>
      </c>
      <c r="G3844" t="s">
        <v>5873</v>
      </c>
      <c r="H3844">
        <v>1.1499999999999999</v>
      </c>
      <c r="I3844">
        <v>48.704397960000001</v>
      </c>
      <c r="J3844">
        <v>11675317.0166365</v>
      </c>
      <c r="K3844">
        <v>5.9882829698841497E-2</v>
      </c>
      <c r="L3844">
        <v>2.01991891134834E-4</v>
      </c>
      <c r="M3844" s="38">
        <v>4.4825462051704201E-5</v>
      </c>
      <c r="N3844">
        <v>1.41394323794384E-4</v>
      </c>
      <c r="O3844">
        <v>1.0538551929840799E-4</v>
      </c>
    </row>
    <row r="3845" spans="1:15">
      <c r="A3845" t="s">
        <v>237</v>
      </c>
      <c r="B3845" t="s">
        <v>237</v>
      </c>
      <c r="C3845">
        <v>160.09736899999999</v>
      </c>
      <c r="D3845">
        <v>8.48</v>
      </c>
      <c r="E3845" t="s">
        <v>11</v>
      </c>
      <c r="F3845">
        <v>1</v>
      </c>
      <c r="G3845" t="s">
        <v>5874</v>
      </c>
      <c r="H3845">
        <v>1.5</v>
      </c>
      <c r="I3845">
        <v>63.527475600000002</v>
      </c>
      <c r="J3845">
        <v>7277165.4335313505</v>
      </c>
      <c r="K3845">
        <v>3.7324661739419999E-2</v>
      </c>
      <c r="L3845">
        <v>1.25900513529996E-4</v>
      </c>
      <c r="M3845" s="38">
        <v>2.4489760183090001E-5</v>
      </c>
      <c r="N3845" s="38">
        <v>8.8130359470997306E-5</v>
      </c>
      <c r="O3845" s="38">
        <v>6.56862556400255E-5</v>
      </c>
    </row>
    <row r="3846" spans="1:15">
      <c r="A3846" t="s">
        <v>238</v>
      </c>
      <c r="B3846" t="s">
        <v>238</v>
      </c>
      <c r="C3846">
        <v>182.08171899999999</v>
      </c>
      <c r="D3846">
        <v>9.76</v>
      </c>
      <c r="E3846" t="s">
        <v>11</v>
      </c>
      <c r="F3846">
        <v>1</v>
      </c>
      <c r="G3846" t="s">
        <v>5849</v>
      </c>
      <c r="H3846">
        <v>0.6</v>
      </c>
      <c r="I3846">
        <v>76.763114759999993</v>
      </c>
      <c r="J3846">
        <v>195705461.29120401</v>
      </c>
      <c r="K3846">
        <v>32.800638227969998</v>
      </c>
      <c r="L3846">
        <v>2.84864576174996E-2</v>
      </c>
      <c r="M3846">
        <v>1.1274326315025699E-2</v>
      </c>
      <c r="N3846">
        <v>2.56378118557496E-2</v>
      </c>
      <c r="O3846">
        <v>2.1542880945171001E-2</v>
      </c>
    </row>
    <row r="3847" spans="1:15">
      <c r="A3847" t="s">
        <v>238</v>
      </c>
      <c r="B3847" t="s">
        <v>238</v>
      </c>
      <c r="C3847">
        <v>182.08171899999999</v>
      </c>
      <c r="D3847">
        <v>9.76</v>
      </c>
      <c r="E3847" t="s">
        <v>11</v>
      </c>
      <c r="F3847">
        <v>1</v>
      </c>
      <c r="G3847" t="s">
        <v>5850</v>
      </c>
      <c r="H3847">
        <v>0.62</v>
      </c>
      <c r="I3847">
        <v>76.758049529999994</v>
      </c>
      <c r="J3847">
        <v>164707294.41255799</v>
      </c>
      <c r="K3847">
        <v>27.605281640532599</v>
      </c>
      <c r="L3847">
        <v>2.4775214994720199E-2</v>
      </c>
      <c r="M3847">
        <v>1.01493892807001E-2</v>
      </c>
      <c r="N3847">
        <v>2.2297693494086199E-2</v>
      </c>
      <c r="O3847">
        <v>1.9237477272071601E-2</v>
      </c>
    </row>
    <row r="3848" spans="1:15">
      <c r="A3848" t="s">
        <v>238</v>
      </c>
      <c r="B3848" t="s">
        <v>238</v>
      </c>
      <c r="C3848">
        <v>182.08171899999999</v>
      </c>
      <c r="D3848">
        <v>9.76</v>
      </c>
      <c r="E3848" t="s">
        <v>11</v>
      </c>
      <c r="F3848">
        <v>1</v>
      </c>
      <c r="G3848" t="s">
        <v>5851</v>
      </c>
      <c r="H3848">
        <v>0.6</v>
      </c>
      <c r="I3848">
        <v>64.527398640000001</v>
      </c>
      <c r="J3848">
        <v>109147065.237673</v>
      </c>
      <c r="K3848">
        <v>18.293272844228198</v>
      </c>
      <c r="L3848">
        <v>1.8899747218270101E-2</v>
      </c>
      <c r="M3848">
        <v>8.0300327070883092E-3</v>
      </c>
      <c r="N3848">
        <v>1.7009772496443101E-2</v>
      </c>
      <c r="O3848">
        <v>1.4114940484129399E-2</v>
      </c>
    </row>
    <row r="3849" spans="1:15">
      <c r="A3849" t="s">
        <v>238</v>
      </c>
      <c r="B3849" t="s">
        <v>238</v>
      </c>
      <c r="C3849">
        <v>182.08171899999999</v>
      </c>
      <c r="D3849">
        <v>9.76</v>
      </c>
      <c r="E3849" t="s">
        <v>11</v>
      </c>
      <c r="F3849">
        <v>1</v>
      </c>
      <c r="G3849" t="s">
        <v>5875</v>
      </c>
      <c r="H3849">
        <v>0.62</v>
      </c>
      <c r="I3849">
        <v>84.003970129999999</v>
      </c>
      <c r="J3849">
        <v>150231891.59748101</v>
      </c>
      <c r="K3849">
        <v>25.179174326976501</v>
      </c>
      <c r="L3849">
        <v>2.06486114863467E-2</v>
      </c>
      <c r="M3849">
        <v>5.1201627964018899E-3</v>
      </c>
      <c r="N3849">
        <v>1.8583750338154501E-2</v>
      </c>
      <c r="O3849">
        <v>1.3084663136723599E-2</v>
      </c>
    </row>
    <row r="3850" spans="1:15">
      <c r="A3850" t="s">
        <v>238</v>
      </c>
      <c r="B3850" t="s">
        <v>238</v>
      </c>
      <c r="C3850">
        <v>182.08171899999999</v>
      </c>
      <c r="D3850">
        <v>9.76</v>
      </c>
      <c r="E3850" t="s">
        <v>11</v>
      </c>
      <c r="F3850">
        <v>1</v>
      </c>
      <c r="G3850" t="s">
        <v>5876</v>
      </c>
      <c r="H3850">
        <v>0.62</v>
      </c>
      <c r="I3850">
        <v>71.228692989999999</v>
      </c>
      <c r="J3850">
        <v>149818796.08735299</v>
      </c>
      <c r="K3850">
        <v>25.109938669003999</v>
      </c>
      <c r="L3850">
        <v>2.4285097793647299E-2</v>
      </c>
      <c r="M3850">
        <v>6.0657375973561401E-3</v>
      </c>
      <c r="N3850">
        <v>2.1856588013055199E-2</v>
      </c>
      <c r="O3850">
        <v>1.48162717983837E-2</v>
      </c>
    </row>
    <row r="3851" spans="1:15">
      <c r="A3851" t="s">
        <v>238</v>
      </c>
      <c r="B3851" t="s">
        <v>238</v>
      </c>
      <c r="C3851">
        <v>182.08171899999999</v>
      </c>
      <c r="D3851">
        <v>9.76</v>
      </c>
      <c r="E3851" t="s">
        <v>11</v>
      </c>
      <c r="F3851">
        <v>1</v>
      </c>
      <c r="G3851" t="s">
        <v>5877</v>
      </c>
      <c r="H3851">
        <v>0.78</v>
      </c>
      <c r="I3851">
        <v>85.313345600000005</v>
      </c>
      <c r="J3851">
        <v>183944580.37254101</v>
      </c>
      <c r="K3851">
        <v>30.829490372871</v>
      </c>
      <c r="L3851">
        <v>3.1318536940002799E-2</v>
      </c>
      <c r="M3851">
        <v>6.1867268627996399E-3</v>
      </c>
      <c r="N3851">
        <v>2.8186683246663301E-2</v>
      </c>
      <c r="O3851">
        <v>1.8898499090768999E-2</v>
      </c>
    </row>
    <row r="3852" spans="1:15">
      <c r="A3852" t="s">
        <v>238</v>
      </c>
      <c r="B3852" t="s">
        <v>238</v>
      </c>
      <c r="C3852">
        <v>182.08171899999999</v>
      </c>
      <c r="D3852">
        <v>9.76</v>
      </c>
      <c r="E3852" t="s">
        <v>11</v>
      </c>
      <c r="F3852">
        <v>1</v>
      </c>
      <c r="G3852" t="s">
        <v>5857</v>
      </c>
      <c r="H3852">
        <v>0.44</v>
      </c>
      <c r="I3852">
        <v>25.876674319999999</v>
      </c>
      <c r="J3852">
        <v>79666559.193234593</v>
      </c>
      <c r="K3852">
        <v>13.352279337142299</v>
      </c>
      <c r="L3852">
        <v>2.5226506808969099E-2</v>
      </c>
      <c r="M3852">
        <v>5.9023444397699699E-3</v>
      </c>
      <c r="N3852">
        <v>2.2703856125966398E-2</v>
      </c>
      <c r="O3852">
        <v>1.5598764260572001E-2</v>
      </c>
    </row>
    <row r="3853" spans="1:15">
      <c r="A3853" t="s">
        <v>238</v>
      </c>
      <c r="B3853" t="s">
        <v>238</v>
      </c>
      <c r="C3853">
        <v>182.08171899999999</v>
      </c>
      <c r="D3853">
        <v>9.76</v>
      </c>
      <c r="E3853" t="s">
        <v>11</v>
      </c>
      <c r="F3853">
        <v>1</v>
      </c>
      <c r="G3853" t="s">
        <v>5858</v>
      </c>
      <c r="H3853">
        <v>0.57999999999999996</v>
      </c>
      <c r="I3853">
        <v>35.992488680000001</v>
      </c>
      <c r="J3853">
        <v>61457035.500435099</v>
      </c>
      <c r="K3853">
        <v>10.300325676725899</v>
      </c>
      <c r="L3853">
        <v>1.8442702635405699E-2</v>
      </c>
      <c r="M3853">
        <v>4.8556744093349903E-3</v>
      </c>
      <c r="N3853">
        <v>1.6598432370666098E-2</v>
      </c>
      <c r="O3853">
        <v>1.1623155427370101E-2</v>
      </c>
    </row>
    <row r="3854" spans="1:15">
      <c r="A3854" t="s">
        <v>238</v>
      </c>
      <c r="B3854" t="s">
        <v>238</v>
      </c>
      <c r="C3854">
        <v>182.08171899999999</v>
      </c>
      <c r="D3854">
        <v>9.76</v>
      </c>
      <c r="E3854" t="s">
        <v>11</v>
      </c>
      <c r="F3854">
        <v>1</v>
      </c>
      <c r="G3854" t="s">
        <v>5859</v>
      </c>
      <c r="H3854">
        <v>0.5</v>
      </c>
      <c r="I3854">
        <v>31.783298599999998</v>
      </c>
      <c r="J3854">
        <v>116129963.05622</v>
      </c>
      <c r="K3854">
        <v>19.4636208949055</v>
      </c>
      <c r="L3854">
        <v>3.40213986454884E-2</v>
      </c>
      <c r="M3854">
        <v>6.70219683837678E-3</v>
      </c>
      <c r="N3854">
        <v>3.06192587809395E-2</v>
      </c>
      <c r="O3854">
        <v>2.1297789208489602E-2</v>
      </c>
    </row>
    <row r="3855" spans="1:15">
      <c r="A3855" t="s">
        <v>238</v>
      </c>
      <c r="B3855" t="s">
        <v>238</v>
      </c>
      <c r="C3855">
        <v>182.08171899999999</v>
      </c>
      <c r="D3855">
        <v>9.76</v>
      </c>
      <c r="E3855" t="s">
        <v>11</v>
      </c>
      <c r="F3855">
        <v>1</v>
      </c>
      <c r="G3855" t="s">
        <v>5852</v>
      </c>
      <c r="H3855">
        <v>0.25</v>
      </c>
      <c r="I3855" t="s">
        <v>305</v>
      </c>
      <c r="J3855">
        <v>636254030.92999494</v>
      </c>
      <c r="K3855">
        <v>106.637485494434</v>
      </c>
      <c r="L3855" t="s">
        <v>305</v>
      </c>
      <c r="M3855">
        <v>2.0525052001000601E-2</v>
      </c>
      <c r="N3855" t="s">
        <v>305</v>
      </c>
      <c r="O3855" t="s">
        <v>305</v>
      </c>
    </row>
    <row r="3856" spans="1:15">
      <c r="A3856" t="s">
        <v>238</v>
      </c>
      <c r="B3856" t="s">
        <v>238</v>
      </c>
      <c r="C3856">
        <v>182.08171899999999</v>
      </c>
      <c r="D3856">
        <v>9.76</v>
      </c>
      <c r="E3856" t="s">
        <v>11</v>
      </c>
      <c r="F3856">
        <v>1</v>
      </c>
      <c r="G3856" t="s">
        <v>5853</v>
      </c>
      <c r="H3856">
        <v>0.5</v>
      </c>
      <c r="I3856" t="s">
        <v>305</v>
      </c>
      <c r="J3856">
        <v>80196126.712031096</v>
      </c>
      <c r="K3856">
        <v>13.4410359435585</v>
      </c>
      <c r="L3856" t="s">
        <v>305</v>
      </c>
      <c r="M3856">
        <v>9.1570509221024308E-3</v>
      </c>
      <c r="N3856" t="s">
        <v>305</v>
      </c>
      <c r="O3856" t="s">
        <v>305</v>
      </c>
    </row>
    <row r="3857" spans="1:15">
      <c r="A3857" t="s">
        <v>238</v>
      </c>
      <c r="B3857" t="s">
        <v>238</v>
      </c>
      <c r="C3857">
        <v>182.08171899999999</v>
      </c>
      <c r="D3857">
        <v>9.76</v>
      </c>
      <c r="E3857" t="s">
        <v>11</v>
      </c>
      <c r="F3857">
        <v>1</v>
      </c>
      <c r="G3857" t="s">
        <v>5854</v>
      </c>
      <c r="H3857">
        <v>0.5</v>
      </c>
      <c r="I3857" t="s">
        <v>305</v>
      </c>
      <c r="J3857">
        <v>22510816.082527</v>
      </c>
      <c r="K3857">
        <v>3.7728591203730502</v>
      </c>
      <c r="L3857" t="s">
        <v>305</v>
      </c>
      <c r="M3857">
        <v>3.9038706275102502E-3</v>
      </c>
      <c r="N3857" t="s">
        <v>305</v>
      </c>
      <c r="O3857" t="s">
        <v>305</v>
      </c>
    </row>
    <row r="3858" spans="1:15">
      <c r="A3858" t="s">
        <v>238</v>
      </c>
      <c r="B3858" t="s">
        <v>238</v>
      </c>
      <c r="C3858">
        <v>182.08171899999999</v>
      </c>
      <c r="D3858">
        <v>9.76</v>
      </c>
      <c r="E3858" t="s">
        <v>11</v>
      </c>
      <c r="F3858">
        <v>1</v>
      </c>
      <c r="G3858" t="s">
        <v>5855</v>
      </c>
      <c r="H3858">
        <v>0.62</v>
      </c>
      <c r="I3858" t="s">
        <v>305</v>
      </c>
      <c r="J3858">
        <v>229074268.52907801</v>
      </c>
      <c r="K3858">
        <v>38.393319020253699</v>
      </c>
      <c r="L3858" t="s">
        <v>305</v>
      </c>
      <c r="M3858">
        <v>1.9549912507656499E-2</v>
      </c>
      <c r="N3858" t="s">
        <v>305</v>
      </c>
      <c r="O3858" t="s">
        <v>305</v>
      </c>
    </row>
    <row r="3859" spans="1:15">
      <c r="A3859" t="s">
        <v>238</v>
      </c>
      <c r="B3859" t="s">
        <v>238</v>
      </c>
      <c r="C3859">
        <v>182.08171899999999</v>
      </c>
      <c r="D3859">
        <v>9.76</v>
      </c>
      <c r="E3859" t="s">
        <v>11</v>
      </c>
      <c r="F3859">
        <v>1</v>
      </c>
      <c r="G3859" t="s">
        <v>5712</v>
      </c>
      <c r="H3859">
        <v>0.72499999999999998</v>
      </c>
      <c r="I3859">
        <v>9.1442163310000009</v>
      </c>
      <c r="J3859">
        <v>2605922.1298895902</v>
      </c>
      <c r="K3859">
        <v>0.43675791400416503</v>
      </c>
      <c r="L3859">
        <v>3.84759886821744E-3</v>
      </c>
      <c r="M3859">
        <v>3.1868818735441501E-3</v>
      </c>
      <c r="N3859">
        <v>3.46283898158505E-3</v>
      </c>
      <c r="O3859">
        <v>3.1086405099292002E-3</v>
      </c>
    </row>
    <row r="3860" spans="1:15">
      <c r="A3860" t="s">
        <v>238</v>
      </c>
      <c r="B3860" t="s">
        <v>238</v>
      </c>
      <c r="C3860">
        <v>182.08171899999999</v>
      </c>
      <c r="D3860">
        <v>9.76</v>
      </c>
      <c r="E3860" t="s">
        <v>11</v>
      </c>
      <c r="F3860">
        <v>1</v>
      </c>
      <c r="G3860" t="s">
        <v>5713</v>
      </c>
      <c r="H3860">
        <v>1.105</v>
      </c>
      <c r="I3860">
        <v>13.93704696</v>
      </c>
      <c r="J3860">
        <v>4348173.8645399697</v>
      </c>
      <c r="K3860">
        <v>0.72876289165416097</v>
      </c>
      <c r="L3860">
        <v>6.4200033637689096E-3</v>
      </c>
      <c r="M3860">
        <v>3.9510649670353197E-3</v>
      </c>
      <c r="N3860">
        <v>5.7780030278480601E-3</v>
      </c>
      <c r="O3860">
        <v>5.1869966736485303E-3</v>
      </c>
    </row>
    <row r="3861" spans="1:15">
      <c r="A3861" t="s">
        <v>238</v>
      </c>
      <c r="B3861" t="s">
        <v>238</v>
      </c>
      <c r="C3861">
        <v>182.08171899999999</v>
      </c>
      <c r="D3861">
        <v>9.76</v>
      </c>
      <c r="E3861" t="s">
        <v>11</v>
      </c>
      <c r="F3861">
        <v>1</v>
      </c>
      <c r="G3861" t="s">
        <v>5714</v>
      </c>
      <c r="H3861">
        <v>1.02</v>
      </c>
      <c r="I3861">
        <v>12.86496642</v>
      </c>
      <c r="J3861">
        <v>4417881.8700949904</v>
      </c>
      <c r="K3861">
        <v>0.74044609689901297</v>
      </c>
      <c r="L3861">
        <v>6.5229260283775703E-3</v>
      </c>
      <c r="M3861">
        <v>3.75950145351759E-3</v>
      </c>
      <c r="N3861">
        <v>5.87063342389704E-3</v>
      </c>
      <c r="O3861">
        <v>5.2701523165010998E-3</v>
      </c>
    </row>
    <row r="3862" spans="1:15">
      <c r="A3862" t="s">
        <v>238</v>
      </c>
      <c r="B3862" t="s">
        <v>238</v>
      </c>
      <c r="C3862">
        <v>182.08171899999999</v>
      </c>
      <c r="D3862">
        <v>9.76</v>
      </c>
      <c r="E3862" t="s">
        <v>11</v>
      </c>
      <c r="F3862">
        <v>1</v>
      </c>
      <c r="G3862" t="s">
        <v>5860</v>
      </c>
      <c r="H3862">
        <v>3.1</v>
      </c>
      <c r="I3862">
        <v>24.21686837</v>
      </c>
      <c r="J3862">
        <v>21319189.6656367</v>
      </c>
      <c r="K3862">
        <v>3.57314007959907</v>
      </c>
      <c r="L3862">
        <v>5.08219407578041E-2</v>
      </c>
      <c r="M3862">
        <v>1.0697728087642E-2</v>
      </c>
      <c r="N3862">
        <v>4.5739746673713097E-2</v>
      </c>
      <c r="O3862">
        <v>2.81560448444849E-2</v>
      </c>
    </row>
    <row r="3863" spans="1:15">
      <c r="A3863" t="s">
        <v>238</v>
      </c>
      <c r="B3863" t="s">
        <v>238</v>
      </c>
      <c r="C3863">
        <v>182.08171899999999</v>
      </c>
      <c r="D3863">
        <v>9.76</v>
      </c>
      <c r="E3863" t="s">
        <v>11</v>
      </c>
      <c r="F3863">
        <v>1</v>
      </c>
      <c r="G3863" t="s">
        <v>5861</v>
      </c>
      <c r="H3863">
        <v>3.3</v>
      </c>
      <c r="I3863">
        <v>25.77924698</v>
      </c>
      <c r="J3863">
        <v>19408573.6522756</v>
      </c>
      <c r="K3863">
        <v>3.2529169022112199</v>
      </c>
      <c r="L3863">
        <v>4.6267301694374201E-2</v>
      </c>
      <c r="M3863">
        <v>1.19676913182981E-2</v>
      </c>
      <c r="N3863">
        <v>4.1640571526228999E-2</v>
      </c>
      <c r="O3863">
        <v>2.56327130013662E-2</v>
      </c>
    </row>
    <row r="3864" spans="1:15">
      <c r="A3864" t="s">
        <v>238</v>
      </c>
      <c r="B3864" t="s">
        <v>238</v>
      </c>
      <c r="C3864">
        <v>182.08171899999999</v>
      </c>
      <c r="D3864">
        <v>9.76</v>
      </c>
      <c r="E3864" t="s">
        <v>11</v>
      </c>
      <c r="F3864">
        <v>1</v>
      </c>
      <c r="G3864" t="s">
        <v>5862</v>
      </c>
      <c r="H3864">
        <v>3</v>
      </c>
      <c r="I3864">
        <v>23.435679069999999</v>
      </c>
      <c r="J3864">
        <v>22018773.708557699</v>
      </c>
      <c r="K3864">
        <v>3.6903918054861</v>
      </c>
      <c r="L3864">
        <v>5.2489650423801403E-2</v>
      </c>
      <c r="M3864">
        <v>1.08682745709354E-2</v>
      </c>
      <c r="N3864">
        <v>4.72406853773897E-2</v>
      </c>
      <c r="O3864">
        <v>2.9079978633428E-2</v>
      </c>
    </row>
    <row r="3865" spans="1:15">
      <c r="A3865" t="s">
        <v>238</v>
      </c>
      <c r="B3865" t="s">
        <v>238</v>
      </c>
      <c r="C3865">
        <v>182.08171899999999</v>
      </c>
      <c r="D3865">
        <v>9.76</v>
      </c>
      <c r="E3865" t="s">
        <v>11</v>
      </c>
      <c r="F3865">
        <v>1</v>
      </c>
      <c r="G3865" t="s">
        <v>5863</v>
      </c>
      <c r="H3865">
        <v>2.25</v>
      </c>
      <c r="I3865">
        <v>41.689723209999997</v>
      </c>
      <c r="J3865">
        <v>33462366.877513599</v>
      </c>
      <c r="K3865">
        <v>5.6083615805066804</v>
      </c>
      <c r="L3865">
        <v>3.3631559222977898E-2</v>
      </c>
      <c r="M3865">
        <v>9.3558291977682596E-3</v>
      </c>
      <c r="N3865">
        <v>3.0268403302495198E-2</v>
      </c>
      <c r="O3865">
        <v>1.7541140384610601E-2</v>
      </c>
    </row>
    <row r="3866" spans="1:15">
      <c r="A3866" t="s">
        <v>238</v>
      </c>
      <c r="B3866" t="s">
        <v>238</v>
      </c>
      <c r="C3866">
        <v>182.08171899999999</v>
      </c>
      <c r="D3866">
        <v>9.76</v>
      </c>
      <c r="E3866" t="s">
        <v>11</v>
      </c>
      <c r="F3866">
        <v>1</v>
      </c>
      <c r="G3866" t="s">
        <v>5864</v>
      </c>
      <c r="H3866">
        <v>2.75</v>
      </c>
      <c r="I3866">
        <v>50.95410614</v>
      </c>
      <c r="J3866">
        <v>16874520.719415601</v>
      </c>
      <c r="K3866">
        <v>2.8282044135924802</v>
      </c>
      <c r="L3866">
        <v>1.6959841635638701E-2</v>
      </c>
      <c r="M3866">
        <v>6.7394440437415501E-3</v>
      </c>
      <c r="N3866">
        <v>1.5263857471325901E-2</v>
      </c>
      <c r="O3866">
        <v>8.8457083130362192E-3</v>
      </c>
    </row>
    <row r="3867" spans="1:15">
      <c r="A3867" t="s">
        <v>238</v>
      </c>
      <c r="B3867" t="s">
        <v>238</v>
      </c>
      <c r="C3867">
        <v>182.08171899999999</v>
      </c>
      <c r="D3867">
        <v>9.76</v>
      </c>
      <c r="E3867" t="s">
        <v>11</v>
      </c>
      <c r="F3867">
        <v>1</v>
      </c>
      <c r="G3867" t="s">
        <v>5865</v>
      </c>
      <c r="H3867">
        <v>1.9</v>
      </c>
      <c r="I3867">
        <v>35.204655150000001</v>
      </c>
      <c r="J3867">
        <v>28973357.822894301</v>
      </c>
      <c r="K3867">
        <v>4.8559944210457804</v>
      </c>
      <c r="L3867">
        <v>2.9119852854923699E-2</v>
      </c>
      <c r="M3867">
        <v>7.4285435134116701E-3</v>
      </c>
      <c r="N3867">
        <v>2.6207867567198E-2</v>
      </c>
      <c r="O3867">
        <v>1.5187979345432E-2</v>
      </c>
    </row>
    <row r="3868" spans="1:15">
      <c r="A3868" t="s">
        <v>238</v>
      </c>
      <c r="B3868" t="s">
        <v>238</v>
      </c>
      <c r="C3868">
        <v>182.08171899999999</v>
      </c>
      <c r="D3868">
        <v>9.76</v>
      </c>
      <c r="E3868" t="s">
        <v>11</v>
      </c>
      <c r="F3868">
        <v>1</v>
      </c>
      <c r="G3868" t="s">
        <v>5866</v>
      </c>
      <c r="H3868">
        <v>2.2000000000000002</v>
      </c>
      <c r="I3868">
        <v>65.942330429999998</v>
      </c>
      <c r="J3868">
        <v>30260383.604473699</v>
      </c>
      <c r="K3868">
        <v>5.0717025917485001</v>
      </c>
      <c r="L3868">
        <v>1.8800511209464299E-2</v>
      </c>
      <c r="M3868">
        <v>7.05012566182557E-3</v>
      </c>
      <c r="N3868">
        <v>1.6920460088004598E-2</v>
      </c>
      <c r="O3868">
        <v>1.03103086194446E-2</v>
      </c>
    </row>
    <row r="3869" spans="1:15">
      <c r="A3869" t="s">
        <v>238</v>
      </c>
      <c r="B3869" t="s">
        <v>238</v>
      </c>
      <c r="C3869">
        <v>182.08171899999999</v>
      </c>
      <c r="D3869">
        <v>9.76</v>
      </c>
      <c r="E3869" t="s">
        <v>11</v>
      </c>
      <c r="F3869">
        <v>1</v>
      </c>
      <c r="G3869" t="s">
        <v>5867</v>
      </c>
      <c r="H3869">
        <v>2.04</v>
      </c>
      <c r="I3869">
        <v>61.146524579999998</v>
      </c>
      <c r="J3869">
        <v>33999555.071343802</v>
      </c>
      <c r="K3869">
        <v>5.6983954277478901</v>
      </c>
      <c r="L3869">
        <v>2.1123625681559399E-2</v>
      </c>
      <c r="M3869">
        <v>7.80742463016002E-3</v>
      </c>
      <c r="N3869">
        <v>1.90112631126572E-2</v>
      </c>
      <c r="O3869">
        <v>1.15843179746582E-2</v>
      </c>
    </row>
    <row r="3870" spans="1:15">
      <c r="A3870" t="s">
        <v>238</v>
      </c>
      <c r="B3870" t="s">
        <v>238</v>
      </c>
      <c r="C3870">
        <v>182.08171899999999</v>
      </c>
      <c r="D3870">
        <v>9.76</v>
      </c>
      <c r="E3870" t="s">
        <v>11</v>
      </c>
      <c r="F3870">
        <v>1</v>
      </c>
      <c r="G3870" t="s">
        <v>5868</v>
      </c>
      <c r="H3870">
        <v>2.0950000000000002</v>
      </c>
      <c r="I3870">
        <v>62.795082839999999</v>
      </c>
      <c r="J3870">
        <v>38986831.550313704</v>
      </c>
      <c r="K3870">
        <v>6.5342732333556901</v>
      </c>
      <c r="L3870">
        <v>2.4222176862620001E-2</v>
      </c>
      <c r="M3870">
        <v>7.5394116042993399E-3</v>
      </c>
      <c r="N3870">
        <v>2.1799959175247099E-2</v>
      </c>
      <c r="O3870">
        <v>1.3283581286742299E-2</v>
      </c>
    </row>
    <row r="3871" spans="1:15">
      <c r="A3871" t="s">
        <v>238</v>
      </c>
      <c r="B3871" t="s">
        <v>238</v>
      </c>
      <c r="C3871">
        <v>182.08171899999999</v>
      </c>
      <c r="D3871">
        <v>9.76</v>
      </c>
      <c r="E3871" t="s">
        <v>11</v>
      </c>
      <c r="F3871">
        <v>1</v>
      </c>
      <c r="G3871" t="s">
        <v>5869</v>
      </c>
      <c r="H3871">
        <v>1.325</v>
      </c>
      <c r="I3871">
        <v>45.448452899999999</v>
      </c>
      <c r="J3871">
        <v>50155584.300371498</v>
      </c>
      <c r="K3871">
        <v>8.4061791883314907</v>
      </c>
      <c r="L3871">
        <v>2.7230330221083499E-2</v>
      </c>
      <c r="M3871">
        <v>6.5494915697880502E-3</v>
      </c>
      <c r="N3871">
        <v>2.4507297198840299E-2</v>
      </c>
      <c r="O3871">
        <v>1.51223000855995E-2</v>
      </c>
    </row>
    <row r="3872" spans="1:15">
      <c r="A3872" t="s">
        <v>238</v>
      </c>
      <c r="B3872" t="s">
        <v>238</v>
      </c>
      <c r="C3872">
        <v>182.08171899999999</v>
      </c>
      <c r="D3872">
        <v>9.76</v>
      </c>
      <c r="E3872" t="s">
        <v>11</v>
      </c>
      <c r="F3872">
        <v>1</v>
      </c>
      <c r="G3872" t="s">
        <v>5870</v>
      </c>
      <c r="H3872">
        <v>1.325</v>
      </c>
      <c r="I3872">
        <v>45.448452899999999</v>
      </c>
      <c r="J3872">
        <v>39741603.5409863</v>
      </c>
      <c r="K3872">
        <v>6.6607745729060399</v>
      </c>
      <c r="L3872">
        <v>2.1576400774348501E-2</v>
      </c>
      <c r="M3872">
        <v>5.3152401603391904E-3</v>
      </c>
      <c r="N3872">
        <v>1.94187606968068E-2</v>
      </c>
      <c r="O3872">
        <v>1.1982403614930401E-2</v>
      </c>
    </row>
    <row r="3873" spans="1:15">
      <c r="A3873" t="s">
        <v>238</v>
      </c>
      <c r="B3873" t="s">
        <v>238</v>
      </c>
      <c r="C3873">
        <v>182.08171899999999</v>
      </c>
      <c r="D3873">
        <v>9.76</v>
      </c>
      <c r="E3873" t="s">
        <v>11</v>
      </c>
      <c r="F3873">
        <v>1</v>
      </c>
      <c r="G3873" t="s">
        <v>5871</v>
      </c>
      <c r="H3873">
        <v>1.64</v>
      </c>
      <c r="I3873">
        <v>56.253179439999997</v>
      </c>
      <c r="J3873">
        <v>53582742.650742903</v>
      </c>
      <c r="K3873">
        <v>8.9805779836376107</v>
      </c>
      <c r="L3873">
        <v>2.90909934924455E-2</v>
      </c>
      <c r="M3873">
        <v>7.3160792127283302E-3</v>
      </c>
      <c r="N3873">
        <v>2.6181894143759502E-2</v>
      </c>
      <c r="O3873">
        <v>1.61556150741121E-2</v>
      </c>
    </row>
    <row r="3874" spans="1:15">
      <c r="A3874" t="s">
        <v>238</v>
      </c>
      <c r="B3874" t="s">
        <v>238</v>
      </c>
      <c r="C3874">
        <v>182.08171899999999</v>
      </c>
      <c r="D3874">
        <v>9.76</v>
      </c>
      <c r="E3874" t="s">
        <v>11</v>
      </c>
      <c r="F3874">
        <v>1</v>
      </c>
      <c r="G3874" t="s">
        <v>5872</v>
      </c>
      <c r="H3874">
        <v>1.04</v>
      </c>
      <c r="I3874">
        <v>44.045716419999998</v>
      </c>
      <c r="J3874">
        <v>32426971.100613199</v>
      </c>
      <c r="K3874">
        <v>5.4348271166403803</v>
      </c>
      <c r="L3874">
        <v>1.42584686515987E-2</v>
      </c>
      <c r="M3874">
        <v>4.8618954873538697E-3</v>
      </c>
      <c r="N3874">
        <v>1.28326217876042E-2</v>
      </c>
      <c r="O3874">
        <v>7.4390913167015401E-3</v>
      </c>
    </row>
    <row r="3875" spans="1:15">
      <c r="A3875" t="s">
        <v>238</v>
      </c>
      <c r="B3875" t="s">
        <v>238</v>
      </c>
      <c r="C3875">
        <v>182.08171899999999</v>
      </c>
      <c r="D3875">
        <v>9.76</v>
      </c>
      <c r="E3875" t="s">
        <v>11</v>
      </c>
      <c r="F3875">
        <v>1</v>
      </c>
      <c r="G3875" t="s">
        <v>5873</v>
      </c>
      <c r="H3875">
        <v>1.1499999999999999</v>
      </c>
      <c r="I3875">
        <v>48.704397960000001</v>
      </c>
      <c r="J3875">
        <v>44176386.2098874</v>
      </c>
      <c r="K3875">
        <v>7.4040532784800703</v>
      </c>
      <c r="L3875">
        <v>1.9424805851197401E-2</v>
      </c>
      <c r="M3875">
        <v>5.5423250860459003E-3</v>
      </c>
      <c r="N3875">
        <v>1.7482325266077601E-2</v>
      </c>
      <c r="O3875">
        <v>1.01345318388683E-2</v>
      </c>
    </row>
    <row r="3876" spans="1:15">
      <c r="A3876" t="s">
        <v>238</v>
      </c>
      <c r="B3876" t="s">
        <v>238</v>
      </c>
      <c r="C3876">
        <v>182.08171899999999</v>
      </c>
      <c r="D3876">
        <v>9.76</v>
      </c>
      <c r="E3876" t="s">
        <v>11</v>
      </c>
      <c r="F3876">
        <v>1</v>
      </c>
      <c r="G3876" t="s">
        <v>5874</v>
      </c>
      <c r="H3876">
        <v>1.5</v>
      </c>
      <c r="I3876">
        <v>63.527475600000002</v>
      </c>
      <c r="J3876">
        <v>32001080.744463399</v>
      </c>
      <c r="K3876">
        <v>5.3634470161327803</v>
      </c>
      <c r="L3876">
        <v>1.4071200336223199E-2</v>
      </c>
      <c r="M3876">
        <v>3.5191084140778102E-3</v>
      </c>
      <c r="N3876">
        <v>1.26640803026009E-2</v>
      </c>
      <c r="O3876">
        <v>7.3413875490425003E-3</v>
      </c>
    </row>
    <row r="3877" spans="1:15">
      <c r="A3877" t="s">
        <v>239</v>
      </c>
      <c r="B3877" t="s">
        <v>239</v>
      </c>
      <c r="C3877">
        <v>606.07375300000001</v>
      </c>
      <c r="D3877">
        <v>12.75</v>
      </c>
      <c r="E3877" t="s">
        <v>11</v>
      </c>
      <c r="F3877">
        <v>-1</v>
      </c>
      <c r="G3877" t="s">
        <v>5849</v>
      </c>
      <c r="H3877">
        <v>0.6</v>
      </c>
      <c r="I3877">
        <v>76.763114759999993</v>
      </c>
      <c r="J3877">
        <v>6871433.3333333302</v>
      </c>
      <c r="K3877">
        <v>8.6698440787397804</v>
      </c>
      <c r="L3877">
        <v>3.9862178320068196E-3</v>
      </c>
      <c r="M3877">
        <v>2.9800228448224001E-3</v>
      </c>
      <c r="N3877">
        <v>6.7765703144116E-3</v>
      </c>
      <c r="O3877">
        <v>9.0437306031010307E-3</v>
      </c>
    </row>
    <row r="3878" spans="1:15">
      <c r="A3878" t="s">
        <v>239</v>
      </c>
      <c r="B3878" t="s">
        <v>239</v>
      </c>
      <c r="C3878">
        <v>606.07375300000001</v>
      </c>
      <c r="D3878">
        <v>12.75</v>
      </c>
      <c r="E3878" t="s">
        <v>11</v>
      </c>
      <c r="F3878">
        <v>-1</v>
      </c>
      <c r="G3878" t="s">
        <v>5850</v>
      </c>
      <c r="H3878">
        <v>0.62</v>
      </c>
      <c r="I3878">
        <v>76.758049529999994</v>
      </c>
      <c r="J3878">
        <v>6973124.1935483897</v>
      </c>
      <c r="K3878">
        <v>8.7981497552309698</v>
      </c>
      <c r="L3878">
        <v>4.1803263490960904E-3</v>
      </c>
      <c r="M3878">
        <v>3.2347377570175798E-3</v>
      </c>
      <c r="N3878">
        <v>7.1065547930930298E-3</v>
      </c>
      <c r="O3878">
        <v>9.7378286906146996E-3</v>
      </c>
    </row>
    <row r="3879" spans="1:15">
      <c r="A3879" t="s">
        <v>239</v>
      </c>
      <c r="B3879" t="s">
        <v>239</v>
      </c>
      <c r="C3879">
        <v>606.07375300000001</v>
      </c>
      <c r="D3879">
        <v>12.75</v>
      </c>
      <c r="E3879" t="s">
        <v>11</v>
      </c>
      <c r="F3879">
        <v>-1</v>
      </c>
      <c r="G3879" t="s">
        <v>5851</v>
      </c>
      <c r="H3879">
        <v>0.6</v>
      </c>
      <c r="I3879">
        <v>64.527398640000001</v>
      </c>
      <c r="J3879">
        <v>5817693.3333333302</v>
      </c>
      <c r="K3879">
        <v>7.34031629954797</v>
      </c>
      <c r="L3879">
        <v>4.0148834836536201E-3</v>
      </c>
      <c r="M3879">
        <v>3.2221123288138599E-3</v>
      </c>
      <c r="N3879">
        <v>6.8253019222111596E-3</v>
      </c>
      <c r="O3879">
        <v>8.9953332340397402E-3</v>
      </c>
    </row>
    <row r="3880" spans="1:15">
      <c r="A3880" t="s">
        <v>239</v>
      </c>
      <c r="B3880" t="s">
        <v>239</v>
      </c>
      <c r="C3880">
        <v>606.07375300000001</v>
      </c>
      <c r="D3880">
        <v>12.75</v>
      </c>
      <c r="E3880" t="s">
        <v>11</v>
      </c>
      <c r="F3880">
        <v>-1</v>
      </c>
      <c r="G3880" t="s">
        <v>5875</v>
      </c>
      <c r="H3880">
        <v>0.62</v>
      </c>
      <c r="I3880">
        <v>84.003970129999999</v>
      </c>
      <c r="J3880">
        <v>6638390.3225806402</v>
      </c>
      <c r="K3880">
        <v>8.3758083995948294</v>
      </c>
      <c r="L3880">
        <v>3.6363835995681E-3</v>
      </c>
      <c r="M3880">
        <v>1.70321321900731E-3</v>
      </c>
      <c r="N3880">
        <v>6.1818521194129603E-3</v>
      </c>
      <c r="O3880">
        <v>6.9129376279441204E-3</v>
      </c>
    </row>
    <row r="3881" spans="1:15">
      <c r="A3881" t="s">
        <v>239</v>
      </c>
      <c r="B3881" t="s">
        <v>239</v>
      </c>
      <c r="C3881">
        <v>606.07375300000001</v>
      </c>
      <c r="D3881">
        <v>12.75</v>
      </c>
      <c r="E3881" t="s">
        <v>11</v>
      </c>
      <c r="F3881">
        <v>-1</v>
      </c>
      <c r="G3881" t="s">
        <v>5876</v>
      </c>
      <c r="H3881">
        <v>0.62</v>
      </c>
      <c r="I3881">
        <v>71.228692989999999</v>
      </c>
      <c r="J3881">
        <v>4691980.6451612897</v>
      </c>
      <c r="K3881">
        <v>5.9199789389908801</v>
      </c>
      <c r="L3881">
        <v>3.0311536711176402E-3</v>
      </c>
      <c r="M3881">
        <v>1.43007274128152E-3</v>
      </c>
      <c r="N3881">
        <v>5.1529612406106097E-3</v>
      </c>
      <c r="O3881">
        <v>5.5478957139339299E-3</v>
      </c>
    </row>
    <row r="3882" spans="1:15">
      <c r="A3882" t="s">
        <v>239</v>
      </c>
      <c r="B3882" t="s">
        <v>239</v>
      </c>
      <c r="C3882">
        <v>606.07375300000001</v>
      </c>
      <c r="D3882">
        <v>12.75</v>
      </c>
      <c r="E3882" t="s">
        <v>11</v>
      </c>
      <c r="F3882">
        <v>-1</v>
      </c>
      <c r="G3882" t="s">
        <v>5877</v>
      </c>
      <c r="H3882">
        <v>0.78</v>
      </c>
      <c r="I3882">
        <v>85.313345600000005</v>
      </c>
      <c r="J3882">
        <v>7390366.6666666698</v>
      </c>
      <c r="K3882">
        <v>9.3245940950770798</v>
      </c>
      <c r="L3882">
        <v>5.0148580423686499E-3</v>
      </c>
      <c r="M3882">
        <v>1.8712186310896801E-3</v>
      </c>
      <c r="N3882">
        <v>8.5252586722265704E-3</v>
      </c>
      <c r="O3882">
        <v>9.0783254341284501E-3</v>
      </c>
    </row>
    <row r="3883" spans="1:15">
      <c r="A3883" t="s">
        <v>239</v>
      </c>
      <c r="B3883" t="s">
        <v>239</v>
      </c>
      <c r="C3883">
        <v>606.07375300000001</v>
      </c>
      <c r="D3883">
        <v>12.75</v>
      </c>
      <c r="E3883" t="s">
        <v>11</v>
      </c>
      <c r="F3883">
        <v>-1</v>
      </c>
      <c r="G3883" t="s">
        <v>5857</v>
      </c>
      <c r="H3883">
        <v>0.44</v>
      </c>
      <c r="I3883">
        <v>25.876674319999999</v>
      </c>
      <c r="J3883">
        <v>1409409.0909090899</v>
      </c>
      <c r="K3883">
        <v>1.7782835790699001</v>
      </c>
      <c r="L3883">
        <v>1.7786738223702901E-3</v>
      </c>
      <c r="M3883">
        <v>7.8608617526900002E-4</v>
      </c>
      <c r="N3883">
        <v>3.0237454977490499E-3</v>
      </c>
      <c r="O3883">
        <v>3.2995190965250999E-3</v>
      </c>
    </row>
    <row r="3884" spans="1:15">
      <c r="A3884" t="s">
        <v>239</v>
      </c>
      <c r="B3884" t="s">
        <v>239</v>
      </c>
      <c r="C3884">
        <v>606.07375300000001</v>
      </c>
      <c r="D3884">
        <v>12.75</v>
      </c>
      <c r="E3884" t="s">
        <v>11</v>
      </c>
      <c r="F3884">
        <v>-1</v>
      </c>
      <c r="G3884" t="s">
        <v>5858</v>
      </c>
      <c r="H3884">
        <v>0.57999999999999996</v>
      </c>
      <c r="I3884">
        <v>35.992488680000001</v>
      </c>
      <c r="J3884">
        <v>1387151.72413793</v>
      </c>
      <c r="K3884">
        <v>1.75020095203295</v>
      </c>
      <c r="L3884">
        <v>1.65903333038089E-3</v>
      </c>
      <c r="M3884">
        <v>8.2506187092537195E-4</v>
      </c>
      <c r="N3884">
        <v>2.8203566614437799E-3</v>
      </c>
      <c r="O3884">
        <v>3.1367206812495901E-3</v>
      </c>
    </row>
    <row r="3885" spans="1:15">
      <c r="A3885" t="s">
        <v>239</v>
      </c>
      <c r="B3885" t="s">
        <v>239</v>
      </c>
      <c r="C3885">
        <v>606.07375300000001</v>
      </c>
      <c r="D3885">
        <v>12.75</v>
      </c>
      <c r="E3885" t="s">
        <v>11</v>
      </c>
      <c r="F3885">
        <v>-1</v>
      </c>
      <c r="G3885" t="s">
        <v>5859</v>
      </c>
      <c r="H3885">
        <v>0.5</v>
      </c>
      <c r="I3885">
        <v>31.783298599999998</v>
      </c>
      <c r="J3885">
        <v>2439820</v>
      </c>
      <c r="K3885">
        <v>3.0783765124487701</v>
      </c>
      <c r="L3885">
        <v>2.84868121461307E-3</v>
      </c>
      <c r="M3885">
        <v>1.0600229751940801E-3</v>
      </c>
      <c r="N3885">
        <v>4.8427580648422201E-3</v>
      </c>
      <c r="O3885">
        <v>5.3499222060106799E-3</v>
      </c>
    </row>
    <row r="3886" spans="1:15">
      <c r="A3886" t="s">
        <v>239</v>
      </c>
      <c r="B3886" t="s">
        <v>239</v>
      </c>
      <c r="C3886">
        <v>606.07375300000001</v>
      </c>
      <c r="D3886">
        <v>12.75</v>
      </c>
      <c r="E3886" t="s">
        <v>11</v>
      </c>
      <c r="F3886">
        <v>-1</v>
      </c>
      <c r="G3886" t="s">
        <v>5852</v>
      </c>
      <c r="H3886">
        <v>0.25</v>
      </c>
      <c r="I3886" t="s">
        <v>305</v>
      </c>
      <c r="J3886">
        <v>32306076</v>
      </c>
      <c r="K3886">
        <v>40.761312542640397</v>
      </c>
      <c r="L3886" t="s">
        <v>305</v>
      </c>
      <c r="M3886">
        <v>7.8455343886592206E-3</v>
      </c>
      <c r="N3886" t="s">
        <v>305</v>
      </c>
      <c r="O3886" t="s">
        <v>305</v>
      </c>
    </row>
    <row r="3887" spans="1:15">
      <c r="A3887" t="s">
        <v>239</v>
      </c>
      <c r="B3887" t="s">
        <v>239</v>
      </c>
      <c r="C3887">
        <v>606.07375300000001</v>
      </c>
      <c r="D3887">
        <v>12.75</v>
      </c>
      <c r="E3887" t="s">
        <v>11</v>
      </c>
      <c r="F3887">
        <v>-1</v>
      </c>
      <c r="G3887" t="s">
        <v>5853</v>
      </c>
      <c r="H3887">
        <v>0.5</v>
      </c>
      <c r="I3887" t="s">
        <v>305</v>
      </c>
      <c r="J3887">
        <v>4574146</v>
      </c>
      <c r="K3887">
        <v>5.7713042810172404</v>
      </c>
      <c r="L3887" t="s">
        <v>305</v>
      </c>
      <c r="M3887">
        <v>3.9318492570172498E-3</v>
      </c>
      <c r="N3887" t="s">
        <v>305</v>
      </c>
      <c r="O3887" t="s">
        <v>305</v>
      </c>
    </row>
    <row r="3888" spans="1:15">
      <c r="A3888" t="s">
        <v>239</v>
      </c>
      <c r="B3888" t="s">
        <v>239</v>
      </c>
      <c r="C3888">
        <v>606.07375300000001</v>
      </c>
      <c r="D3888">
        <v>12.75</v>
      </c>
      <c r="E3888" t="s">
        <v>11</v>
      </c>
      <c r="F3888">
        <v>-1</v>
      </c>
      <c r="G3888" t="s">
        <v>5854</v>
      </c>
      <c r="H3888">
        <v>0.5</v>
      </c>
      <c r="I3888" t="s">
        <v>305</v>
      </c>
      <c r="J3888">
        <v>3322304</v>
      </c>
      <c r="K3888">
        <v>4.1918266924668997</v>
      </c>
      <c r="L3888" t="s">
        <v>305</v>
      </c>
      <c r="M3888">
        <v>4.3373867346302901E-3</v>
      </c>
      <c r="N3888" t="s">
        <v>305</v>
      </c>
      <c r="O3888" t="s">
        <v>305</v>
      </c>
    </row>
    <row r="3889" spans="1:15">
      <c r="A3889" t="s">
        <v>239</v>
      </c>
      <c r="B3889" t="s">
        <v>239</v>
      </c>
      <c r="C3889">
        <v>606.07375300000001</v>
      </c>
      <c r="D3889">
        <v>12.75</v>
      </c>
      <c r="E3889" t="s">
        <v>11</v>
      </c>
      <c r="F3889">
        <v>-1</v>
      </c>
      <c r="G3889" t="s">
        <v>5855</v>
      </c>
      <c r="H3889">
        <v>0.62</v>
      </c>
      <c r="I3889" t="s">
        <v>305</v>
      </c>
      <c r="J3889">
        <v>6401982.2580645196</v>
      </c>
      <c r="K3889">
        <v>8.0775269554063591</v>
      </c>
      <c r="L3889" t="s">
        <v>305</v>
      </c>
      <c r="M3889">
        <v>4.1130839762284202E-3</v>
      </c>
      <c r="N3889" t="s">
        <v>305</v>
      </c>
      <c r="O3889" t="s">
        <v>305</v>
      </c>
    </row>
    <row r="3890" spans="1:15">
      <c r="A3890" t="s">
        <v>239</v>
      </c>
      <c r="B3890" t="s">
        <v>239</v>
      </c>
      <c r="C3890">
        <v>606.07375300000001</v>
      </c>
      <c r="D3890">
        <v>12.75</v>
      </c>
      <c r="E3890" t="s">
        <v>11</v>
      </c>
      <c r="F3890">
        <v>-1</v>
      </c>
      <c r="G3890" t="s">
        <v>5712</v>
      </c>
      <c r="H3890">
        <v>0.72499999999999998</v>
      </c>
      <c r="I3890">
        <v>9.1442163310000009</v>
      </c>
      <c r="J3890">
        <v>137.931034482759</v>
      </c>
      <c r="K3890">
        <v>1.7403073050040001E-4</v>
      </c>
      <c r="L3890" s="38">
        <v>8.1164952053804798E-7</v>
      </c>
      <c r="M3890" s="38">
        <v>1.26984620699073E-6</v>
      </c>
      <c r="N3890" s="38">
        <v>1.3798041849901301E-6</v>
      </c>
      <c r="O3890" s="38">
        <v>1.9672996061916402E-6</v>
      </c>
    </row>
    <row r="3891" spans="1:15">
      <c r="A3891" t="s">
        <v>239</v>
      </c>
      <c r="B3891" t="s">
        <v>239</v>
      </c>
      <c r="C3891">
        <v>606.07375300000001</v>
      </c>
      <c r="D3891">
        <v>12.75</v>
      </c>
      <c r="E3891" t="s">
        <v>11</v>
      </c>
      <c r="F3891">
        <v>-1</v>
      </c>
      <c r="G3891" t="s">
        <v>5713</v>
      </c>
      <c r="H3891">
        <v>1.105</v>
      </c>
      <c r="I3891">
        <v>13.93704696</v>
      </c>
      <c r="J3891">
        <v>167747.51131221699</v>
      </c>
      <c r="K3891">
        <v>0.211650859016347</v>
      </c>
      <c r="L3891">
        <v>9.8710335665415198E-4</v>
      </c>
      <c r="M3891">
        <v>1.14748748033025E-3</v>
      </c>
      <c r="N3891">
        <v>1.6780757064444999E-3</v>
      </c>
      <c r="O3891">
        <v>2.39256969384511E-3</v>
      </c>
    </row>
    <row r="3892" spans="1:15">
      <c r="A3892" t="s">
        <v>239</v>
      </c>
      <c r="B3892" t="s">
        <v>239</v>
      </c>
      <c r="C3892">
        <v>606.07375300000001</v>
      </c>
      <c r="D3892">
        <v>12.75</v>
      </c>
      <c r="E3892" t="s">
        <v>11</v>
      </c>
      <c r="F3892">
        <v>-1</v>
      </c>
      <c r="G3892" t="s">
        <v>5714</v>
      </c>
      <c r="H3892">
        <v>1.02</v>
      </c>
      <c r="I3892">
        <v>12.86496642</v>
      </c>
      <c r="J3892">
        <v>296948.03921568597</v>
      </c>
      <c r="K3892">
        <v>0.37466611034391301</v>
      </c>
      <c r="L3892">
        <v>1.7473785695769201E-3</v>
      </c>
      <c r="M3892">
        <v>1.9023096918476001E-3</v>
      </c>
      <c r="N3892">
        <v>2.9705435674495201E-3</v>
      </c>
      <c r="O3892">
        <v>4.2353467644109001E-3</v>
      </c>
    </row>
    <row r="3893" spans="1:15">
      <c r="A3893" t="s">
        <v>239</v>
      </c>
      <c r="B3893" t="s">
        <v>239</v>
      </c>
      <c r="C3893">
        <v>606.07375300000001</v>
      </c>
      <c r="D3893">
        <v>12.75</v>
      </c>
      <c r="E3893" t="s">
        <v>11</v>
      </c>
      <c r="F3893">
        <v>-1</v>
      </c>
      <c r="G3893" t="s">
        <v>5860</v>
      </c>
      <c r="H3893">
        <v>3.1</v>
      </c>
      <c r="I3893">
        <v>24.21686837</v>
      </c>
      <c r="J3893">
        <v>508721.29032258102</v>
      </c>
      <c r="K3893">
        <v>0.64186524887559904</v>
      </c>
      <c r="L3893">
        <v>4.8332432659389602E-3</v>
      </c>
      <c r="M3893">
        <v>1.92169905137004E-3</v>
      </c>
      <c r="N3893">
        <v>8.2165135506033597E-3</v>
      </c>
      <c r="O3893">
        <v>8.0330470724409592E-3</v>
      </c>
    </row>
    <row r="3894" spans="1:15">
      <c r="A3894" t="s">
        <v>239</v>
      </c>
      <c r="B3894" t="s">
        <v>239</v>
      </c>
      <c r="C3894">
        <v>606.07375300000001</v>
      </c>
      <c r="D3894">
        <v>12.75</v>
      </c>
      <c r="E3894" t="s">
        <v>11</v>
      </c>
      <c r="F3894">
        <v>-1</v>
      </c>
      <c r="G3894" t="s">
        <v>5861</v>
      </c>
      <c r="H3894">
        <v>3.3</v>
      </c>
      <c r="I3894">
        <v>25.77924698</v>
      </c>
      <c r="J3894">
        <v>362372.12121212098</v>
      </c>
      <c r="K3894">
        <v>0.45721316601455497</v>
      </c>
      <c r="L3894">
        <v>3.4428136733364199E-3</v>
      </c>
      <c r="M3894">
        <v>1.6821167592090799E-3</v>
      </c>
      <c r="N3894">
        <v>5.8527832448535501E-3</v>
      </c>
      <c r="O3894">
        <v>5.7220964854673498E-3</v>
      </c>
    </row>
    <row r="3895" spans="1:15">
      <c r="A3895" t="s">
        <v>239</v>
      </c>
      <c r="B3895" t="s">
        <v>239</v>
      </c>
      <c r="C3895">
        <v>606.07375300000001</v>
      </c>
      <c r="D3895">
        <v>12.75</v>
      </c>
      <c r="E3895" t="s">
        <v>11</v>
      </c>
      <c r="F3895">
        <v>-1</v>
      </c>
      <c r="G3895" t="s">
        <v>5862</v>
      </c>
      <c r="H3895">
        <v>3</v>
      </c>
      <c r="I3895">
        <v>23.435679069999999</v>
      </c>
      <c r="J3895">
        <v>615293.33333333302</v>
      </c>
      <c r="K3895">
        <v>0.77632962497218805</v>
      </c>
      <c r="L3895">
        <v>5.8457595862327696E-3</v>
      </c>
      <c r="M3895">
        <v>2.2863056191502898E-3</v>
      </c>
      <c r="N3895">
        <v>9.9377912957476292E-3</v>
      </c>
      <c r="O3895">
        <v>9.7158904178978201E-3</v>
      </c>
    </row>
    <row r="3896" spans="1:15">
      <c r="A3896" t="s">
        <v>239</v>
      </c>
      <c r="B3896" t="s">
        <v>239</v>
      </c>
      <c r="C3896">
        <v>606.07375300000001</v>
      </c>
      <c r="D3896">
        <v>12.75</v>
      </c>
      <c r="E3896" t="s">
        <v>11</v>
      </c>
      <c r="F3896">
        <v>-1</v>
      </c>
      <c r="G3896" t="s">
        <v>5863</v>
      </c>
      <c r="H3896">
        <v>2.25</v>
      </c>
      <c r="I3896">
        <v>41.689723209999997</v>
      </c>
      <c r="J3896">
        <v>1344008</v>
      </c>
      <c r="K3896">
        <v>1.6957655317782601</v>
      </c>
      <c r="L3896">
        <v>5.3835702997111603E-3</v>
      </c>
      <c r="M3896">
        <v>2.8288640892777002E-3</v>
      </c>
      <c r="N3896">
        <v>9.1520695100577899E-3</v>
      </c>
      <c r="O3896">
        <v>8.4236917270074704E-3</v>
      </c>
    </row>
    <row r="3897" spans="1:15">
      <c r="A3897" t="s">
        <v>239</v>
      </c>
      <c r="B3897" t="s">
        <v>239</v>
      </c>
      <c r="C3897">
        <v>606.07375300000001</v>
      </c>
      <c r="D3897">
        <v>12.75</v>
      </c>
      <c r="E3897" t="s">
        <v>11</v>
      </c>
      <c r="F3897">
        <v>-1</v>
      </c>
      <c r="G3897" t="s">
        <v>5864</v>
      </c>
      <c r="H3897">
        <v>2.75</v>
      </c>
      <c r="I3897">
        <v>50.95410614</v>
      </c>
      <c r="J3897">
        <v>878549.09090909106</v>
      </c>
      <c r="K3897">
        <v>1.10848541551744</v>
      </c>
      <c r="L3897">
        <v>3.5191239882293099E-3</v>
      </c>
      <c r="M3897">
        <v>2.6414552623139501E-3</v>
      </c>
      <c r="N3897">
        <v>5.98251077969631E-3</v>
      </c>
      <c r="O3897">
        <v>5.5063859060815396E-3</v>
      </c>
    </row>
    <row r="3898" spans="1:15">
      <c r="A3898" t="s">
        <v>239</v>
      </c>
      <c r="B3898" t="s">
        <v>239</v>
      </c>
      <c r="C3898">
        <v>606.07375300000001</v>
      </c>
      <c r="D3898">
        <v>12.75</v>
      </c>
      <c r="E3898" t="s">
        <v>11</v>
      </c>
      <c r="F3898">
        <v>-1</v>
      </c>
      <c r="G3898" t="s">
        <v>5865</v>
      </c>
      <c r="H3898">
        <v>1.9</v>
      </c>
      <c r="I3898">
        <v>35.204655150000001</v>
      </c>
      <c r="J3898">
        <v>1461038.4210526301</v>
      </c>
      <c r="K3898">
        <v>1.84342548186082</v>
      </c>
      <c r="L3898">
        <v>5.8523483874037803E-3</v>
      </c>
      <c r="M3898">
        <v>2.8200127962226601E-3</v>
      </c>
      <c r="N3898">
        <v>9.9489922577386206E-3</v>
      </c>
      <c r="O3898">
        <v>9.1571904782271497E-3</v>
      </c>
    </row>
    <row r="3899" spans="1:15">
      <c r="A3899" t="s">
        <v>239</v>
      </c>
      <c r="B3899" t="s">
        <v>239</v>
      </c>
      <c r="C3899">
        <v>606.07375300000001</v>
      </c>
      <c r="D3899">
        <v>12.75</v>
      </c>
      <c r="E3899" t="s">
        <v>11</v>
      </c>
      <c r="F3899">
        <v>-1</v>
      </c>
      <c r="G3899" t="s">
        <v>5866</v>
      </c>
      <c r="H3899">
        <v>2.2000000000000002</v>
      </c>
      <c r="I3899">
        <v>65.942330429999998</v>
      </c>
      <c r="J3899">
        <v>1722984.0909090899</v>
      </c>
      <c r="K3899">
        <v>2.1739283048656999</v>
      </c>
      <c r="L3899">
        <v>4.2663323610526802E-3</v>
      </c>
      <c r="M3899">
        <v>3.0219571143698999E-3</v>
      </c>
      <c r="N3899">
        <v>7.2527650135695903E-3</v>
      </c>
      <c r="O3899">
        <v>7.0190437098487102E-3</v>
      </c>
    </row>
    <row r="3900" spans="1:15">
      <c r="A3900" t="s">
        <v>239</v>
      </c>
      <c r="B3900" t="s">
        <v>239</v>
      </c>
      <c r="C3900">
        <v>606.07375300000001</v>
      </c>
      <c r="D3900">
        <v>12.75</v>
      </c>
      <c r="E3900" t="s">
        <v>11</v>
      </c>
      <c r="F3900">
        <v>-1</v>
      </c>
      <c r="G3900" t="s">
        <v>5867</v>
      </c>
      <c r="H3900">
        <v>2.04</v>
      </c>
      <c r="I3900">
        <v>61.146524579999998</v>
      </c>
      <c r="J3900">
        <v>1632077.45098039</v>
      </c>
      <c r="K3900">
        <v>2.0592293249482698</v>
      </c>
      <c r="L3900">
        <v>4.0412357152121298E-3</v>
      </c>
      <c r="M3900">
        <v>2.8213692704549599E-3</v>
      </c>
      <c r="N3900">
        <v>6.8701007155909802E-3</v>
      </c>
      <c r="O3900">
        <v>6.64871081905669E-3</v>
      </c>
    </row>
    <row r="3901" spans="1:15">
      <c r="A3901" t="s">
        <v>239</v>
      </c>
      <c r="B3901" t="s">
        <v>239</v>
      </c>
      <c r="C3901">
        <v>606.07375300000001</v>
      </c>
      <c r="D3901">
        <v>12.75</v>
      </c>
      <c r="E3901" t="s">
        <v>11</v>
      </c>
      <c r="F3901">
        <v>-1</v>
      </c>
      <c r="G3901" t="s">
        <v>5868</v>
      </c>
      <c r="H3901">
        <v>2.0950000000000002</v>
      </c>
      <c r="I3901">
        <v>62.795082839999999</v>
      </c>
      <c r="J3901">
        <v>1895774.7016706399</v>
      </c>
      <c r="K3901">
        <v>2.39194215742042</v>
      </c>
      <c r="L3901">
        <v>4.6941843525101102E-3</v>
      </c>
      <c r="M3901">
        <v>2.7598840474577098E-3</v>
      </c>
      <c r="N3901">
        <v>7.9801133988605302E-3</v>
      </c>
      <c r="O3901">
        <v>7.7229531980360696E-3</v>
      </c>
    </row>
    <row r="3902" spans="1:15">
      <c r="A3902" t="s">
        <v>239</v>
      </c>
      <c r="B3902" t="s">
        <v>239</v>
      </c>
      <c r="C3902">
        <v>606.07375300000001</v>
      </c>
      <c r="D3902">
        <v>12.75</v>
      </c>
      <c r="E3902" t="s">
        <v>11</v>
      </c>
      <c r="F3902">
        <v>-1</v>
      </c>
      <c r="G3902" t="s">
        <v>5869</v>
      </c>
      <c r="H3902">
        <v>1.325</v>
      </c>
      <c r="I3902">
        <v>45.448452899999999</v>
      </c>
      <c r="J3902">
        <v>3123372.0754717002</v>
      </c>
      <c r="K3902">
        <v>3.9408297484119501</v>
      </c>
      <c r="L3902">
        <v>6.7582698037564901E-3</v>
      </c>
      <c r="M3902">
        <v>3.0704117336710101E-3</v>
      </c>
      <c r="N3902">
        <v>1.1489058666322801E-2</v>
      </c>
      <c r="O3902">
        <v>1.1259567901169399E-2</v>
      </c>
    </row>
    <row r="3903" spans="1:15">
      <c r="A3903" t="s">
        <v>239</v>
      </c>
      <c r="B3903" t="s">
        <v>239</v>
      </c>
      <c r="C3903">
        <v>606.07375300000001</v>
      </c>
      <c r="D3903">
        <v>12.75</v>
      </c>
      <c r="E3903" t="s">
        <v>11</v>
      </c>
      <c r="F3903">
        <v>-1</v>
      </c>
      <c r="G3903" t="s">
        <v>5870</v>
      </c>
      <c r="H3903">
        <v>1.325</v>
      </c>
      <c r="I3903">
        <v>45.448452899999999</v>
      </c>
      <c r="J3903">
        <v>3075686.7924528299</v>
      </c>
      <c r="K3903">
        <v>3.8806641397872301</v>
      </c>
      <c r="L3903">
        <v>6.6550896508567403E-3</v>
      </c>
      <c r="M3903">
        <v>3.0967362217133201E-3</v>
      </c>
      <c r="N3903">
        <v>1.13136524063942E-2</v>
      </c>
      <c r="O3903">
        <v>1.10876653327069E-2</v>
      </c>
    </row>
    <row r="3904" spans="1:15">
      <c r="A3904" t="s">
        <v>239</v>
      </c>
      <c r="B3904" t="s">
        <v>239</v>
      </c>
      <c r="C3904">
        <v>606.07375300000001</v>
      </c>
      <c r="D3904">
        <v>12.75</v>
      </c>
      <c r="E3904" t="s">
        <v>11</v>
      </c>
      <c r="F3904">
        <v>-1</v>
      </c>
      <c r="G3904" t="s">
        <v>5871</v>
      </c>
      <c r="H3904">
        <v>1.64</v>
      </c>
      <c r="I3904">
        <v>56.253179439999997</v>
      </c>
      <c r="J3904">
        <v>3040454.2682926799</v>
      </c>
      <c r="K3904">
        <v>3.8362104608892502</v>
      </c>
      <c r="L3904">
        <v>6.5788544477046896E-3</v>
      </c>
      <c r="M3904">
        <v>3.12519079058145E-3</v>
      </c>
      <c r="N3904">
        <v>1.11840525613366E-2</v>
      </c>
      <c r="O3904">
        <v>1.09606542086638E-2</v>
      </c>
    </row>
    <row r="3905" spans="1:15">
      <c r="A3905" t="s">
        <v>239</v>
      </c>
      <c r="B3905" t="s">
        <v>239</v>
      </c>
      <c r="C3905">
        <v>606.07375300000001</v>
      </c>
      <c r="D3905">
        <v>12.75</v>
      </c>
      <c r="E3905" t="s">
        <v>11</v>
      </c>
      <c r="F3905">
        <v>-1</v>
      </c>
      <c r="G3905" t="s">
        <v>5872</v>
      </c>
      <c r="H3905">
        <v>1.04</v>
      </c>
      <c r="I3905">
        <v>44.045716419999998</v>
      </c>
      <c r="J3905">
        <v>2676729.8076923098</v>
      </c>
      <c r="K3905">
        <v>3.37729101744043</v>
      </c>
      <c r="L3905">
        <v>4.6908249289490302E-3</v>
      </c>
      <c r="M3905">
        <v>3.0212618736113E-3</v>
      </c>
      <c r="N3905">
        <v>7.9744023799375504E-3</v>
      </c>
      <c r="O3905">
        <v>7.3420524706626E-3</v>
      </c>
    </row>
    <row r="3906" spans="1:15">
      <c r="A3906" t="s">
        <v>239</v>
      </c>
      <c r="B3906" t="s">
        <v>239</v>
      </c>
      <c r="C3906">
        <v>606.07375300000001</v>
      </c>
      <c r="D3906">
        <v>12.75</v>
      </c>
      <c r="E3906" t="s">
        <v>11</v>
      </c>
      <c r="F3906">
        <v>-1</v>
      </c>
      <c r="G3906" t="s">
        <v>5873</v>
      </c>
      <c r="H3906">
        <v>1.1499999999999999</v>
      </c>
      <c r="I3906">
        <v>48.704397960000001</v>
      </c>
      <c r="J3906">
        <v>3065083.4782608701</v>
      </c>
      <c r="K3906">
        <v>3.8672856965567299</v>
      </c>
      <c r="L3906">
        <v>5.3713938362860503E-3</v>
      </c>
      <c r="M3906">
        <v>2.8948676791981198E-3</v>
      </c>
      <c r="N3906">
        <v>9.1313695216862899E-3</v>
      </c>
      <c r="O3906">
        <v>8.4072750487109299E-3</v>
      </c>
    </row>
    <row r="3907" spans="1:15">
      <c r="A3907" t="s">
        <v>239</v>
      </c>
      <c r="B3907" t="s">
        <v>239</v>
      </c>
      <c r="C3907">
        <v>606.07375300000001</v>
      </c>
      <c r="D3907">
        <v>12.75</v>
      </c>
      <c r="E3907" t="s">
        <v>11</v>
      </c>
      <c r="F3907">
        <v>-1</v>
      </c>
      <c r="G3907" t="s">
        <v>5874</v>
      </c>
      <c r="H3907">
        <v>1.5</v>
      </c>
      <c r="I3907">
        <v>63.527475600000002</v>
      </c>
      <c r="J3907">
        <v>3152055.3333333302</v>
      </c>
      <c r="K3907">
        <v>3.9770200687231898</v>
      </c>
      <c r="L3907">
        <v>5.5238073315725302E-3</v>
      </c>
      <c r="M3907">
        <v>2.6094347058342598E-3</v>
      </c>
      <c r="N3907">
        <v>9.3904724636733206E-3</v>
      </c>
      <c r="O3907">
        <v>8.6458317837156493E-3</v>
      </c>
    </row>
    <row r="3908" spans="1:15">
      <c r="A3908" t="s">
        <v>240</v>
      </c>
      <c r="B3908" t="s">
        <v>240</v>
      </c>
      <c r="C3908">
        <v>565.04720399999997</v>
      </c>
      <c r="D3908">
        <v>13.59</v>
      </c>
      <c r="E3908" t="s">
        <v>11</v>
      </c>
      <c r="F3908">
        <v>-1</v>
      </c>
      <c r="G3908" t="s">
        <v>5849</v>
      </c>
      <c r="H3908">
        <v>0.6</v>
      </c>
      <c r="I3908">
        <v>76.763114759999993</v>
      </c>
      <c r="J3908">
        <v>4330832.6229894999</v>
      </c>
      <c r="K3908">
        <v>5.5649870926966098</v>
      </c>
      <c r="L3908">
        <v>2.8998234947060402E-3</v>
      </c>
      <c r="M3908">
        <v>1.91281279302871E-3</v>
      </c>
      <c r="N3908">
        <v>4.3497352420590702E-3</v>
      </c>
      <c r="O3908">
        <v>4.3859825006873103E-3</v>
      </c>
    </row>
    <row r="3909" spans="1:15">
      <c r="A3909" t="s">
        <v>240</v>
      </c>
      <c r="B3909" t="s">
        <v>240</v>
      </c>
      <c r="C3909">
        <v>565.04720399999997</v>
      </c>
      <c r="D3909">
        <v>13.59</v>
      </c>
      <c r="E3909" t="s">
        <v>11</v>
      </c>
      <c r="F3909">
        <v>-1</v>
      </c>
      <c r="G3909" t="s">
        <v>5850</v>
      </c>
      <c r="H3909">
        <v>0.62</v>
      </c>
      <c r="I3909">
        <v>76.758049529999994</v>
      </c>
      <c r="J3909">
        <v>5322255.6763156503</v>
      </c>
      <c r="K3909">
        <v>6.8389353089990603</v>
      </c>
      <c r="L3909">
        <v>3.6826885844914599E-3</v>
      </c>
      <c r="M3909">
        <v>2.5144107428572899E-3</v>
      </c>
      <c r="N3909">
        <v>5.5240328764493297E-3</v>
      </c>
      <c r="O3909">
        <v>5.7190735143464698E-3</v>
      </c>
    </row>
    <row r="3910" spans="1:15">
      <c r="A3910" t="s">
        <v>240</v>
      </c>
      <c r="B3910" t="s">
        <v>240</v>
      </c>
      <c r="C3910">
        <v>565.04720399999997</v>
      </c>
      <c r="D3910">
        <v>13.59</v>
      </c>
      <c r="E3910" t="s">
        <v>11</v>
      </c>
      <c r="F3910">
        <v>-1</v>
      </c>
      <c r="G3910" t="s">
        <v>5851</v>
      </c>
      <c r="H3910">
        <v>0.6</v>
      </c>
      <c r="I3910">
        <v>64.527398640000001</v>
      </c>
      <c r="J3910">
        <v>5366851.3778132498</v>
      </c>
      <c r="K3910">
        <v>6.8962394176608699</v>
      </c>
      <c r="L3910">
        <v>4.2749217002440503E-3</v>
      </c>
      <c r="M3910">
        <v>3.0271799120516899E-3</v>
      </c>
      <c r="N3910">
        <v>6.4123825503660803E-3</v>
      </c>
      <c r="O3910">
        <v>6.3852986684317199E-3</v>
      </c>
    </row>
    <row r="3911" spans="1:15">
      <c r="A3911" t="s">
        <v>240</v>
      </c>
      <c r="B3911" t="s">
        <v>240</v>
      </c>
      <c r="C3911">
        <v>565.04720399999997</v>
      </c>
      <c r="D3911">
        <v>13.59</v>
      </c>
      <c r="E3911" t="s">
        <v>11</v>
      </c>
      <c r="F3911">
        <v>-1</v>
      </c>
      <c r="G3911" t="s">
        <v>5875</v>
      </c>
      <c r="H3911">
        <v>0.62</v>
      </c>
      <c r="I3911">
        <v>84.003970129999999</v>
      </c>
      <c r="J3911">
        <v>10613262.5861781</v>
      </c>
      <c r="K3911">
        <v>13.637716911514101</v>
      </c>
      <c r="L3911">
        <v>6.7103054550506202E-3</v>
      </c>
      <c r="M3911">
        <v>2.7732176540587999E-3</v>
      </c>
      <c r="N3911">
        <v>1.0065458182815601E-2</v>
      </c>
      <c r="O3911">
        <v>8.5044058756118205E-3</v>
      </c>
    </row>
    <row r="3912" spans="1:15">
      <c r="A3912" t="s">
        <v>240</v>
      </c>
      <c r="B3912" t="s">
        <v>240</v>
      </c>
      <c r="C3912">
        <v>565.04720399999997</v>
      </c>
      <c r="D3912">
        <v>13.59</v>
      </c>
      <c r="E3912" t="s">
        <v>11</v>
      </c>
      <c r="F3912">
        <v>-1</v>
      </c>
      <c r="G3912" t="s">
        <v>5876</v>
      </c>
      <c r="H3912">
        <v>0.62</v>
      </c>
      <c r="I3912">
        <v>71.228692989999999</v>
      </c>
      <c r="J3912">
        <v>4549206.8146390095</v>
      </c>
      <c r="K3912">
        <v>5.8455912313688598</v>
      </c>
      <c r="L3912">
        <v>3.3921410144434399E-3</v>
      </c>
      <c r="M3912">
        <v>1.4121031109748999E-3</v>
      </c>
      <c r="N3912">
        <v>5.0882115213794297E-3</v>
      </c>
      <c r="O3912">
        <v>4.1390719259599704E-3</v>
      </c>
    </row>
    <row r="3913" spans="1:15">
      <c r="A3913" t="s">
        <v>240</v>
      </c>
      <c r="B3913" t="s">
        <v>240</v>
      </c>
      <c r="C3913">
        <v>565.04720399999997</v>
      </c>
      <c r="D3913">
        <v>13.59</v>
      </c>
      <c r="E3913" t="s">
        <v>11</v>
      </c>
      <c r="F3913">
        <v>-1</v>
      </c>
      <c r="G3913" t="s">
        <v>5877</v>
      </c>
      <c r="H3913">
        <v>0.78</v>
      </c>
      <c r="I3913">
        <v>85.313345600000005</v>
      </c>
      <c r="J3913">
        <v>12047282.6278311</v>
      </c>
      <c r="K3913">
        <v>15.480388683243399</v>
      </c>
      <c r="L3913">
        <v>9.43557195966605E-3</v>
      </c>
      <c r="M3913">
        <v>3.1065364803266001E-3</v>
      </c>
      <c r="N3913">
        <v>1.4153357939830901E-2</v>
      </c>
      <c r="O3913">
        <v>1.13873868656278E-2</v>
      </c>
    </row>
    <row r="3914" spans="1:15">
      <c r="A3914" t="s">
        <v>240</v>
      </c>
      <c r="B3914" t="s">
        <v>240</v>
      </c>
      <c r="C3914">
        <v>565.04720399999997</v>
      </c>
      <c r="D3914">
        <v>13.59</v>
      </c>
      <c r="E3914" t="s">
        <v>11</v>
      </c>
      <c r="F3914">
        <v>-1</v>
      </c>
      <c r="G3914" t="s">
        <v>5857</v>
      </c>
      <c r="H3914">
        <v>0.44</v>
      </c>
      <c r="I3914">
        <v>25.876674319999999</v>
      </c>
      <c r="J3914">
        <v>1365922.41792202</v>
      </c>
      <c r="K3914">
        <v>1.75516841380813</v>
      </c>
      <c r="L3914">
        <v>1.9896273957654299E-3</v>
      </c>
      <c r="M3914">
        <v>7.7586816951041501E-4</v>
      </c>
      <c r="N3914">
        <v>2.9844410933713502E-3</v>
      </c>
      <c r="O3914">
        <v>2.4605649088034801E-3</v>
      </c>
    </row>
    <row r="3915" spans="1:15">
      <c r="A3915" t="s">
        <v>240</v>
      </c>
      <c r="B3915" t="s">
        <v>240</v>
      </c>
      <c r="C3915">
        <v>565.04720399999997</v>
      </c>
      <c r="D3915">
        <v>13.59</v>
      </c>
      <c r="E3915" t="s">
        <v>11</v>
      </c>
      <c r="F3915">
        <v>-1</v>
      </c>
      <c r="G3915" t="s">
        <v>5858</v>
      </c>
      <c r="H3915">
        <v>0.57999999999999996</v>
      </c>
      <c r="I3915">
        <v>35.992488680000001</v>
      </c>
      <c r="J3915">
        <v>963540.12104517303</v>
      </c>
      <c r="K3915">
        <v>1.2381195034987</v>
      </c>
      <c r="L3915">
        <v>1.3301095837222601E-3</v>
      </c>
      <c r="M3915">
        <v>5.8366166056490602E-4</v>
      </c>
      <c r="N3915">
        <v>1.9951643754392702E-3</v>
      </c>
      <c r="O3915">
        <v>1.67655150469743E-3</v>
      </c>
    </row>
    <row r="3916" spans="1:15">
      <c r="A3916" t="s">
        <v>240</v>
      </c>
      <c r="B3916" t="s">
        <v>240</v>
      </c>
      <c r="C3916">
        <v>565.04720399999997</v>
      </c>
      <c r="D3916">
        <v>13.59</v>
      </c>
      <c r="E3916" t="s">
        <v>11</v>
      </c>
      <c r="F3916">
        <v>-1</v>
      </c>
      <c r="G3916" t="s">
        <v>5859</v>
      </c>
      <c r="H3916">
        <v>0.5</v>
      </c>
      <c r="I3916">
        <v>31.783298599999998</v>
      </c>
      <c r="J3916">
        <v>1182454.80958863</v>
      </c>
      <c r="K3916">
        <v>1.51941816410247</v>
      </c>
      <c r="L3916">
        <v>1.5935184316189499E-3</v>
      </c>
      <c r="M3916">
        <v>5.2320375898223901E-4</v>
      </c>
      <c r="N3916">
        <v>2.39027764742843E-3</v>
      </c>
      <c r="O3916">
        <v>1.9951219531042998E-3</v>
      </c>
    </row>
    <row r="3917" spans="1:15">
      <c r="A3917" t="s">
        <v>240</v>
      </c>
      <c r="B3917" t="s">
        <v>240</v>
      </c>
      <c r="C3917">
        <v>565.04720399999997</v>
      </c>
      <c r="D3917">
        <v>13.59</v>
      </c>
      <c r="E3917" t="s">
        <v>11</v>
      </c>
      <c r="F3917">
        <v>-1</v>
      </c>
      <c r="G3917" t="s">
        <v>5852</v>
      </c>
      <c r="H3917">
        <v>0.25</v>
      </c>
      <c r="I3917" t="s">
        <v>305</v>
      </c>
      <c r="J3917">
        <v>10526938.610499199</v>
      </c>
      <c r="K3917">
        <v>13.526793250347099</v>
      </c>
      <c r="L3917" t="s">
        <v>305</v>
      </c>
      <c r="M3917">
        <v>2.6035697820786402E-3</v>
      </c>
      <c r="N3917" t="s">
        <v>305</v>
      </c>
      <c r="O3917" t="s">
        <v>305</v>
      </c>
    </row>
    <row r="3918" spans="1:15">
      <c r="A3918" t="s">
        <v>240</v>
      </c>
      <c r="B3918" t="s">
        <v>240</v>
      </c>
      <c r="C3918">
        <v>565.04720399999997</v>
      </c>
      <c r="D3918">
        <v>13.59</v>
      </c>
      <c r="E3918" t="s">
        <v>11</v>
      </c>
      <c r="F3918">
        <v>-1</v>
      </c>
      <c r="G3918" t="s">
        <v>5853</v>
      </c>
      <c r="H3918">
        <v>0.5</v>
      </c>
      <c r="I3918" t="s">
        <v>305</v>
      </c>
      <c r="J3918">
        <v>2955306.6186593599</v>
      </c>
      <c r="K3918">
        <v>3.79747836489872</v>
      </c>
      <c r="L3918" t="s">
        <v>305</v>
      </c>
      <c r="M3918">
        <v>2.5871296609116601E-3</v>
      </c>
      <c r="N3918" t="s">
        <v>305</v>
      </c>
      <c r="O3918" t="s">
        <v>305</v>
      </c>
    </row>
    <row r="3919" spans="1:15">
      <c r="A3919" t="s">
        <v>240</v>
      </c>
      <c r="B3919" t="s">
        <v>240</v>
      </c>
      <c r="C3919">
        <v>565.04720399999997</v>
      </c>
      <c r="D3919">
        <v>13.59</v>
      </c>
      <c r="E3919" t="s">
        <v>11</v>
      </c>
      <c r="F3919">
        <v>-1</v>
      </c>
      <c r="G3919" t="s">
        <v>5854</v>
      </c>
      <c r="H3919">
        <v>0.5</v>
      </c>
      <c r="I3919" t="s">
        <v>305</v>
      </c>
      <c r="J3919">
        <v>2945411.1316974401</v>
      </c>
      <c r="K3919">
        <v>3.7847629676500101</v>
      </c>
      <c r="L3919" t="s">
        <v>305</v>
      </c>
      <c r="M3919">
        <v>3.9161878326473198E-3</v>
      </c>
      <c r="N3919" t="s">
        <v>305</v>
      </c>
      <c r="O3919" t="s">
        <v>305</v>
      </c>
    </row>
    <row r="3920" spans="1:15">
      <c r="A3920" t="s">
        <v>240</v>
      </c>
      <c r="B3920" t="s">
        <v>240</v>
      </c>
      <c r="C3920">
        <v>565.04720399999997</v>
      </c>
      <c r="D3920">
        <v>13.59</v>
      </c>
      <c r="E3920" t="s">
        <v>11</v>
      </c>
      <c r="F3920">
        <v>-1</v>
      </c>
      <c r="G3920" t="s">
        <v>5855</v>
      </c>
      <c r="H3920">
        <v>0.62</v>
      </c>
      <c r="I3920" t="s">
        <v>305</v>
      </c>
      <c r="J3920">
        <v>3415895.55230849</v>
      </c>
      <c r="K3920">
        <v>4.3893210182467497</v>
      </c>
      <c r="L3920" t="s">
        <v>305</v>
      </c>
      <c r="M3920">
        <v>2.2350462024258401E-3</v>
      </c>
      <c r="N3920" t="s">
        <v>305</v>
      </c>
      <c r="O3920" t="s">
        <v>305</v>
      </c>
    </row>
    <row r="3921" spans="1:15">
      <c r="A3921" t="s">
        <v>240</v>
      </c>
      <c r="B3921" t="s">
        <v>240</v>
      </c>
      <c r="C3921">
        <v>565.04720399999997</v>
      </c>
      <c r="D3921">
        <v>13.59</v>
      </c>
      <c r="E3921" t="s">
        <v>11</v>
      </c>
      <c r="F3921">
        <v>-1</v>
      </c>
      <c r="G3921" t="s">
        <v>5712</v>
      </c>
      <c r="H3921">
        <v>0.72499999999999998</v>
      </c>
      <c r="I3921">
        <v>9.1442163310000009</v>
      </c>
      <c r="J3921">
        <v>115.308050243298</v>
      </c>
      <c r="K3921">
        <v>1.48167308032565E-4</v>
      </c>
      <c r="L3921" s="38">
        <v>7.8316387419254002E-7</v>
      </c>
      <c r="M3921" s="38">
        <v>1.0811291406074299E-6</v>
      </c>
      <c r="N3921" s="38">
        <v>1.1747458113530399E-6</v>
      </c>
      <c r="O3921" s="38">
        <v>1.2655035145885399E-6</v>
      </c>
    </row>
    <row r="3922" spans="1:15">
      <c r="A3922" t="s">
        <v>240</v>
      </c>
      <c r="B3922" t="s">
        <v>240</v>
      </c>
      <c r="C3922">
        <v>565.04720399999997</v>
      </c>
      <c r="D3922">
        <v>13.59</v>
      </c>
      <c r="E3922" t="s">
        <v>11</v>
      </c>
      <c r="F3922">
        <v>-1</v>
      </c>
      <c r="G3922" t="s">
        <v>5713</v>
      </c>
      <c r="H3922">
        <v>1.105</v>
      </c>
      <c r="I3922">
        <v>13.93704696</v>
      </c>
      <c r="J3922">
        <v>132431.526006734</v>
      </c>
      <c r="K3922">
        <v>0.17017044920680099</v>
      </c>
      <c r="L3922">
        <v>8.9946527368480399E-4</v>
      </c>
      <c r="M3922">
        <v>9.2259705863937704E-4</v>
      </c>
      <c r="N3922">
        <v>1.3491979106336901E-3</v>
      </c>
      <c r="O3922">
        <v>1.45343331406808E-3</v>
      </c>
    </row>
    <row r="3923" spans="1:15">
      <c r="A3923" t="s">
        <v>240</v>
      </c>
      <c r="B3923" t="s">
        <v>240</v>
      </c>
      <c r="C3923">
        <v>565.04720399999997</v>
      </c>
      <c r="D3923">
        <v>13.59</v>
      </c>
      <c r="E3923" t="s">
        <v>11</v>
      </c>
      <c r="F3923">
        <v>-1</v>
      </c>
      <c r="G3923" t="s">
        <v>5714</v>
      </c>
      <c r="H3923">
        <v>1.02</v>
      </c>
      <c r="I3923">
        <v>12.86496642</v>
      </c>
      <c r="J3923">
        <v>46941.6074972676</v>
      </c>
      <c r="K3923">
        <v>6.0318525921789802E-2</v>
      </c>
      <c r="L3923">
        <v>3.1882397736423401E-4</v>
      </c>
      <c r="M3923">
        <v>3.06258060953673E-4</v>
      </c>
      <c r="N3923">
        <v>4.7823596591252599E-4</v>
      </c>
      <c r="O3923">
        <v>5.15183190964418E-4</v>
      </c>
    </row>
    <row r="3924" spans="1:15">
      <c r="A3924" t="s">
        <v>240</v>
      </c>
      <c r="B3924" t="s">
        <v>240</v>
      </c>
      <c r="C3924">
        <v>565.04720399999997</v>
      </c>
      <c r="D3924">
        <v>13.59</v>
      </c>
      <c r="E3924" t="s">
        <v>11</v>
      </c>
      <c r="F3924">
        <v>-1</v>
      </c>
      <c r="G3924" t="s">
        <v>5860</v>
      </c>
      <c r="H3924">
        <v>3.1</v>
      </c>
      <c r="I3924">
        <v>24.21686837</v>
      </c>
      <c r="J3924">
        <v>270009.942434275</v>
      </c>
      <c r="K3924">
        <v>0.34695449474777401</v>
      </c>
      <c r="L3924">
        <v>2.9609083973618599E-3</v>
      </c>
      <c r="M3924">
        <v>1.0387571606242001E-3</v>
      </c>
      <c r="N3924">
        <v>4.4413625952358397E-3</v>
      </c>
      <c r="O3924">
        <v>3.2807668646038799E-3</v>
      </c>
    </row>
    <row r="3925" spans="1:15">
      <c r="A3925" t="s">
        <v>240</v>
      </c>
      <c r="B3925" t="s">
        <v>240</v>
      </c>
      <c r="C3925">
        <v>565.04720399999997</v>
      </c>
      <c r="D3925">
        <v>13.59</v>
      </c>
      <c r="E3925" t="s">
        <v>11</v>
      </c>
      <c r="F3925">
        <v>-1</v>
      </c>
      <c r="G3925" t="s">
        <v>5861</v>
      </c>
      <c r="H3925">
        <v>3.3</v>
      </c>
      <c r="I3925">
        <v>25.77924698</v>
      </c>
      <c r="J3925">
        <v>166163.40601993099</v>
      </c>
      <c r="K3925">
        <v>0.21351488045758699</v>
      </c>
      <c r="L3925">
        <v>1.8221352135348199E-3</v>
      </c>
      <c r="M3925">
        <v>7.8553503147981904E-4</v>
      </c>
      <c r="N3925">
        <v>2.7332028203870501E-3</v>
      </c>
      <c r="O3925">
        <v>2.0189752705591802E-3</v>
      </c>
    </row>
    <row r="3926" spans="1:15">
      <c r="A3926" t="s">
        <v>240</v>
      </c>
      <c r="B3926" t="s">
        <v>240</v>
      </c>
      <c r="C3926">
        <v>565.04720399999997</v>
      </c>
      <c r="D3926">
        <v>13.59</v>
      </c>
      <c r="E3926" t="s">
        <v>11</v>
      </c>
      <c r="F3926">
        <v>-1</v>
      </c>
      <c r="G3926" t="s">
        <v>5862</v>
      </c>
      <c r="H3926">
        <v>3</v>
      </c>
      <c r="I3926">
        <v>23.435679069999999</v>
      </c>
      <c r="J3926">
        <v>132653.71740940199</v>
      </c>
      <c r="K3926">
        <v>0.17045595834455701</v>
      </c>
      <c r="L3926">
        <v>1.45467052894369E-3</v>
      </c>
      <c r="M3926">
        <v>5.0199606307020801E-4</v>
      </c>
      <c r="N3926">
        <v>2.1820057932293198E-3</v>
      </c>
      <c r="O3926">
        <v>1.6118144266085001E-3</v>
      </c>
    </row>
    <row r="3927" spans="1:15">
      <c r="A3927" t="s">
        <v>240</v>
      </c>
      <c r="B3927" t="s">
        <v>240</v>
      </c>
      <c r="C3927">
        <v>565.04720399999997</v>
      </c>
      <c r="D3927">
        <v>13.59</v>
      </c>
      <c r="E3927" t="s">
        <v>11</v>
      </c>
      <c r="F3927">
        <v>-1</v>
      </c>
      <c r="G3927" t="s">
        <v>5863</v>
      </c>
      <c r="H3927">
        <v>2.25</v>
      </c>
      <c r="I3927">
        <v>41.689723209999997</v>
      </c>
      <c r="J3927">
        <v>586242.14395174303</v>
      </c>
      <c r="K3927">
        <v>0.75330317476786701</v>
      </c>
      <c r="L3927">
        <v>2.7103916148830602E-3</v>
      </c>
      <c r="M3927">
        <v>1.25665503839144E-3</v>
      </c>
      <c r="N3927">
        <v>4.0655874225684003E-3</v>
      </c>
      <c r="O3927">
        <v>2.82730631064245E-3</v>
      </c>
    </row>
    <row r="3928" spans="1:15">
      <c r="A3928" t="s">
        <v>240</v>
      </c>
      <c r="B3928" t="s">
        <v>240</v>
      </c>
      <c r="C3928">
        <v>565.04720399999997</v>
      </c>
      <c r="D3928">
        <v>13.59</v>
      </c>
      <c r="E3928" t="s">
        <v>11</v>
      </c>
      <c r="F3928">
        <v>-1</v>
      </c>
      <c r="G3928" t="s">
        <v>5864</v>
      </c>
      <c r="H3928">
        <v>2.75</v>
      </c>
      <c r="I3928">
        <v>50.95410614</v>
      </c>
      <c r="J3928">
        <v>675068.50754106499</v>
      </c>
      <c r="K3928">
        <v>0.86744232765079199</v>
      </c>
      <c r="L3928">
        <v>3.12106531641818E-3</v>
      </c>
      <c r="M3928">
        <v>2.0670638233498601E-3</v>
      </c>
      <c r="N3928">
        <v>4.6815979743975904E-3</v>
      </c>
      <c r="O3928">
        <v>3.2556947179217901E-3</v>
      </c>
    </row>
    <row r="3929" spans="1:15">
      <c r="A3929" t="s">
        <v>240</v>
      </c>
      <c r="B3929" t="s">
        <v>240</v>
      </c>
      <c r="C3929">
        <v>565.04720399999997</v>
      </c>
      <c r="D3929">
        <v>13.59</v>
      </c>
      <c r="E3929" t="s">
        <v>11</v>
      </c>
      <c r="F3929">
        <v>-1</v>
      </c>
      <c r="G3929" t="s">
        <v>5865</v>
      </c>
      <c r="H3929">
        <v>1.9</v>
      </c>
      <c r="I3929">
        <v>35.204655150000001</v>
      </c>
      <c r="J3929">
        <v>1209988.4933330801</v>
      </c>
      <c r="K3929">
        <v>1.55479810324833</v>
      </c>
      <c r="L3929">
        <v>5.5941775949514203E-3</v>
      </c>
      <c r="M3929">
        <v>2.3784799493370801E-3</v>
      </c>
      <c r="N3929">
        <v>8.3912663917120704E-3</v>
      </c>
      <c r="O3929">
        <v>5.8354864765351698E-3</v>
      </c>
    </row>
    <row r="3930" spans="1:15">
      <c r="A3930" t="s">
        <v>240</v>
      </c>
      <c r="B3930" t="s">
        <v>240</v>
      </c>
      <c r="C3930">
        <v>565.04720399999997</v>
      </c>
      <c r="D3930">
        <v>13.59</v>
      </c>
      <c r="E3930" t="s">
        <v>11</v>
      </c>
      <c r="F3930">
        <v>-1</v>
      </c>
      <c r="G3930" t="s">
        <v>5866</v>
      </c>
      <c r="H3930">
        <v>2.2000000000000002</v>
      </c>
      <c r="I3930">
        <v>65.942330429999998</v>
      </c>
      <c r="J3930">
        <v>1109376.7756408099</v>
      </c>
      <c r="K3930">
        <v>1.4255151318032</v>
      </c>
      <c r="L3930">
        <v>3.1705817992952298E-3</v>
      </c>
      <c r="M3930">
        <v>1.9815950620601401E-3</v>
      </c>
      <c r="N3930">
        <v>4.7558726987986001E-3</v>
      </c>
      <c r="O3930">
        <v>3.47753063623839E-3</v>
      </c>
    </row>
    <row r="3931" spans="1:15">
      <c r="A3931" t="s">
        <v>240</v>
      </c>
      <c r="B3931" t="s">
        <v>240</v>
      </c>
      <c r="C3931">
        <v>565.04720399999997</v>
      </c>
      <c r="D3931">
        <v>13.59</v>
      </c>
      <c r="E3931" t="s">
        <v>11</v>
      </c>
      <c r="F3931">
        <v>-1</v>
      </c>
      <c r="G3931" t="s">
        <v>5867</v>
      </c>
      <c r="H3931">
        <v>2.04</v>
      </c>
      <c r="I3931">
        <v>61.146524579999998</v>
      </c>
      <c r="J3931">
        <v>1227638.14586514</v>
      </c>
      <c r="K3931">
        <v>1.57747736543225</v>
      </c>
      <c r="L3931">
        <v>3.50857098048312E-3</v>
      </c>
      <c r="M3931">
        <v>2.1613164253964702E-3</v>
      </c>
      <c r="N3931">
        <v>5.2628564705181303E-3</v>
      </c>
      <c r="O3931">
        <v>3.8482410630914302E-3</v>
      </c>
    </row>
    <row r="3932" spans="1:15">
      <c r="A3932" t="s">
        <v>240</v>
      </c>
      <c r="B3932" t="s">
        <v>240</v>
      </c>
      <c r="C3932">
        <v>565.04720399999997</v>
      </c>
      <c r="D3932">
        <v>13.59</v>
      </c>
      <c r="E3932" t="s">
        <v>11</v>
      </c>
      <c r="F3932">
        <v>-1</v>
      </c>
      <c r="G3932" t="s">
        <v>5868</v>
      </c>
      <c r="H3932">
        <v>2.0950000000000002</v>
      </c>
      <c r="I3932">
        <v>62.795082839999999</v>
      </c>
      <c r="J3932">
        <v>1237724.5500040699</v>
      </c>
      <c r="K3932">
        <v>1.5904380853979401</v>
      </c>
      <c r="L3932">
        <v>3.5373977687588902E-3</v>
      </c>
      <c r="M3932">
        <v>1.8350881465682E-3</v>
      </c>
      <c r="N3932">
        <v>5.3060966528679504E-3</v>
      </c>
      <c r="O3932">
        <v>3.8798586164536198E-3</v>
      </c>
    </row>
    <row r="3933" spans="1:15">
      <c r="A3933" t="s">
        <v>240</v>
      </c>
      <c r="B3933" t="s">
        <v>240</v>
      </c>
      <c r="C3933">
        <v>565.04720399999997</v>
      </c>
      <c r="D3933">
        <v>13.59</v>
      </c>
      <c r="E3933" t="s">
        <v>11</v>
      </c>
      <c r="F3933">
        <v>-1</v>
      </c>
      <c r="G3933" t="s">
        <v>5869</v>
      </c>
      <c r="H3933">
        <v>1.325</v>
      </c>
      <c r="I3933">
        <v>45.448452899999999</v>
      </c>
      <c r="J3933">
        <v>1526872.2125890399</v>
      </c>
      <c r="K3933">
        <v>1.9619839635801399</v>
      </c>
      <c r="L3933">
        <v>3.8132999561263101E-3</v>
      </c>
      <c r="M3933">
        <v>1.5286371063044199E-3</v>
      </c>
      <c r="N3933">
        <v>5.7199499341580098E-3</v>
      </c>
      <c r="O3933">
        <v>4.2354143915814104E-3</v>
      </c>
    </row>
    <row r="3934" spans="1:15">
      <c r="A3934" t="s">
        <v>240</v>
      </c>
      <c r="B3934" t="s">
        <v>240</v>
      </c>
      <c r="C3934">
        <v>565.04720399999997</v>
      </c>
      <c r="D3934">
        <v>13.59</v>
      </c>
      <c r="E3934" t="s">
        <v>11</v>
      </c>
      <c r="F3934">
        <v>-1</v>
      </c>
      <c r="G3934" t="s">
        <v>5870</v>
      </c>
      <c r="H3934">
        <v>1.325</v>
      </c>
      <c r="I3934">
        <v>45.448452899999999</v>
      </c>
      <c r="J3934">
        <v>2582784.24254655</v>
      </c>
      <c r="K3934">
        <v>3.3187985369589801</v>
      </c>
      <c r="L3934">
        <v>6.4503964101135904E-3</v>
      </c>
      <c r="M3934">
        <v>2.6483723588956501E-3</v>
      </c>
      <c r="N3934">
        <v>9.6755946151171595E-3</v>
      </c>
      <c r="O3934">
        <v>7.1644250652007097E-3</v>
      </c>
    </row>
    <row r="3935" spans="1:15">
      <c r="A3935" t="s">
        <v>240</v>
      </c>
      <c r="B3935" t="s">
        <v>240</v>
      </c>
      <c r="C3935">
        <v>565.04720399999997</v>
      </c>
      <c r="D3935">
        <v>13.59</v>
      </c>
      <c r="E3935" t="s">
        <v>11</v>
      </c>
      <c r="F3935">
        <v>-1</v>
      </c>
      <c r="G3935" t="s">
        <v>5871</v>
      </c>
      <c r="H3935">
        <v>1.64</v>
      </c>
      <c r="I3935">
        <v>56.253179439999997</v>
      </c>
      <c r="J3935">
        <v>1996277.97608881</v>
      </c>
      <c r="K3935">
        <v>2.56515597287162</v>
      </c>
      <c r="L3935">
        <v>4.9856213608886002E-3</v>
      </c>
      <c r="M3935">
        <v>2.0897189829791299E-3</v>
      </c>
      <c r="N3935">
        <v>7.4784320414924398E-3</v>
      </c>
      <c r="O3935">
        <v>5.5375062823278202E-3</v>
      </c>
    </row>
    <row r="3936" spans="1:15">
      <c r="A3936" t="s">
        <v>240</v>
      </c>
      <c r="B3936" t="s">
        <v>240</v>
      </c>
      <c r="C3936">
        <v>565.04720399999997</v>
      </c>
      <c r="D3936">
        <v>13.59</v>
      </c>
      <c r="E3936" t="s">
        <v>11</v>
      </c>
      <c r="F3936">
        <v>-1</v>
      </c>
      <c r="G3936" t="s">
        <v>5872</v>
      </c>
      <c r="H3936">
        <v>1.04</v>
      </c>
      <c r="I3936">
        <v>44.045716419999998</v>
      </c>
      <c r="J3936">
        <v>1662822.2180911601</v>
      </c>
      <c r="K3936">
        <v>2.1366755510257698</v>
      </c>
      <c r="L3936">
        <v>3.36338809412998E-3</v>
      </c>
      <c r="M3936">
        <v>1.9114302987972901E-3</v>
      </c>
      <c r="N3936">
        <v>5.04508214165314E-3</v>
      </c>
      <c r="O3936">
        <v>3.5095705965499102E-3</v>
      </c>
    </row>
    <row r="3937" spans="1:15">
      <c r="A3937" t="s">
        <v>240</v>
      </c>
      <c r="B3937" t="s">
        <v>240</v>
      </c>
      <c r="C3937">
        <v>565.04720399999997</v>
      </c>
      <c r="D3937">
        <v>13.59</v>
      </c>
      <c r="E3937" t="s">
        <v>11</v>
      </c>
      <c r="F3937">
        <v>-1</v>
      </c>
      <c r="G3937" t="s">
        <v>5873</v>
      </c>
      <c r="H3937">
        <v>1.1499999999999999</v>
      </c>
      <c r="I3937">
        <v>48.704397960000001</v>
      </c>
      <c r="J3937">
        <v>1574626.2489286</v>
      </c>
      <c r="K3937">
        <v>2.02334643564686</v>
      </c>
      <c r="L3937">
        <v>3.1849942352295399E-3</v>
      </c>
      <c r="M3937">
        <v>1.5145817144024099E-3</v>
      </c>
      <c r="N3937">
        <v>4.7774913528443198E-3</v>
      </c>
      <c r="O3937">
        <v>3.3234232280943102E-3</v>
      </c>
    </row>
    <row r="3938" spans="1:15">
      <c r="A3938" t="s">
        <v>240</v>
      </c>
      <c r="B3938" t="s">
        <v>240</v>
      </c>
      <c r="C3938">
        <v>565.04720399999997</v>
      </c>
      <c r="D3938">
        <v>13.59</v>
      </c>
      <c r="E3938" t="s">
        <v>11</v>
      </c>
      <c r="F3938">
        <v>-1</v>
      </c>
      <c r="G3938" t="s">
        <v>5874</v>
      </c>
      <c r="H3938">
        <v>1.5</v>
      </c>
      <c r="I3938">
        <v>63.527475600000002</v>
      </c>
      <c r="J3938">
        <v>2526612.2218601098</v>
      </c>
      <c r="K3938">
        <v>3.2466192131884402</v>
      </c>
      <c r="L3938">
        <v>5.1105748851579501E-3</v>
      </c>
      <c r="M3938">
        <v>2.13019816473848E-3</v>
      </c>
      <c r="N3938">
        <v>7.6658623277369303E-3</v>
      </c>
      <c r="O3938">
        <v>5.3326951409773098E-3</v>
      </c>
    </row>
    <row r="3939" spans="1:15">
      <c r="A3939" t="s">
        <v>241</v>
      </c>
      <c r="B3939" t="s">
        <v>241</v>
      </c>
      <c r="C3939">
        <v>243.061713</v>
      </c>
      <c r="D3939">
        <v>6.02</v>
      </c>
      <c r="E3939" t="s">
        <v>11</v>
      </c>
      <c r="F3939">
        <v>-1</v>
      </c>
      <c r="G3939" t="s">
        <v>5849</v>
      </c>
      <c r="H3939">
        <v>0.6</v>
      </c>
      <c r="I3939">
        <v>76.763114759999993</v>
      </c>
      <c r="J3939">
        <v>66802519.424278699</v>
      </c>
      <c r="K3939">
        <v>23.073923772174201</v>
      </c>
      <c r="L3939">
        <v>2.00390720155245E-2</v>
      </c>
      <c r="M3939">
        <v>7.9310330539144602E-3</v>
      </c>
      <c r="N3939">
        <v>1.8035164813972E-2</v>
      </c>
      <c r="O3939">
        <v>3.0309092726008399E-2</v>
      </c>
    </row>
    <row r="3940" spans="1:15">
      <c r="A3940" t="s">
        <v>241</v>
      </c>
      <c r="B3940" t="s">
        <v>241</v>
      </c>
      <c r="C3940">
        <v>243.061713</v>
      </c>
      <c r="D3940">
        <v>6.02</v>
      </c>
      <c r="E3940" t="s">
        <v>11</v>
      </c>
      <c r="F3940">
        <v>-1</v>
      </c>
      <c r="G3940" t="s">
        <v>5850</v>
      </c>
      <c r="H3940">
        <v>0.62</v>
      </c>
      <c r="I3940">
        <v>76.758049529999994</v>
      </c>
      <c r="J3940">
        <v>43756278.995693102</v>
      </c>
      <c r="K3940">
        <v>15.1136372520356</v>
      </c>
      <c r="L3940">
        <v>1.35642018490259E-2</v>
      </c>
      <c r="M3940">
        <v>5.5566970812198401E-3</v>
      </c>
      <c r="N3940">
        <v>1.22077816634872E-2</v>
      </c>
      <c r="O3940">
        <v>2.1064682977728798E-2</v>
      </c>
    </row>
    <row r="3941" spans="1:15">
      <c r="A3941" t="s">
        <v>241</v>
      </c>
      <c r="B3941" t="s">
        <v>241</v>
      </c>
      <c r="C3941">
        <v>243.061713</v>
      </c>
      <c r="D3941">
        <v>6.02</v>
      </c>
      <c r="E3941" t="s">
        <v>11</v>
      </c>
      <c r="F3941">
        <v>-1</v>
      </c>
      <c r="G3941" t="s">
        <v>5851</v>
      </c>
      <c r="H3941">
        <v>0.6</v>
      </c>
      <c r="I3941">
        <v>64.527398640000001</v>
      </c>
      <c r="J3941">
        <v>29501138.659030698</v>
      </c>
      <c r="K3941">
        <v>10.1898405999852</v>
      </c>
      <c r="L3941">
        <v>1.0527662992516401E-2</v>
      </c>
      <c r="M3941">
        <v>4.4729422665181597E-3</v>
      </c>
      <c r="N3941">
        <v>9.4748966932647494E-3</v>
      </c>
      <c r="O3941">
        <v>1.5724796195442599E-2</v>
      </c>
    </row>
    <row r="3942" spans="1:15">
      <c r="A3942" t="s">
        <v>241</v>
      </c>
      <c r="B3942" t="s">
        <v>241</v>
      </c>
      <c r="C3942">
        <v>243.061713</v>
      </c>
      <c r="D3942">
        <v>6.02</v>
      </c>
      <c r="E3942" t="s">
        <v>11</v>
      </c>
      <c r="F3942">
        <v>-1</v>
      </c>
      <c r="G3942" t="s">
        <v>5875</v>
      </c>
      <c r="H3942">
        <v>0.62</v>
      </c>
      <c r="I3942">
        <v>84.003970129999999</v>
      </c>
      <c r="J3942">
        <v>17561757.034588099</v>
      </c>
      <c r="K3942">
        <v>6.0659185703444596</v>
      </c>
      <c r="L3942">
        <v>4.9744600136734903E-3</v>
      </c>
      <c r="M3942">
        <v>1.23349916826325E-3</v>
      </c>
      <c r="N3942">
        <v>4.4770140124127302E-3</v>
      </c>
      <c r="O3942">
        <v>6.3044562206090596E-3</v>
      </c>
    </row>
    <row r="3943" spans="1:15">
      <c r="A3943" t="s">
        <v>241</v>
      </c>
      <c r="B3943" t="s">
        <v>241</v>
      </c>
      <c r="C3943">
        <v>243.061713</v>
      </c>
      <c r="D3943">
        <v>6.02</v>
      </c>
      <c r="E3943" t="s">
        <v>11</v>
      </c>
      <c r="F3943">
        <v>-1</v>
      </c>
      <c r="G3943" t="s">
        <v>5876</v>
      </c>
      <c r="H3943">
        <v>0.62</v>
      </c>
      <c r="I3943">
        <v>71.228692989999999</v>
      </c>
      <c r="J3943">
        <v>23587532.750490401</v>
      </c>
      <c r="K3943">
        <v>8.1472515909433199</v>
      </c>
      <c r="L3943">
        <v>7.8796210633418993E-3</v>
      </c>
      <c r="M3943">
        <v>1.9681087613052598E-3</v>
      </c>
      <c r="N3943">
        <v>7.0916589566094599E-3</v>
      </c>
      <c r="O3943">
        <v>9.6146705551485995E-3</v>
      </c>
    </row>
    <row r="3944" spans="1:15">
      <c r="A3944" t="s">
        <v>241</v>
      </c>
      <c r="B3944" t="s">
        <v>241</v>
      </c>
      <c r="C3944">
        <v>243.061713</v>
      </c>
      <c r="D3944">
        <v>6.02</v>
      </c>
      <c r="E3944" t="s">
        <v>11</v>
      </c>
      <c r="F3944">
        <v>-1</v>
      </c>
      <c r="G3944" t="s">
        <v>5877</v>
      </c>
      <c r="H3944">
        <v>0.78</v>
      </c>
      <c r="I3944">
        <v>85.313345600000005</v>
      </c>
      <c r="J3944">
        <v>28054475.446111199</v>
      </c>
      <c r="K3944">
        <v>9.6901559026625002</v>
      </c>
      <c r="L3944">
        <v>9.8438703306939906E-3</v>
      </c>
      <c r="M3944">
        <v>1.94457797072354E-3</v>
      </c>
      <c r="N3944">
        <v>8.8594832978322897E-3</v>
      </c>
      <c r="O3944">
        <v>1.1880144647283901E-2</v>
      </c>
    </row>
    <row r="3945" spans="1:15">
      <c r="A3945" t="s">
        <v>241</v>
      </c>
      <c r="B3945" t="s">
        <v>241</v>
      </c>
      <c r="C3945">
        <v>243.061713</v>
      </c>
      <c r="D3945">
        <v>6.02</v>
      </c>
      <c r="E3945" t="s">
        <v>11</v>
      </c>
      <c r="F3945">
        <v>-1</v>
      </c>
      <c r="G3945" t="s">
        <v>5857</v>
      </c>
      <c r="H3945">
        <v>0.44</v>
      </c>
      <c r="I3945">
        <v>25.876674319999999</v>
      </c>
      <c r="J3945">
        <v>18895255.2799595</v>
      </c>
      <c r="K3945">
        <v>6.5265155228127698</v>
      </c>
      <c r="L3945">
        <v>1.2330567996513799E-2</v>
      </c>
      <c r="M3945">
        <v>2.8850312096145099E-3</v>
      </c>
      <c r="N3945">
        <v>1.1097511195833101E-2</v>
      </c>
      <c r="O3945">
        <v>1.52491682525134E-2</v>
      </c>
    </row>
    <row r="3946" spans="1:15">
      <c r="A3946" t="s">
        <v>241</v>
      </c>
      <c r="B3946" t="s">
        <v>241</v>
      </c>
      <c r="C3946">
        <v>243.061713</v>
      </c>
      <c r="D3946">
        <v>6.02</v>
      </c>
      <c r="E3946" t="s">
        <v>11</v>
      </c>
      <c r="F3946">
        <v>-1</v>
      </c>
      <c r="G3946" t="s">
        <v>5858</v>
      </c>
      <c r="H3946">
        <v>0.57999999999999996</v>
      </c>
      <c r="I3946">
        <v>35.992488680000001</v>
      </c>
      <c r="J3946">
        <v>14441712.488742899</v>
      </c>
      <c r="K3946">
        <v>4.9882396049841402</v>
      </c>
      <c r="L3946">
        <v>8.9314282476278609E-3</v>
      </c>
      <c r="M3946">
        <v>2.3515050065146901E-3</v>
      </c>
      <c r="N3946">
        <v>8.0382854222844097E-3</v>
      </c>
      <c r="O3946">
        <v>1.1257718650333599E-2</v>
      </c>
    </row>
    <row r="3947" spans="1:15">
      <c r="A3947" t="s">
        <v>241</v>
      </c>
      <c r="B3947" t="s">
        <v>241</v>
      </c>
      <c r="C3947">
        <v>243.061713</v>
      </c>
      <c r="D3947">
        <v>6.02</v>
      </c>
      <c r="E3947" t="s">
        <v>11</v>
      </c>
      <c r="F3947">
        <v>-1</v>
      </c>
      <c r="G3947" t="s">
        <v>5859</v>
      </c>
      <c r="H3947">
        <v>0.5</v>
      </c>
      <c r="I3947">
        <v>31.783298599999998</v>
      </c>
      <c r="J3947">
        <v>23810703.242513198</v>
      </c>
      <c r="K3947">
        <v>8.2243357932385504</v>
      </c>
      <c r="L3947">
        <v>1.43757119051453E-2</v>
      </c>
      <c r="M3947">
        <v>2.8320073458490001E-3</v>
      </c>
      <c r="N3947">
        <v>1.29381407146308E-2</v>
      </c>
      <c r="O3947">
        <v>1.7998723983580898E-2</v>
      </c>
    </row>
    <row r="3948" spans="1:15">
      <c r="A3948" t="s">
        <v>241</v>
      </c>
      <c r="B3948" t="s">
        <v>241</v>
      </c>
      <c r="C3948">
        <v>243.061713</v>
      </c>
      <c r="D3948">
        <v>6.02</v>
      </c>
      <c r="E3948" t="s">
        <v>11</v>
      </c>
      <c r="F3948">
        <v>-1</v>
      </c>
      <c r="G3948" t="s">
        <v>5852</v>
      </c>
      <c r="H3948">
        <v>0.25</v>
      </c>
      <c r="I3948" t="s">
        <v>305</v>
      </c>
      <c r="J3948">
        <v>353917335.64479101</v>
      </c>
      <c r="K3948">
        <v>122.24481493658899</v>
      </c>
      <c r="L3948" t="s">
        <v>305</v>
      </c>
      <c r="M3948">
        <v>2.3529073025237001E-2</v>
      </c>
      <c r="N3948" t="s">
        <v>305</v>
      </c>
      <c r="O3948" t="s">
        <v>305</v>
      </c>
    </row>
    <row r="3949" spans="1:15">
      <c r="A3949" t="s">
        <v>241</v>
      </c>
      <c r="B3949" t="s">
        <v>241</v>
      </c>
      <c r="C3949">
        <v>243.061713</v>
      </c>
      <c r="D3949">
        <v>6.02</v>
      </c>
      <c r="E3949" t="s">
        <v>11</v>
      </c>
      <c r="F3949">
        <v>-1</v>
      </c>
      <c r="G3949" t="s">
        <v>5853</v>
      </c>
      <c r="H3949">
        <v>0.5</v>
      </c>
      <c r="I3949" t="s">
        <v>305</v>
      </c>
      <c r="J3949">
        <v>40590574.632608399</v>
      </c>
      <c r="K3949">
        <v>14.0201871578089</v>
      </c>
      <c r="L3949" t="s">
        <v>305</v>
      </c>
      <c r="M3949">
        <v>9.5516125602647106E-3</v>
      </c>
      <c r="N3949" t="s">
        <v>305</v>
      </c>
      <c r="O3949" t="s">
        <v>305</v>
      </c>
    </row>
    <row r="3950" spans="1:15">
      <c r="A3950" t="s">
        <v>241</v>
      </c>
      <c r="B3950" t="s">
        <v>241</v>
      </c>
      <c r="C3950">
        <v>243.061713</v>
      </c>
      <c r="D3950">
        <v>6.02</v>
      </c>
      <c r="E3950" t="s">
        <v>11</v>
      </c>
      <c r="F3950">
        <v>-1</v>
      </c>
      <c r="G3950" t="s">
        <v>5854</v>
      </c>
      <c r="H3950">
        <v>0.5</v>
      </c>
      <c r="I3950" t="s">
        <v>305</v>
      </c>
      <c r="J3950">
        <v>26293365.756982598</v>
      </c>
      <c r="K3950">
        <v>9.0818598223409808</v>
      </c>
      <c r="L3950" t="s">
        <v>305</v>
      </c>
      <c r="M3950">
        <v>9.3972249353685908E-3</v>
      </c>
      <c r="N3950" t="s">
        <v>305</v>
      </c>
      <c r="O3950" t="s">
        <v>305</v>
      </c>
    </row>
    <row r="3951" spans="1:15">
      <c r="A3951" t="s">
        <v>241</v>
      </c>
      <c r="B3951" t="s">
        <v>241</v>
      </c>
      <c r="C3951">
        <v>243.061713</v>
      </c>
      <c r="D3951">
        <v>6.02</v>
      </c>
      <c r="E3951" t="s">
        <v>11</v>
      </c>
      <c r="F3951">
        <v>-1</v>
      </c>
      <c r="G3951" t="s">
        <v>5855</v>
      </c>
      <c r="H3951">
        <v>0.62</v>
      </c>
      <c r="I3951" t="s">
        <v>305</v>
      </c>
      <c r="J3951">
        <v>67254953.969474301</v>
      </c>
      <c r="K3951">
        <v>23.230196923212599</v>
      </c>
      <c r="L3951" t="s">
        <v>305</v>
      </c>
      <c r="M3951">
        <v>1.18288371251483E-2</v>
      </c>
      <c r="N3951" t="s">
        <v>305</v>
      </c>
      <c r="O3951" t="s">
        <v>305</v>
      </c>
    </row>
    <row r="3952" spans="1:15">
      <c r="A3952" t="s">
        <v>241</v>
      </c>
      <c r="B3952" t="s">
        <v>241</v>
      </c>
      <c r="C3952">
        <v>243.061713</v>
      </c>
      <c r="D3952">
        <v>6.02</v>
      </c>
      <c r="E3952" t="s">
        <v>11</v>
      </c>
      <c r="F3952">
        <v>-1</v>
      </c>
      <c r="G3952" t="s">
        <v>5712</v>
      </c>
      <c r="H3952">
        <v>0.72499999999999998</v>
      </c>
      <c r="I3952">
        <v>9.1442163310000009</v>
      </c>
      <c r="J3952">
        <v>2589635.07720184</v>
      </c>
      <c r="K3952">
        <v>0.89447288641312805</v>
      </c>
      <c r="L3952">
        <v>7.8798179839770898E-3</v>
      </c>
      <c r="M3952">
        <v>6.5266806546281199E-3</v>
      </c>
      <c r="N3952">
        <v>7.0918361859671599E-3</v>
      </c>
      <c r="O3952">
        <v>1.27328873070432E-2</v>
      </c>
    </row>
    <row r="3953" spans="1:15">
      <c r="A3953" t="s">
        <v>241</v>
      </c>
      <c r="B3953" t="s">
        <v>241</v>
      </c>
      <c r="C3953">
        <v>243.061713</v>
      </c>
      <c r="D3953">
        <v>6.02</v>
      </c>
      <c r="E3953" t="s">
        <v>11</v>
      </c>
      <c r="F3953">
        <v>-1</v>
      </c>
      <c r="G3953" t="s">
        <v>5713</v>
      </c>
      <c r="H3953">
        <v>1.105</v>
      </c>
      <c r="I3953">
        <v>13.93704696</v>
      </c>
      <c r="J3953">
        <v>3666876.1125991</v>
      </c>
      <c r="K3953">
        <v>1.26655731899488</v>
      </c>
      <c r="L3953">
        <v>1.11576787751866E-2</v>
      </c>
      <c r="M3953">
        <v>6.8667742404722402E-3</v>
      </c>
      <c r="N3953">
        <v>1.00419108984606E-2</v>
      </c>
      <c r="O3953">
        <v>1.8029536563530998E-2</v>
      </c>
    </row>
    <row r="3954" spans="1:15">
      <c r="A3954" t="s">
        <v>241</v>
      </c>
      <c r="B3954" t="s">
        <v>241</v>
      </c>
      <c r="C3954">
        <v>243.061713</v>
      </c>
      <c r="D3954">
        <v>6.02</v>
      </c>
      <c r="E3954" t="s">
        <v>11</v>
      </c>
      <c r="F3954">
        <v>-1</v>
      </c>
      <c r="G3954" t="s">
        <v>5714</v>
      </c>
      <c r="H3954">
        <v>1.02</v>
      </c>
      <c r="I3954">
        <v>12.86496642</v>
      </c>
      <c r="J3954">
        <v>4649512.5733886501</v>
      </c>
      <c r="K3954">
        <v>1.6059648591209299</v>
      </c>
      <c r="L3954">
        <v>1.4147673982064899E-2</v>
      </c>
      <c r="M3954">
        <v>8.15404017584654E-3</v>
      </c>
      <c r="N3954">
        <v>1.27329065802953E-2</v>
      </c>
      <c r="O3954">
        <v>2.2861027853239801E-2</v>
      </c>
    </row>
    <row r="3955" spans="1:15">
      <c r="A3955" t="s">
        <v>241</v>
      </c>
      <c r="B3955" t="s">
        <v>241</v>
      </c>
      <c r="C3955">
        <v>243.061713</v>
      </c>
      <c r="D3955">
        <v>6.02</v>
      </c>
      <c r="E3955" t="s">
        <v>11</v>
      </c>
      <c r="F3955">
        <v>-1</v>
      </c>
      <c r="G3955" t="s">
        <v>5860</v>
      </c>
      <c r="H3955">
        <v>3.1</v>
      </c>
      <c r="I3955">
        <v>24.21686837</v>
      </c>
      <c r="J3955">
        <v>2445613.5458745402</v>
      </c>
      <c r="K3955">
        <v>0.84472713035426195</v>
      </c>
      <c r="L3955">
        <v>1.2014830434577101E-2</v>
      </c>
      <c r="M3955">
        <v>2.5290531430264998E-3</v>
      </c>
      <c r="N3955">
        <v>1.0813347389154701E-2</v>
      </c>
      <c r="O3955">
        <v>1.33127582091751E-2</v>
      </c>
    </row>
    <row r="3956" spans="1:15">
      <c r="A3956" t="s">
        <v>241</v>
      </c>
      <c r="B3956" t="s">
        <v>241</v>
      </c>
      <c r="C3956">
        <v>243.061713</v>
      </c>
      <c r="D3956">
        <v>6.02</v>
      </c>
      <c r="E3956" t="s">
        <v>11</v>
      </c>
      <c r="F3956">
        <v>-1</v>
      </c>
      <c r="G3956" t="s">
        <v>5861</v>
      </c>
      <c r="H3956">
        <v>3.3</v>
      </c>
      <c r="I3956">
        <v>25.77924698</v>
      </c>
      <c r="J3956">
        <v>2685555.44008432</v>
      </c>
      <c r="K3956">
        <v>0.92760425870902397</v>
      </c>
      <c r="L3956">
        <v>1.3193618952117301E-2</v>
      </c>
      <c r="M3956">
        <v>3.4127159615488598E-3</v>
      </c>
      <c r="N3956">
        <v>1.18742570572741E-2</v>
      </c>
      <c r="O3956">
        <v>1.4618887882546699E-2</v>
      </c>
    </row>
    <row r="3957" spans="1:15">
      <c r="A3957" t="s">
        <v>241</v>
      </c>
      <c r="B3957" t="s">
        <v>241</v>
      </c>
      <c r="C3957">
        <v>243.061713</v>
      </c>
      <c r="D3957">
        <v>6.02</v>
      </c>
      <c r="E3957" t="s">
        <v>11</v>
      </c>
      <c r="F3957">
        <v>-1</v>
      </c>
      <c r="G3957" t="s">
        <v>5862</v>
      </c>
      <c r="H3957">
        <v>3</v>
      </c>
      <c r="I3957">
        <v>23.435679069999999</v>
      </c>
      <c r="J3957">
        <v>1495090.25561663</v>
      </c>
      <c r="K3957">
        <v>0.51641163967957404</v>
      </c>
      <c r="L3957">
        <v>7.3450917599771001E-3</v>
      </c>
      <c r="M3957">
        <v>1.52084217272569E-3</v>
      </c>
      <c r="N3957">
        <v>6.61058258341524E-3</v>
      </c>
      <c r="O3957">
        <v>8.1385610197871501E-3</v>
      </c>
    </row>
    <row r="3958" spans="1:15">
      <c r="A3958" t="s">
        <v>241</v>
      </c>
      <c r="B3958" t="s">
        <v>241</v>
      </c>
      <c r="C3958">
        <v>243.061713</v>
      </c>
      <c r="D3958">
        <v>6.02</v>
      </c>
      <c r="E3958" t="s">
        <v>11</v>
      </c>
      <c r="F3958">
        <v>-1</v>
      </c>
      <c r="G3958" t="s">
        <v>5863</v>
      </c>
      <c r="H3958">
        <v>2.25</v>
      </c>
      <c r="I3958">
        <v>41.689723209999997</v>
      </c>
      <c r="J3958">
        <v>2280452.8873648401</v>
      </c>
      <c r="K3958">
        <v>0.78767981421321798</v>
      </c>
      <c r="L3958">
        <v>4.7234651226005196E-3</v>
      </c>
      <c r="M3958">
        <v>1.31400190564085E-3</v>
      </c>
      <c r="N3958">
        <v>4.2511186105953997E-3</v>
      </c>
      <c r="O3958">
        <v>4.92721519499097E-3</v>
      </c>
    </row>
    <row r="3959" spans="1:15">
      <c r="A3959" t="s">
        <v>241</v>
      </c>
      <c r="B3959" t="s">
        <v>241</v>
      </c>
      <c r="C3959">
        <v>243.061713</v>
      </c>
      <c r="D3959">
        <v>6.02</v>
      </c>
      <c r="E3959" t="s">
        <v>11</v>
      </c>
      <c r="F3959">
        <v>-1</v>
      </c>
      <c r="G3959" t="s">
        <v>5864</v>
      </c>
      <c r="H3959">
        <v>2.75</v>
      </c>
      <c r="I3959">
        <v>50.95410614</v>
      </c>
      <c r="J3959">
        <v>1619338.01061632</v>
      </c>
      <c r="K3959">
        <v>0.55932743465907797</v>
      </c>
      <c r="L3959">
        <v>3.3541085887198699E-3</v>
      </c>
      <c r="M3959">
        <v>1.33284423498446E-3</v>
      </c>
      <c r="N3959">
        <v>3.0186977296997801E-3</v>
      </c>
      <c r="O3959">
        <v>3.4987904797081902E-3</v>
      </c>
    </row>
    <row r="3960" spans="1:15">
      <c r="A3960" t="s">
        <v>241</v>
      </c>
      <c r="B3960" t="s">
        <v>241</v>
      </c>
      <c r="C3960">
        <v>243.061713</v>
      </c>
      <c r="D3960">
        <v>6.02</v>
      </c>
      <c r="E3960" t="s">
        <v>11</v>
      </c>
      <c r="F3960">
        <v>-1</v>
      </c>
      <c r="G3960" t="s">
        <v>5865</v>
      </c>
      <c r="H3960">
        <v>1.9</v>
      </c>
      <c r="I3960">
        <v>35.204655150000001</v>
      </c>
      <c r="J3960">
        <v>2567761.43623188</v>
      </c>
      <c r="K3960">
        <v>0.88691762160110199</v>
      </c>
      <c r="L3960">
        <v>5.3185626662851301E-3</v>
      </c>
      <c r="M3960">
        <v>1.3567779477507E-3</v>
      </c>
      <c r="N3960">
        <v>4.78670639924872E-3</v>
      </c>
      <c r="O3960">
        <v>5.54798269931959E-3</v>
      </c>
    </row>
    <row r="3961" spans="1:15">
      <c r="A3961" t="s">
        <v>241</v>
      </c>
      <c r="B3961" t="s">
        <v>241</v>
      </c>
      <c r="C3961">
        <v>243.061713</v>
      </c>
      <c r="D3961">
        <v>6.02</v>
      </c>
      <c r="E3961" t="s">
        <v>11</v>
      </c>
      <c r="F3961">
        <v>-1</v>
      </c>
      <c r="G3961" t="s">
        <v>5866</v>
      </c>
      <c r="H3961">
        <v>2.2000000000000002</v>
      </c>
      <c r="I3961">
        <v>65.942330429999998</v>
      </c>
      <c r="J3961">
        <v>2699639.1821225202</v>
      </c>
      <c r="K3961">
        <v>0.93246885353294695</v>
      </c>
      <c r="L3961">
        <v>3.4566086666526202E-3</v>
      </c>
      <c r="M3961">
        <v>1.2962161077507599E-3</v>
      </c>
      <c r="N3961">
        <v>3.1109477998930101E-3</v>
      </c>
      <c r="O3961">
        <v>3.79124819881437E-3</v>
      </c>
    </row>
    <row r="3962" spans="1:15">
      <c r="A3962" t="s">
        <v>241</v>
      </c>
      <c r="B3962" t="s">
        <v>241</v>
      </c>
      <c r="C3962">
        <v>243.061713</v>
      </c>
      <c r="D3962">
        <v>6.02</v>
      </c>
      <c r="E3962" t="s">
        <v>11</v>
      </c>
      <c r="F3962">
        <v>-1</v>
      </c>
      <c r="G3962" t="s">
        <v>5867</v>
      </c>
      <c r="H3962">
        <v>2.04</v>
      </c>
      <c r="I3962">
        <v>61.146524579999998</v>
      </c>
      <c r="J3962">
        <v>4014042.8984992299</v>
      </c>
      <c r="K3962">
        <v>1.3864704603423501</v>
      </c>
      <c r="L3962">
        <v>5.13956663663579E-3</v>
      </c>
      <c r="M3962">
        <v>1.89961608637333E-3</v>
      </c>
      <c r="N3962">
        <v>4.6256099727906598E-3</v>
      </c>
      <c r="O3962">
        <v>5.6371358845569404E-3</v>
      </c>
    </row>
    <row r="3963" spans="1:15">
      <c r="A3963" t="s">
        <v>241</v>
      </c>
      <c r="B3963" t="s">
        <v>241</v>
      </c>
      <c r="C3963">
        <v>243.061713</v>
      </c>
      <c r="D3963">
        <v>6.02</v>
      </c>
      <c r="E3963" t="s">
        <v>11</v>
      </c>
      <c r="F3963">
        <v>-1</v>
      </c>
      <c r="G3963" t="s">
        <v>5868</v>
      </c>
      <c r="H3963">
        <v>2.0950000000000002</v>
      </c>
      <c r="I3963">
        <v>62.795082839999999</v>
      </c>
      <c r="J3963">
        <v>4520730.7245845301</v>
      </c>
      <c r="K3963">
        <v>1.56148296550142</v>
      </c>
      <c r="L3963">
        <v>5.7883279758290497E-3</v>
      </c>
      <c r="M3963">
        <v>1.8016789885554399E-3</v>
      </c>
      <c r="N3963">
        <v>5.2094951779806803E-3</v>
      </c>
      <c r="O3963">
        <v>6.3487047937386201E-3</v>
      </c>
    </row>
    <row r="3964" spans="1:15">
      <c r="A3964" t="s">
        <v>241</v>
      </c>
      <c r="B3964" t="s">
        <v>241</v>
      </c>
      <c r="C3964">
        <v>243.061713</v>
      </c>
      <c r="D3964">
        <v>6.02</v>
      </c>
      <c r="E3964" t="s">
        <v>11</v>
      </c>
      <c r="F3964">
        <v>-1</v>
      </c>
      <c r="G3964" t="s">
        <v>5869</v>
      </c>
      <c r="H3964">
        <v>1.325</v>
      </c>
      <c r="I3964">
        <v>45.448452899999999</v>
      </c>
      <c r="J3964">
        <v>4856598.1180976303</v>
      </c>
      <c r="K3964">
        <v>1.67749324029749</v>
      </c>
      <c r="L3964">
        <v>5.4339425621978098E-3</v>
      </c>
      <c r="M3964">
        <v>1.30698235066835E-3</v>
      </c>
      <c r="N3964">
        <v>4.8905483059511297E-3</v>
      </c>
      <c r="O3964">
        <v>6.03545453957385E-3</v>
      </c>
    </row>
    <row r="3965" spans="1:15">
      <c r="A3965" t="s">
        <v>241</v>
      </c>
      <c r="B3965" t="s">
        <v>241</v>
      </c>
      <c r="C3965">
        <v>243.061713</v>
      </c>
      <c r="D3965">
        <v>6.02</v>
      </c>
      <c r="E3965" t="s">
        <v>11</v>
      </c>
      <c r="F3965">
        <v>-1</v>
      </c>
      <c r="G3965" t="s">
        <v>5870</v>
      </c>
      <c r="H3965">
        <v>1.325</v>
      </c>
      <c r="I3965">
        <v>45.448452899999999</v>
      </c>
      <c r="J3965">
        <v>3459651.2872837302</v>
      </c>
      <c r="K3965">
        <v>1.1949808296014099</v>
      </c>
      <c r="L3965">
        <v>3.8709289760416499E-3</v>
      </c>
      <c r="M3965">
        <v>9.5358430567058004E-4</v>
      </c>
      <c r="N3965">
        <v>3.4838360784183202E-3</v>
      </c>
      <c r="O3965">
        <v>4.29942267394325E-3</v>
      </c>
    </row>
    <row r="3966" spans="1:15">
      <c r="A3966" t="s">
        <v>241</v>
      </c>
      <c r="B3966" t="s">
        <v>241</v>
      </c>
      <c r="C3966">
        <v>243.061713</v>
      </c>
      <c r="D3966">
        <v>6.02</v>
      </c>
      <c r="E3966" t="s">
        <v>11</v>
      </c>
      <c r="F3966">
        <v>-1</v>
      </c>
      <c r="G3966" t="s">
        <v>5871</v>
      </c>
      <c r="H3966">
        <v>1.64</v>
      </c>
      <c r="I3966">
        <v>56.253179439999997</v>
      </c>
      <c r="J3966">
        <v>6866998.0408522701</v>
      </c>
      <c r="K3966">
        <v>2.3718954120869302</v>
      </c>
      <c r="L3966">
        <v>7.6833355407079397E-3</v>
      </c>
      <c r="M3966">
        <v>1.9322781619124599E-3</v>
      </c>
      <c r="N3966">
        <v>6.9150019867846597E-3</v>
      </c>
      <c r="O3966">
        <v>8.5338447800455495E-3</v>
      </c>
    </row>
    <row r="3967" spans="1:15">
      <c r="A3967" t="s">
        <v>241</v>
      </c>
      <c r="B3967" t="s">
        <v>241</v>
      </c>
      <c r="C3967">
        <v>243.061713</v>
      </c>
      <c r="D3967">
        <v>6.02</v>
      </c>
      <c r="E3967" t="s">
        <v>11</v>
      </c>
      <c r="F3967">
        <v>-1</v>
      </c>
      <c r="G3967" t="s">
        <v>5872</v>
      </c>
      <c r="H3967">
        <v>1.04</v>
      </c>
      <c r="I3967">
        <v>44.045716419999998</v>
      </c>
      <c r="J3967">
        <v>8576918.6586804092</v>
      </c>
      <c r="K3967">
        <v>2.9625105315804001</v>
      </c>
      <c r="L3967">
        <v>7.7722552416132898E-3</v>
      </c>
      <c r="M3967">
        <v>2.6502069478215101E-3</v>
      </c>
      <c r="N3967">
        <v>6.9950297180872102E-3</v>
      </c>
      <c r="O3967">
        <v>8.1100597675460209E-3</v>
      </c>
    </row>
    <row r="3968" spans="1:15">
      <c r="A3968" t="s">
        <v>241</v>
      </c>
      <c r="B3968" t="s">
        <v>241</v>
      </c>
      <c r="C3968">
        <v>243.061713</v>
      </c>
      <c r="D3968">
        <v>6.02</v>
      </c>
      <c r="E3968" t="s">
        <v>11</v>
      </c>
      <c r="F3968">
        <v>-1</v>
      </c>
      <c r="G3968" t="s">
        <v>5873</v>
      </c>
      <c r="H3968">
        <v>1.1499999999999999</v>
      </c>
      <c r="I3968">
        <v>48.704397960000001</v>
      </c>
      <c r="J3968">
        <v>16081667.4004687</v>
      </c>
      <c r="K3968">
        <v>5.5546882202321903</v>
      </c>
      <c r="L3968">
        <v>1.45729286626761E-2</v>
      </c>
      <c r="M3968">
        <v>4.1579776252604703E-3</v>
      </c>
      <c r="N3968">
        <v>1.31156357964085E-2</v>
      </c>
      <c r="O3968">
        <v>1.5206309977954699E-2</v>
      </c>
    </row>
    <row r="3969" spans="1:15">
      <c r="A3969" t="s">
        <v>241</v>
      </c>
      <c r="B3969" t="s">
        <v>241</v>
      </c>
      <c r="C3969">
        <v>243.061713</v>
      </c>
      <c r="D3969">
        <v>6.02</v>
      </c>
      <c r="E3969" t="s">
        <v>11</v>
      </c>
      <c r="F3969">
        <v>-1</v>
      </c>
      <c r="G3969" t="s">
        <v>5874</v>
      </c>
      <c r="H3969">
        <v>1.5</v>
      </c>
      <c r="I3969">
        <v>63.527475600000002</v>
      </c>
      <c r="J3969">
        <v>7529824.4999781502</v>
      </c>
      <c r="K3969">
        <v>2.6008389807405998</v>
      </c>
      <c r="L3969">
        <v>6.8233966384265796E-3</v>
      </c>
      <c r="M3969">
        <v>1.7064835940870601E-3</v>
      </c>
      <c r="N3969">
        <v>6.1410569745839203E-3</v>
      </c>
      <c r="O3969">
        <v>7.1199610447687904E-3</v>
      </c>
    </row>
    <row r="3970" spans="1:15">
      <c r="A3970" t="s">
        <v>242</v>
      </c>
      <c r="B3970" t="s">
        <v>243</v>
      </c>
      <c r="C3970">
        <v>265.11230799999998</v>
      </c>
      <c r="D3970">
        <v>0.69</v>
      </c>
      <c r="E3970" t="s">
        <v>57</v>
      </c>
      <c r="F3970">
        <v>1</v>
      </c>
      <c r="G3970" t="s">
        <v>5849</v>
      </c>
      <c r="H3970">
        <v>0.6</v>
      </c>
      <c r="I3970">
        <v>76.763114759999993</v>
      </c>
      <c r="J3970">
        <v>7464775.9988099104</v>
      </c>
      <c r="K3970">
        <v>0.80725129901230697</v>
      </c>
      <c r="L3970">
        <v>5.2580676379285804E-4</v>
      </c>
      <c r="M3970">
        <v>2.7747065468781902E-4</v>
      </c>
      <c r="N3970">
        <v>6.3096811655142995E-4</v>
      </c>
      <c r="O3970">
        <v>1.5905652664368599E-3</v>
      </c>
    </row>
    <row r="3971" spans="1:15">
      <c r="A3971" t="s">
        <v>242</v>
      </c>
      <c r="B3971" t="s">
        <v>243</v>
      </c>
      <c r="C3971">
        <v>265.11230799999998</v>
      </c>
      <c r="D3971">
        <v>0.69</v>
      </c>
      <c r="E3971" t="s">
        <v>57</v>
      </c>
      <c r="F3971">
        <v>1</v>
      </c>
      <c r="G3971" t="s">
        <v>5850</v>
      </c>
      <c r="H3971">
        <v>0.62</v>
      </c>
      <c r="I3971">
        <v>76.758049529999994</v>
      </c>
      <c r="J3971">
        <v>8062160.0569486003</v>
      </c>
      <c r="K3971">
        <v>0.79435155577764005</v>
      </c>
      <c r="L3971">
        <v>5.3468655469770404E-4</v>
      </c>
      <c r="M3971">
        <v>2.92052197485259E-4</v>
      </c>
      <c r="N3971">
        <v>6.4162386560380903E-4</v>
      </c>
      <c r="O3971">
        <v>1.6606952465795101E-3</v>
      </c>
    </row>
    <row r="3972" spans="1:15">
      <c r="A3972" t="s">
        <v>242</v>
      </c>
      <c r="B3972" t="s">
        <v>243</v>
      </c>
      <c r="C3972">
        <v>265.11230799999998</v>
      </c>
      <c r="D3972">
        <v>0.69</v>
      </c>
      <c r="E3972" t="s">
        <v>57</v>
      </c>
      <c r="F3972">
        <v>1</v>
      </c>
      <c r="G3972" t="s">
        <v>5851</v>
      </c>
      <c r="H3972">
        <v>0.6</v>
      </c>
      <c r="I3972">
        <v>64.527398640000001</v>
      </c>
      <c r="J3972">
        <v>10643697.274793601</v>
      </c>
      <c r="K3972">
        <v>2.00086055104574</v>
      </c>
      <c r="L3972">
        <v>1.55039610554316E-3</v>
      </c>
      <c r="M3972">
        <v>8.7829967901503097E-4</v>
      </c>
      <c r="N3972">
        <v>1.8604753266517899E-3</v>
      </c>
      <c r="O3972">
        <v>4.6315431637970403E-3</v>
      </c>
    </row>
    <row r="3973" spans="1:15">
      <c r="A3973" t="s">
        <v>242</v>
      </c>
      <c r="B3973" t="s">
        <v>243</v>
      </c>
      <c r="C3973">
        <v>265.11230799999998</v>
      </c>
      <c r="D3973">
        <v>0.69</v>
      </c>
      <c r="E3973" t="s">
        <v>57</v>
      </c>
      <c r="F3973">
        <v>1</v>
      </c>
      <c r="G3973" t="s">
        <v>5875</v>
      </c>
      <c r="H3973">
        <v>0.62</v>
      </c>
      <c r="I3973">
        <v>84.003970129999999</v>
      </c>
      <c r="J3973">
        <v>10016333.4462351</v>
      </c>
      <c r="K3973">
        <v>0.81638791227811203</v>
      </c>
      <c r="L3973">
        <v>5.02119626835417E-4</v>
      </c>
      <c r="M3973">
        <v>1.6601175882881099E-4</v>
      </c>
      <c r="N3973">
        <v>6.0254355221684602E-4</v>
      </c>
      <c r="O3973">
        <v>1.2727376222508801E-3</v>
      </c>
    </row>
    <row r="3974" spans="1:15">
      <c r="A3974" t="s">
        <v>242</v>
      </c>
      <c r="B3974" t="s">
        <v>243</v>
      </c>
      <c r="C3974">
        <v>265.11230799999998</v>
      </c>
      <c r="D3974">
        <v>0.69</v>
      </c>
      <c r="E3974" t="s">
        <v>57</v>
      </c>
      <c r="F3974">
        <v>1</v>
      </c>
      <c r="G3974" t="s">
        <v>5876</v>
      </c>
      <c r="H3974">
        <v>0.62</v>
      </c>
      <c r="I3974">
        <v>71.228692989999999</v>
      </c>
      <c r="J3974">
        <v>7190480.5878508398</v>
      </c>
      <c r="K3974">
        <v>0.62093106694162703</v>
      </c>
      <c r="L3974">
        <v>4.50400493283721E-4</v>
      </c>
      <c r="M3974">
        <v>1.49996579751252E-4</v>
      </c>
      <c r="N3974">
        <v>5.40480591910114E-4</v>
      </c>
      <c r="O3974">
        <v>1.09915244045068E-3</v>
      </c>
    </row>
    <row r="3975" spans="1:15">
      <c r="A3975" t="s">
        <v>242</v>
      </c>
      <c r="B3975" t="s">
        <v>243</v>
      </c>
      <c r="C3975">
        <v>265.11230799999998</v>
      </c>
      <c r="D3975">
        <v>0.69</v>
      </c>
      <c r="E3975" t="s">
        <v>57</v>
      </c>
      <c r="F3975">
        <v>1</v>
      </c>
      <c r="G3975" t="s">
        <v>5877</v>
      </c>
      <c r="H3975">
        <v>0.78</v>
      </c>
      <c r="I3975">
        <v>85.313345600000005</v>
      </c>
      <c r="J3975">
        <v>6893639.2611231301</v>
      </c>
      <c r="K3975">
        <v>0.55616159928400899</v>
      </c>
      <c r="L3975">
        <v>4.2373797087920801E-4</v>
      </c>
      <c r="M3975">
        <v>1.11608069570161E-4</v>
      </c>
      <c r="N3975">
        <v>5.0848556506697003E-4</v>
      </c>
      <c r="O3975">
        <v>1.0227823442360701E-3</v>
      </c>
    </row>
    <row r="3976" spans="1:15">
      <c r="A3976" t="s">
        <v>242</v>
      </c>
      <c r="B3976" t="s">
        <v>243</v>
      </c>
      <c r="C3976">
        <v>265.11230799999998</v>
      </c>
      <c r="D3976">
        <v>0.69</v>
      </c>
      <c r="E3976" t="s">
        <v>57</v>
      </c>
      <c r="F3976">
        <v>1</v>
      </c>
      <c r="G3976" t="s">
        <v>5857</v>
      </c>
      <c r="H3976">
        <v>0.44</v>
      </c>
      <c r="I3976">
        <v>25.876674319999999</v>
      </c>
      <c r="J3976">
        <v>5496304.6766093904</v>
      </c>
      <c r="K3976">
        <v>0.64630210023401602</v>
      </c>
      <c r="L3976">
        <v>9.1579556871152303E-4</v>
      </c>
      <c r="M3976">
        <v>2.85696360254874E-4</v>
      </c>
      <c r="N3976">
        <v>1.0989546823519001E-3</v>
      </c>
      <c r="O3976">
        <v>2.2651220472790102E-3</v>
      </c>
    </row>
    <row r="3977" spans="1:15">
      <c r="A3977" t="s">
        <v>242</v>
      </c>
      <c r="B3977" t="s">
        <v>243</v>
      </c>
      <c r="C3977">
        <v>265.11230799999998</v>
      </c>
      <c r="D3977">
        <v>0.69</v>
      </c>
      <c r="E3977" t="s">
        <v>57</v>
      </c>
      <c r="F3977">
        <v>1</v>
      </c>
      <c r="G3977" t="s">
        <v>5858</v>
      </c>
      <c r="H3977">
        <v>0.57999999999999996</v>
      </c>
      <c r="I3977">
        <v>35.992488680000001</v>
      </c>
      <c r="J3977">
        <v>5030705.2889425196</v>
      </c>
      <c r="K3977">
        <v>0.52523909231846</v>
      </c>
      <c r="L3977">
        <v>7.0532928007370997E-4</v>
      </c>
      <c r="M3977">
        <v>2.4760285251133603E-4</v>
      </c>
      <c r="N3977">
        <v>8.4639513602731095E-4</v>
      </c>
      <c r="O3977">
        <v>1.7780803631314199E-3</v>
      </c>
    </row>
    <row r="3978" spans="1:15">
      <c r="A3978" t="s">
        <v>242</v>
      </c>
      <c r="B3978" t="s">
        <v>243</v>
      </c>
      <c r="C3978">
        <v>265.11230799999998</v>
      </c>
      <c r="D3978">
        <v>0.69</v>
      </c>
      <c r="E3978" t="s">
        <v>57</v>
      </c>
      <c r="F3978">
        <v>1</v>
      </c>
      <c r="G3978" t="s">
        <v>5859</v>
      </c>
      <c r="H3978">
        <v>0.5</v>
      </c>
      <c r="I3978">
        <v>31.783298599999998</v>
      </c>
      <c r="J3978">
        <v>4108488.0098141301</v>
      </c>
      <c r="K3978">
        <v>0.58485808888129498</v>
      </c>
      <c r="L3978">
        <v>7.6672617727351403E-4</v>
      </c>
      <c r="M3978">
        <v>2.0139284747502001E-4</v>
      </c>
      <c r="N3978">
        <v>9.2007141272821603E-4</v>
      </c>
      <c r="O3978">
        <v>1.91991783457942E-3</v>
      </c>
    </row>
    <row r="3979" spans="1:15">
      <c r="A3979" t="s">
        <v>242</v>
      </c>
      <c r="B3979" t="s">
        <v>243</v>
      </c>
      <c r="C3979">
        <v>265.11230799999998</v>
      </c>
      <c r="D3979">
        <v>0.69</v>
      </c>
      <c r="E3979" t="s">
        <v>57</v>
      </c>
      <c r="F3979">
        <v>1</v>
      </c>
      <c r="G3979" t="s">
        <v>5852</v>
      </c>
      <c r="H3979">
        <v>0.25</v>
      </c>
      <c r="I3979" t="s">
        <v>305</v>
      </c>
      <c r="J3979">
        <v>780601.91339787701</v>
      </c>
      <c r="K3979">
        <v>8.9094351062261101E-2</v>
      </c>
      <c r="L3979" t="s">
        <v>305</v>
      </c>
      <c r="M3979" s="38">
        <v>1.7148436875359001E-5</v>
      </c>
      <c r="N3979" t="s">
        <v>305</v>
      </c>
      <c r="O3979" t="s">
        <v>305</v>
      </c>
    </row>
    <row r="3980" spans="1:15">
      <c r="A3980" t="s">
        <v>242</v>
      </c>
      <c r="B3980" t="s">
        <v>243</v>
      </c>
      <c r="C3980">
        <v>265.11230799999998</v>
      </c>
      <c r="D3980">
        <v>0.69</v>
      </c>
      <c r="E3980" t="s">
        <v>57</v>
      </c>
      <c r="F3980">
        <v>1</v>
      </c>
      <c r="G3980" t="s">
        <v>5853</v>
      </c>
      <c r="H3980">
        <v>0.5</v>
      </c>
      <c r="I3980" t="s">
        <v>305</v>
      </c>
      <c r="J3980">
        <v>178.93016150430199</v>
      </c>
      <c r="K3980" s="38">
        <v>3.9623788636805501E-5</v>
      </c>
      <c r="L3980" t="s">
        <v>305</v>
      </c>
      <c r="M3980" s="38">
        <v>2.6994723605938901E-8</v>
      </c>
      <c r="N3980" t="s">
        <v>305</v>
      </c>
      <c r="O3980" t="s">
        <v>305</v>
      </c>
    </row>
    <row r="3981" spans="1:15">
      <c r="A3981" t="s">
        <v>242</v>
      </c>
      <c r="B3981" t="s">
        <v>243</v>
      </c>
      <c r="C3981">
        <v>265.11230799999998</v>
      </c>
      <c r="D3981">
        <v>0.69</v>
      </c>
      <c r="E3981" t="s">
        <v>57</v>
      </c>
      <c r="F3981">
        <v>1</v>
      </c>
      <c r="G3981" t="s">
        <v>5854</v>
      </c>
      <c r="H3981">
        <v>0.5</v>
      </c>
      <c r="I3981" t="s">
        <v>305</v>
      </c>
      <c r="J3981">
        <v>199.65565252044701</v>
      </c>
      <c r="K3981" s="38">
        <v>4.7785966655350699E-5</v>
      </c>
      <c r="L3981" t="s">
        <v>305</v>
      </c>
      <c r="M3981" s="38">
        <v>4.9445321354740201E-8</v>
      </c>
      <c r="N3981" t="s">
        <v>305</v>
      </c>
      <c r="O3981" t="s">
        <v>305</v>
      </c>
    </row>
    <row r="3982" spans="1:15">
      <c r="A3982" t="s">
        <v>242</v>
      </c>
      <c r="B3982" t="s">
        <v>243</v>
      </c>
      <c r="C3982">
        <v>265.11230799999998</v>
      </c>
      <c r="D3982">
        <v>0.69</v>
      </c>
      <c r="E3982" t="s">
        <v>57</v>
      </c>
      <c r="F3982">
        <v>1</v>
      </c>
      <c r="G3982" t="s">
        <v>5855</v>
      </c>
      <c r="H3982">
        <v>0.62</v>
      </c>
      <c r="I3982" t="s">
        <v>305</v>
      </c>
      <c r="J3982">
        <v>130530.389446082</v>
      </c>
      <c r="K3982">
        <v>1.16820920401106E-2</v>
      </c>
      <c r="L3982" t="s">
        <v>305</v>
      </c>
      <c r="M3982" s="38">
        <v>5.9485317528831901E-6</v>
      </c>
      <c r="N3982" t="s">
        <v>305</v>
      </c>
      <c r="O3982" t="s">
        <v>305</v>
      </c>
    </row>
    <row r="3983" spans="1:15">
      <c r="A3983" t="s">
        <v>242</v>
      </c>
      <c r="B3983" t="s">
        <v>243</v>
      </c>
      <c r="C3983">
        <v>265.11230799999998</v>
      </c>
      <c r="D3983">
        <v>0.69</v>
      </c>
      <c r="E3983" t="s">
        <v>57</v>
      </c>
      <c r="F3983">
        <v>1</v>
      </c>
      <c r="G3983" t="s">
        <v>5712</v>
      </c>
      <c r="H3983">
        <v>0.72499999999999998</v>
      </c>
      <c r="I3983">
        <v>9.1442163310000009</v>
      </c>
      <c r="J3983">
        <v>92.179244548624297</v>
      </c>
      <c r="K3983" s="38">
        <v>2.5808415688839102E-5</v>
      </c>
      <c r="L3983" s="38">
        <v>1.7051854324369901E-7</v>
      </c>
      <c r="M3983" s="38">
        <v>1.88315699627757E-7</v>
      </c>
      <c r="N3983" s="38">
        <v>2.0462225190362801E-7</v>
      </c>
      <c r="O3983" s="38">
        <v>5.5107704246421E-7</v>
      </c>
    </row>
    <row r="3984" spans="1:15">
      <c r="A3984" t="s">
        <v>242</v>
      </c>
      <c r="B3984" t="s">
        <v>243</v>
      </c>
      <c r="C3984">
        <v>265.11230799999998</v>
      </c>
      <c r="D3984">
        <v>0.69</v>
      </c>
      <c r="E3984" t="s">
        <v>57</v>
      </c>
      <c r="F3984">
        <v>1</v>
      </c>
      <c r="G3984" t="s">
        <v>5713</v>
      </c>
      <c r="H3984">
        <v>1.105</v>
      </c>
      <c r="I3984">
        <v>13.93704696</v>
      </c>
      <c r="J3984">
        <v>73.5407712119774</v>
      </c>
      <c r="K3984" s="38">
        <v>1.59027193550705E-5</v>
      </c>
      <c r="L3984" s="38">
        <v>1.0507070913101199E-7</v>
      </c>
      <c r="M3984" s="38">
        <v>8.6218272148565005E-8</v>
      </c>
      <c r="N3984" s="38">
        <v>1.26084850967165E-7</v>
      </c>
      <c r="O3984" s="38">
        <v>3.3956456897586502E-7</v>
      </c>
    </row>
    <row r="3985" spans="1:15">
      <c r="A3985" t="s">
        <v>242</v>
      </c>
      <c r="B3985" t="s">
        <v>243</v>
      </c>
      <c r="C3985">
        <v>265.11230799999998</v>
      </c>
      <c r="D3985">
        <v>0.69</v>
      </c>
      <c r="E3985" t="s">
        <v>57</v>
      </c>
      <c r="F3985">
        <v>1</v>
      </c>
      <c r="G3985" t="s">
        <v>5714</v>
      </c>
      <c r="H3985">
        <v>1.02</v>
      </c>
      <c r="I3985">
        <v>12.86496642</v>
      </c>
      <c r="J3985">
        <v>65.859591704321602</v>
      </c>
      <c r="K3985" s="38">
        <v>1.1423626385501099E-5</v>
      </c>
      <c r="L3985" s="38">
        <v>7.5476935661336694E-8</v>
      </c>
      <c r="M3985" s="38">
        <v>5.8001710294099698E-8</v>
      </c>
      <c r="N3985" s="38">
        <v>9.0572322768259097E-8</v>
      </c>
      <c r="O3985" s="38">
        <v>2.4392424233388701E-7</v>
      </c>
    </row>
    <row r="3986" spans="1:15">
      <c r="A3986" t="s">
        <v>242</v>
      </c>
      <c r="B3986" t="s">
        <v>243</v>
      </c>
      <c r="C3986">
        <v>265.11230799999998</v>
      </c>
      <c r="D3986">
        <v>0.69</v>
      </c>
      <c r="E3986" t="s">
        <v>57</v>
      </c>
      <c r="F3986">
        <v>1</v>
      </c>
      <c r="G3986" t="s">
        <v>5860</v>
      </c>
      <c r="H3986">
        <v>3.1</v>
      </c>
      <c r="I3986">
        <v>24.21686837</v>
      </c>
      <c r="J3986">
        <v>33.846532236784803</v>
      </c>
      <c r="K3986" s="38">
        <v>2.6914255840422998E-6</v>
      </c>
      <c r="L3986" s="38">
        <v>2.87107701921353E-8</v>
      </c>
      <c r="M3986" s="38">
        <v>8.0579373953450394E-9</v>
      </c>
      <c r="N3986" s="38">
        <v>3.4452924224302497E-8</v>
      </c>
      <c r="O3986" s="38">
        <v>6.3624625191065995E-8</v>
      </c>
    </row>
    <row r="3987" spans="1:15">
      <c r="A3987" t="s">
        <v>242</v>
      </c>
      <c r="B3987" t="s">
        <v>243</v>
      </c>
      <c r="C3987">
        <v>265.11230799999998</v>
      </c>
      <c r="D3987">
        <v>0.69</v>
      </c>
      <c r="E3987" t="s">
        <v>57</v>
      </c>
      <c r="F3987">
        <v>1</v>
      </c>
      <c r="G3987" t="s">
        <v>5861</v>
      </c>
      <c r="H3987">
        <v>3.3</v>
      </c>
      <c r="I3987">
        <v>25.77924698</v>
      </c>
      <c r="J3987">
        <v>29.340800654311899</v>
      </c>
      <c r="K3987" s="38">
        <v>7.2010943863193604E-6</v>
      </c>
      <c r="L3987" s="38">
        <v>7.6817641639190505E-8</v>
      </c>
      <c r="M3987" s="38">
        <v>2.6493291209135099E-8</v>
      </c>
      <c r="N3987" s="38">
        <v>9.2181169969889201E-8</v>
      </c>
      <c r="O3987" s="38">
        <v>1.70232063636302E-7</v>
      </c>
    </row>
    <row r="3988" spans="1:15">
      <c r="A3988" t="s">
        <v>242</v>
      </c>
      <c r="B3988" t="s">
        <v>243</v>
      </c>
      <c r="C3988">
        <v>265.11230799999998</v>
      </c>
      <c r="D3988">
        <v>0.69</v>
      </c>
      <c r="E3988" t="s">
        <v>57</v>
      </c>
      <c r="F3988">
        <v>1</v>
      </c>
      <c r="G3988" t="s">
        <v>5862</v>
      </c>
      <c r="H3988">
        <v>3</v>
      </c>
      <c r="I3988">
        <v>23.435679069999999</v>
      </c>
      <c r="J3988">
        <v>34.522976517719798</v>
      </c>
      <c r="K3988" s="38">
        <v>5.50933168879782E-6</v>
      </c>
      <c r="L3988" s="38">
        <v>5.8770770758786299E-8</v>
      </c>
      <c r="M3988" s="38">
        <v>1.62250873761419E-8</v>
      </c>
      <c r="N3988" s="38">
        <v>7.0524924904524998E-8</v>
      </c>
      <c r="O3988" s="38">
        <v>1.3023921814199301E-7</v>
      </c>
    </row>
    <row r="3989" spans="1:15">
      <c r="A3989" t="s">
        <v>242</v>
      </c>
      <c r="B3989" t="s">
        <v>243</v>
      </c>
      <c r="C3989">
        <v>265.11230799999998</v>
      </c>
      <c r="D3989">
        <v>0.69</v>
      </c>
      <c r="E3989" t="s">
        <v>57</v>
      </c>
      <c r="F3989">
        <v>1</v>
      </c>
      <c r="G3989" t="s">
        <v>5863</v>
      </c>
      <c r="H3989">
        <v>2.25</v>
      </c>
      <c r="I3989">
        <v>41.689723209999997</v>
      </c>
      <c r="J3989">
        <v>48.955930186432099</v>
      </c>
      <c r="K3989" s="38">
        <v>2.19717669660663E-5</v>
      </c>
      <c r="L3989" s="38">
        <v>9.8818269562155599E-8</v>
      </c>
      <c r="M3989" s="38">
        <v>3.6653146548570503E-8</v>
      </c>
      <c r="N3989" s="38">
        <v>1.18581923481698E-7</v>
      </c>
      <c r="O3989" s="38">
        <v>2.0616173368135399E-7</v>
      </c>
    </row>
    <row r="3990" spans="1:15">
      <c r="A3990" t="s">
        <v>242</v>
      </c>
      <c r="B3990" t="s">
        <v>243</v>
      </c>
      <c r="C3990">
        <v>265.11230799999998</v>
      </c>
      <c r="D3990">
        <v>0.69</v>
      </c>
      <c r="E3990" t="s">
        <v>57</v>
      </c>
      <c r="F3990">
        <v>1</v>
      </c>
      <c r="G3990" t="s">
        <v>5864</v>
      </c>
      <c r="H3990">
        <v>2.75</v>
      </c>
      <c r="I3990">
        <v>50.95410614</v>
      </c>
      <c r="J3990">
        <v>18876.818442352</v>
      </c>
      <c r="K3990">
        <v>1.5012140662552899E-3</v>
      </c>
      <c r="L3990" s="38">
        <v>6.75172718311644E-6</v>
      </c>
      <c r="M3990" s="38">
        <v>3.5773044369002699E-6</v>
      </c>
      <c r="N3990" s="38">
        <v>8.1020726193422206E-6</v>
      </c>
      <c r="O3990" s="38">
        <v>1.40859356010836E-5</v>
      </c>
    </row>
    <row r="3991" spans="1:15">
      <c r="A3991" t="s">
        <v>242</v>
      </c>
      <c r="B3991" t="s">
        <v>243</v>
      </c>
      <c r="C3991">
        <v>265.11230799999998</v>
      </c>
      <c r="D3991">
        <v>0.69</v>
      </c>
      <c r="E3991" t="s">
        <v>57</v>
      </c>
      <c r="F3991">
        <v>1</v>
      </c>
      <c r="G3991" t="s">
        <v>5865</v>
      </c>
      <c r="H3991">
        <v>1.9</v>
      </c>
      <c r="I3991">
        <v>35.204655150000001</v>
      </c>
      <c r="J3991">
        <v>29894.803550992099</v>
      </c>
      <c r="K3991">
        <v>3.0239328216140498E-3</v>
      </c>
      <c r="L3991" s="38">
        <v>1.3600171948346E-5</v>
      </c>
      <c r="M3991" s="38">
        <v>4.6259148177019598E-6</v>
      </c>
      <c r="N3991" s="38">
        <v>1.63202063366245E-5</v>
      </c>
      <c r="O3991" s="38">
        <v>2.8373650330568501E-5</v>
      </c>
    </row>
    <row r="3992" spans="1:15">
      <c r="A3992" t="s">
        <v>242</v>
      </c>
      <c r="B3992" t="s">
        <v>243</v>
      </c>
      <c r="C3992">
        <v>265.11230799999998</v>
      </c>
      <c r="D3992">
        <v>0.69</v>
      </c>
      <c r="E3992" t="s">
        <v>57</v>
      </c>
      <c r="F3992">
        <v>1</v>
      </c>
      <c r="G3992" t="s">
        <v>5866</v>
      </c>
      <c r="H3992">
        <v>2.2000000000000002</v>
      </c>
      <c r="I3992">
        <v>65.942330429999998</v>
      </c>
      <c r="J3992">
        <v>43.1389380211128</v>
      </c>
      <c r="K3992" s="38">
        <v>4.02996977698978E-6</v>
      </c>
      <c r="L3992" s="38">
        <v>1.12041504695139E-8</v>
      </c>
      <c r="M3992" s="38">
        <v>5.6020227580698997E-9</v>
      </c>
      <c r="N3992" s="38">
        <v>1.3444980563008899E-8</v>
      </c>
      <c r="O3992" s="38">
        <v>2.4577682568808199E-8</v>
      </c>
    </row>
    <row r="3993" spans="1:15">
      <c r="A3993" t="s">
        <v>242</v>
      </c>
      <c r="B3993" t="s">
        <v>243</v>
      </c>
      <c r="C3993">
        <v>265.11230799999998</v>
      </c>
      <c r="D3993">
        <v>0.69</v>
      </c>
      <c r="E3993" t="s">
        <v>57</v>
      </c>
      <c r="F3993">
        <v>1</v>
      </c>
      <c r="G3993" t="s">
        <v>5867</v>
      </c>
      <c r="H3993">
        <v>2.04</v>
      </c>
      <c r="I3993">
        <v>61.146524579999998</v>
      </c>
      <c r="J3993">
        <v>36294.295711940598</v>
      </c>
      <c r="K3993">
        <v>4.1121870821197301E-3</v>
      </c>
      <c r="L3993" s="38">
        <v>1.14327316026888E-5</v>
      </c>
      <c r="M3993" s="38">
        <v>5.6341458075078198E-6</v>
      </c>
      <c r="N3993" s="38">
        <v>1.37192779226881E-5</v>
      </c>
      <c r="O3993" s="38">
        <v>2.5079103407913398E-5</v>
      </c>
    </row>
    <row r="3994" spans="1:15">
      <c r="A3994" t="s">
        <v>242</v>
      </c>
      <c r="B3994" t="s">
        <v>243</v>
      </c>
      <c r="C3994">
        <v>265.11230799999998</v>
      </c>
      <c r="D3994">
        <v>0.69</v>
      </c>
      <c r="E3994" t="s">
        <v>57</v>
      </c>
      <c r="F3994">
        <v>1</v>
      </c>
      <c r="G3994" t="s">
        <v>5868</v>
      </c>
      <c r="H3994">
        <v>2.0950000000000002</v>
      </c>
      <c r="I3994">
        <v>62.795082839999999</v>
      </c>
      <c r="J3994">
        <v>77140.098540311403</v>
      </c>
      <c r="K3994">
        <v>4.9564973869456004E-3</v>
      </c>
      <c r="L3994" s="38">
        <v>1.37800890823846E-5</v>
      </c>
      <c r="M3994" s="38">
        <v>5.7189334729772404E-6</v>
      </c>
      <c r="N3994" s="38">
        <v>1.6536106898018898E-5</v>
      </c>
      <c r="O3994" s="38">
        <v>3.02283208487162E-5</v>
      </c>
    </row>
    <row r="3995" spans="1:15">
      <c r="A3995" t="s">
        <v>242</v>
      </c>
      <c r="B3995" t="s">
        <v>243</v>
      </c>
      <c r="C3995">
        <v>265.11230799999998</v>
      </c>
      <c r="D3995">
        <v>0.69</v>
      </c>
      <c r="E3995" t="s">
        <v>57</v>
      </c>
      <c r="F3995">
        <v>1</v>
      </c>
      <c r="G3995" t="s">
        <v>5869</v>
      </c>
      <c r="H3995">
        <v>1.325</v>
      </c>
      <c r="I3995">
        <v>45.448452899999999</v>
      </c>
      <c r="J3995">
        <v>70.216443134384093</v>
      </c>
      <c r="K3995" s="38">
        <v>8.5563553863760103E-6</v>
      </c>
      <c r="L3995" s="38">
        <v>2.0787599583593698E-8</v>
      </c>
      <c r="M3995" s="38">
        <v>6.6664980861897903E-9</v>
      </c>
      <c r="N3995" s="38">
        <v>2.49451195001752E-8</v>
      </c>
      <c r="O3995" s="38">
        <v>4.6177378887457203E-8</v>
      </c>
    </row>
    <row r="3996" spans="1:15">
      <c r="A3996" t="s">
        <v>242</v>
      </c>
      <c r="B3996" t="s">
        <v>243</v>
      </c>
      <c r="C3996">
        <v>265.11230799999998</v>
      </c>
      <c r="D3996">
        <v>0.69</v>
      </c>
      <c r="E3996" t="s">
        <v>57</v>
      </c>
      <c r="F3996">
        <v>1</v>
      </c>
      <c r="G3996" t="s">
        <v>5870</v>
      </c>
      <c r="H3996">
        <v>1.325</v>
      </c>
      <c r="I3996">
        <v>45.448452899999999</v>
      </c>
      <c r="J3996">
        <v>97.432043837611602</v>
      </c>
      <c r="K3996" s="38">
        <v>8.2924569731779306E-6</v>
      </c>
      <c r="L3996" s="38">
        <v>2.01464604190094E-8</v>
      </c>
      <c r="M3996" s="38">
        <v>6.6173085200945304E-9</v>
      </c>
      <c r="N3996" s="38">
        <v>2.4175752502678301E-8</v>
      </c>
      <c r="O3996" s="38">
        <v>4.4753158356195699E-8</v>
      </c>
    </row>
    <row r="3997" spans="1:15">
      <c r="A3997" t="s">
        <v>242</v>
      </c>
      <c r="B3997" t="s">
        <v>243</v>
      </c>
      <c r="C3997">
        <v>265.11230799999998</v>
      </c>
      <c r="D3997">
        <v>0.69</v>
      </c>
      <c r="E3997" t="s">
        <v>57</v>
      </c>
      <c r="F3997">
        <v>1</v>
      </c>
      <c r="G3997" t="s">
        <v>5871</v>
      </c>
      <c r="H3997">
        <v>1.64</v>
      </c>
      <c r="I3997">
        <v>56.253179439999997</v>
      </c>
      <c r="J3997">
        <v>63.923977937690999</v>
      </c>
      <c r="K3997" s="38">
        <v>4.81542379277742E-6</v>
      </c>
      <c r="L3997" s="38">
        <v>1.16990350571773E-8</v>
      </c>
      <c r="M3997" s="38">
        <v>3.9229125313542803E-9</v>
      </c>
      <c r="N3997" s="38">
        <v>1.4038842068912299E-8</v>
      </c>
      <c r="O3997" s="38">
        <v>2.5988126829890802E-8</v>
      </c>
    </row>
    <row r="3998" spans="1:15">
      <c r="A3998" t="s">
        <v>242</v>
      </c>
      <c r="B3998" t="s">
        <v>243</v>
      </c>
      <c r="C3998">
        <v>265.11230799999998</v>
      </c>
      <c r="D3998">
        <v>0.69</v>
      </c>
      <c r="E3998" t="s">
        <v>57</v>
      </c>
      <c r="F3998">
        <v>1</v>
      </c>
      <c r="G3998" t="s">
        <v>5872</v>
      </c>
      <c r="H3998">
        <v>1.04</v>
      </c>
      <c r="I3998">
        <v>44.045716419999998</v>
      </c>
      <c r="J3998">
        <v>86.458814861521304</v>
      </c>
      <c r="K3998" s="38">
        <v>8.1588872583201599E-6</v>
      </c>
      <c r="L3998" s="38">
        <v>1.6053855399810701E-8</v>
      </c>
      <c r="M3998" s="38">
        <v>7.2987891411672003E-9</v>
      </c>
      <c r="N3998" s="38">
        <v>1.92646264815223E-8</v>
      </c>
      <c r="O3998" s="38">
        <v>3.3503204088027599E-8</v>
      </c>
    </row>
    <row r="3999" spans="1:15">
      <c r="A3999" t="s">
        <v>242</v>
      </c>
      <c r="B3999" t="s">
        <v>243</v>
      </c>
      <c r="C3999">
        <v>265.11230799999998</v>
      </c>
      <c r="D3999">
        <v>0.69</v>
      </c>
      <c r="E3999" t="s">
        <v>57</v>
      </c>
      <c r="F3999">
        <v>1</v>
      </c>
      <c r="G3999" t="s">
        <v>5873</v>
      </c>
      <c r="H3999">
        <v>1.1499999999999999</v>
      </c>
      <c r="I3999">
        <v>48.704397960000001</v>
      </c>
      <c r="J3999">
        <v>53533.076389611197</v>
      </c>
      <c r="K3999">
        <v>7.6988242980225502E-3</v>
      </c>
      <c r="L3999" s="38">
        <v>1.51486113396393E-5</v>
      </c>
      <c r="M3999" s="38">
        <v>5.7629767689555998E-6</v>
      </c>
      <c r="N3999" s="38">
        <v>1.8178333607567201E-5</v>
      </c>
      <c r="O3999" s="38">
        <v>3.1614026953428197E-5</v>
      </c>
    </row>
    <row r="4000" spans="1:15">
      <c r="A4000" t="s">
        <v>242</v>
      </c>
      <c r="B4000" t="s">
        <v>243</v>
      </c>
      <c r="C4000">
        <v>265.11230799999998</v>
      </c>
      <c r="D4000">
        <v>0.69</v>
      </c>
      <c r="E4000" t="s">
        <v>57</v>
      </c>
      <c r="F4000">
        <v>1</v>
      </c>
      <c r="G4000" t="s">
        <v>5874</v>
      </c>
      <c r="H4000">
        <v>1.5</v>
      </c>
      <c r="I4000">
        <v>63.527475600000002</v>
      </c>
      <c r="J4000">
        <v>50471.598637344097</v>
      </c>
      <c r="K4000">
        <v>3.0823609955575801E-3</v>
      </c>
      <c r="L4000" s="38">
        <v>6.0650155040112696E-6</v>
      </c>
      <c r="M4000" s="38">
        <v>2.0224237290057398E-6</v>
      </c>
      <c r="N4000" s="38">
        <v>7.2780186048135198E-6</v>
      </c>
      <c r="O4000" s="38">
        <v>1.26572369782204E-5</v>
      </c>
    </row>
    <row r="4001" spans="1:15">
      <c r="A4001" t="s">
        <v>69</v>
      </c>
      <c r="B4001" t="s">
        <v>244</v>
      </c>
      <c r="C4001">
        <v>377.14611100000002</v>
      </c>
      <c r="D4001">
        <v>4.3899999999999997</v>
      </c>
      <c r="E4001" t="s">
        <v>57</v>
      </c>
      <c r="F4001">
        <v>1</v>
      </c>
      <c r="G4001" t="s">
        <v>5849</v>
      </c>
      <c r="H4001">
        <v>0.6</v>
      </c>
      <c r="I4001">
        <v>76.763114759999993</v>
      </c>
      <c r="J4001">
        <v>941126.66666666698</v>
      </c>
      <c r="K4001">
        <v>7.7952286453433106E-2</v>
      </c>
      <c r="L4001" s="38">
        <v>3.5840874586010603E-5</v>
      </c>
      <c r="M4001" s="38">
        <v>2.6793976030897399E-5</v>
      </c>
      <c r="N4001" s="38">
        <v>6.0929486796217999E-5</v>
      </c>
      <c r="O4001">
        <v>1.0841863239645599E-4</v>
      </c>
    </row>
    <row r="4002" spans="1:15">
      <c r="A4002" t="s">
        <v>69</v>
      </c>
      <c r="B4002" t="s">
        <v>244</v>
      </c>
      <c r="C4002">
        <v>377.14611100000002</v>
      </c>
      <c r="D4002">
        <v>4.3899999999999997</v>
      </c>
      <c r="E4002" t="s">
        <v>57</v>
      </c>
      <c r="F4002">
        <v>1</v>
      </c>
      <c r="G4002" t="s">
        <v>5850</v>
      </c>
      <c r="H4002">
        <v>0.62</v>
      </c>
      <c r="I4002">
        <v>76.758049529999994</v>
      </c>
      <c r="J4002">
        <v>1197085.4838709701</v>
      </c>
      <c r="K4002">
        <v>8.2232243436796595E-2</v>
      </c>
      <c r="L4002" s="38">
        <v>3.90715802239833E-5</v>
      </c>
      <c r="M4002" s="38">
        <v>3.0233600255680701E-5</v>
      </c>
      <c r="N4002" s="38">
        <v>6.6421686377310206E-5</v>
      </c>
      <c r="O4002">
        <v>1.2135331809681199E-4</v>
      </c>
    </row>
    <row r="4003" spans="1:15">
      <c r="A4003" t="s">
        <v>69</v>
      </c>
      <c r="B4003" t="s">
        <v>244</v>
      </c>
      <c r="C4003">
        <v>377.14611100000002</v>
      </c>
      <c r="D4003">
        <v>4.3899999999999997</v>
      </c>
      <c r="E4003" t="s">
        <v>57</v>
      </c>
      <c r="F4003">
        <v>1</v>
      </c>
      <c r="G4003" t="s">
        <v>5851</v>
      </c>
      <c r="H4003">
        <v>0.6</v>
      </c>
      <c r="I4003">
        <v>64.527398640000001</v>
      </c>
      <c r="J4003">
        <v>488956.66666666698</v>
      </c>
      <c r="K4003">
        <v>3.7373478275368098E-2</v>
      </c>
      <c r="L4003" s="38">
        <v>2.0441920283966999E-5</v>
      </c>
      <c r="M4003" s="38">
        <v>1.6405498102191701E-5</v>
      </c>
      <c r="N4003" s="38">
        <v>3.4751264482743899E-5</v>
      </c>
      <c r="O4003" s="38">
        <v>6.1066740175358099E-5</v>
      </c>
    </row>
    <row r="4004" spans="1:15">
      <c r="A4004" t="s">
        <v>69</v>
      </c>
      <c r="B4004" t="s">
        <v>244</v>
      </c>
      <c r="C4004">
        <v>377.14611100000002</v>
      </c>
      <c r="D4004">
        <v>4.3899999999999997</v>
      </c>
      <c r="E4004" t="s">
        <v>57</v>
      </c>
      <c r="F4004">
        <v>1</v>
      </c>
      <c r="G4004" t="s">
        <v>5875</v>
      </c>
      <c r="H4004">
        <v>0.62</v>
      </c>
      <c r="I4004">
        <v>84.003970129999999</v>
      </c>
      <c r="J4004">
        <v>435651.61290322599</v>
      </c>
      <c r="K4004">
        <v>3.2961690754855701E-2</v>
      </c>
      <c r="L4004" s="38">
        <v>1.4310421866955699E-5</v>
      </c>
      <c r="M4004" s="38">
        <v>6.7027306184818204E-6</v>
      </c>
      <c r="N4004" s="38">
        <v>2.4327717174403902E-5</v>
      </c>
      <c r="O4004" s="38">
        <v>3.6273053923714001E-5</v>
      </c>
    </row>
    <row r="4005" spans="1:15">
      <c r="A4005" t="s">
        <v>69</v>
      </c>
      <c r="B4005" t="s">
        <v>244</v>
      </c>
      <c r="C4005">
        <v>377.14611100000002</v>
      </c>
      <c r="D4005">
        <v>4.3899999999999997</v>
      </c>
      <c r="E4005" t="s">
        <v>57</v>
      </c>
      <c r="F4005">
        <v>1</v>
      </c>
      <c r="G4005" t="s">
        <v>5876</v>
      </c>
      <c r="H4005">
        <v>0.62</v>
      </c>
      <c r="I4005">
        <v>71.228692989999999</v>
      </c>
      <c r="J4005">
        <v>247975.806451613</v>
      </c>
      <c r="K4005">
        <v>2.9544929422201601E-2</v>
      </c>
      <c r="L4005" s="38">
        <v>1.5127624980416501E-5</v>
      </c>
      <c r="M4005" s="38">
        <v>7.1370858993257304E-6</v>
      </c>
      <c r="N4005" s="38">
        <v>2.5716962465263899E-5</v>
      </c>
      <c r="O4005" s="38">
        <v>3.6917290641094402E-5</v>
      </c>
    </row>
    <row r="4006" spans="1:15">
      <c r="A4006" t="s">
        <v>69</v>
      </c>
      <c r="B4006" t="s">
        <v>244</v>
      </c>
      <c r="C4006">
        <v>377.14611100000002</v>
      </c>
      <c r="D4006">
        <v>4.3899999999999997</v>
      </c>
      <c r="E4006" t="s">
        <v>57</v>
      </c>
      <c r="F4006">
        <v>1</v>
      </c>
      <c r="G4006" t="s">
        <v>5877</v>
      </c>
      <c r="H4006">
        <v>0.78</v>
      </c>
      <c r="I4006">
        <v>85.313345600000005</v>
      </c>
      <c r="J4006">
        <v>458769.23076923098</v>
      </c>
      <c r="K4006">
        <v>3.6166394952599802E-2</v>
      </c>
      <c r="L4006" s="38">
        <v>1.94506414694534E-5</v>
      </c>
      <c r="M4006" s="38">
        <v>7.2577134580455199E-6</v>
      </c>
      <c r="N4006" s="38">
        <v>3.3066090498845903E-5</v>
      </c>
      <c r="O4006" s="38">
        <v>4.6948288910114797E-5</v>
      </c>
    </row>
    <row r="4007" spans="1:15">
      <c r="A4007" t="s">
        <v>69</v>
      </c>
      <c r="B4007" t="s">
        <v>244</v>
      </c>
      <c r="C4007">
        <v>377.14611100000002</v>
      </c>
      <c r="D4007">
        <v>4.3899999999999997</v>
      </c>
      <c r="E4007" t="s">
        <v>57</v>
      </c>
      <c r="F4007">
        <v>1</v>
      </c>
      <c r="G4007" t="s">
        <v>5857</v>
      </c>
      <c r="H4007">
        <v>0.44</v>
      </c>
      <c r="I4007">
        <v>25.876674319999999</v>
      </c>
      <c r="J4007">
        <v>263750</v>
      </c>
      <c r="K4007">
        <v>2.0571456361615299E-2</v>
      </c>
      <c r="L4007" s="38">
        <v>2.05759707557868E-5</v>
      </c>
      <c r="M4007" s="38">
        <v>9.0935650766529002E-6</v>
      </c>
      <c r="N4007" s="38">
        <v>3.49791502815933E-5</v>
      </c>
      <c r="O4007" s="38">
        <v>5.0892455254696801E-5</v>
      </c>
    </row>
    <row r="4008" spans="1:15">
      <c r="A4008" t="s">
        <v>69</v>
      </c>
      <c r="B4008" t="s">
        <v>244</v>
      </c>
      <c r="C4008">
        <v>377.14611100000002</v>
      </c>
      <c r="D4008">
        <v>4.3899999999999997</v>
      </c>
      <c r="E4008" t="s">
        <v>57</v>
      </c>
      <c r="F4008">
        <v>1</v>
      </c>
      <c r="G4008" t="s">
        <v>5858</v>
      </c>
      <c r="H4008">
        <v>0.57999999999999996</v>
      </c>
      <c r="I4008">
        <v>35.992488680000001</v>
      </c>
      <c r="J4008">
        <v>174363.793103448</v>
      </c>
      <c r="K4008">
        <v>1.54539006627774E-2</v>
      </c>
      <c r="L4008" s="38">
        <v>1.4648910031823801E-5</v>
      </c>
      <c r="M4008" s="38">
        <v>7.2851201338427504E-6</v>
      </c>
      <c r="N4008" s="38">
        <v>2.4903147052301598E-5</v>
      </c>
      <c r="O4008" s="38">
        <v>3.6928765053029997E-5</v>
      </c>
    </row>
    <row r="4009" spans="1:15">
      <c r="A4009" t="s">
        <v>69</v>
      </c>
      <c r="B4009" t="s">
        <v>244</v>
      </c>
      <c r="C4009">
        <v>377.14611100000002</v>
      </c>
      <c r="D4009">
        <v>4.3899999999999997</v>
      </c>
      <c r="E4009" t="s">
        <v>57</v>
      </c>
      <c r="F4009">
        <v>1</v>
      </c>
      <c r="G4009" t="s">
        <v>5859</v>
      </c>
      <c r="H4009">
        <v>0.5</v>
      </c>
      <c r="I4009">
        <v>31.783298599999998</v>
      </c>
      <c r="J4009">
        <v>85546</v>
      </c>
      <c r="K4009">
        <v>1.1779203814620399E-2</v>
      </c>
      <c r="L4009" s="38">
        <v>1.09002899723645E-5</v>
      </c>
      <c r="M4009" s="38">
        <v>4.0561076991387898E-6</v>
      </c>
      <c r="N4009" s="38">
        <v>1.8530492953019699E-5</v>
      </c>
      <c r="O4009" s="38">
        <v>2.7294830593170699E-5</v>
      </c>
    </row>
    <row r="4010" spans="1:15">
      <c r="A4010" t="s">
        <v>69</v>
      </c>
      <c r="B4010" t="s">
        <v>244</v>
      </c>
      <c r="C4010">
        <v>377.14611100000002</v>
      </c>
      <c r="D4010">
        <v>4.3899999999999997</v>
      </c>
      <c r="E4010" t="s">
        <v>57</v>
      </c>
      <c r="F4010">
        <v>1</v>
      </c>
      <c r="G4010" t="s">
        <v>5852</v>
      </c>
      <c r="H4010">
        <v>0.25</v>
      </c>
      <c r="I4010" t="s">
        <v>305</v>
      </c>
      <c r="J4010">
        <v>5311896</v>
      </c>
      <c r="K4010">
        <v>0.65926946644844897</v>
      </c>
      <c r="L4010" t="s">
        <v>305</v>
      </c>
      <c r="M4010">
        <v>1.2689290279854399E-4</v>
      </c>
      <c r="N4010" t="s">
        <v>305</v>
      </c>
      <c r="O4010" t="s">
        <v>305</v>
      </c>
    </row>
    <row r="4011" spans="1:15">
      <c r="A4011" t="s">
        <v>69</v>
      </c>
      <c r="B4011" t="s">
        <v>244</v>
      </c>
      <c r="C4011">
        <v>377.14611100000002</v>
      </c>
      <c r="D4011">
        <v>4.3899999999999997</v>
      </c>
      <c r="E4011" t="s">
        <v>57</v>
      </c>
      <c r="F4011">
        <v>1</v>
      </c>
      <c r="G4011" t="s">
        <v>5853</v>
      </c>
      <c r="H4011">
        <v>0.5</v>
      </c>
      <c r="I4011" t="s">
        <v>305</v>
      </c>
      <c r="J4011">
        <v>450460</v>
      </c>
      <c r="K4011">
        <v>6.3411972210031198E-2</v>
      </c>
      <c r="L4011" t="s">
        <v>305</v>
      </c>
      <c r="M4011" s="38">
        <v>4.3201034580707298E-5</v>
      </c>
      <c r="N4011" t="s">
        <v>305</v>
      </c>
      <c r="O4011" t="s">
        <v>305</v>
      </c>
    </row>
    <row r="4012" spans="1:15">
      <c r="A4012" t="s">
        <v>69</v>
      </c>
      <c r="B4012" t="s">
        <v>244</v>
      </c>
      <c r="C4012">
        <v>377.14611100000002</v>
      </c>
      <c r="D4012">
        <v>4.3899999999999997</v>
      </c>
      <c r="E4012" t="s">
        <v>57</v>
      </c>
      <c r="F4012">
        <v>1</v>
      </c>
      <c r="G4012" t="s">
        <v>5854</v>
      </c>
      <c r="H4012">
        <v>0.5</v>
      </c>
      <c r="I4012" t="s">
        <v>305</v>
      </c>
      <c r="J4012">
        <v>350476</v>
      </c>
      <c r="K4012">
        <v>4.7647154200100197E-2</v>
      </c>
      <c r="L4012" t="s">
        <v>305</v>
      </c>
      <c r="M4012" s="38">
        <v>4.9301688674723403E-5</v>
      </c>
      <c r="N4012" t="s">
        <v>305</v>
      </c>
      <c r="O4012" t="s">
        <v>305</v>
      </c>
    </row>
    <row r="4013" spans="1:15">
      <c r="A4013" t="s">
        <v>69</v>
      </c>
      <c r="B4013" t="s">
        <v>244</v>
      </c>
      <c r="C4013">
        <v>377.14611100000002</v>
      </c>
      <c r="D4013">
        <v>4.3899999999999997</v>
      </c>
      <c r="E4013" t="s">
        <v>57</v>
      </c>
      <c r="F4013">
        <v>1</v>
      </c>
      <c r="G4013" t="s">
        <v>5855</v>
      </c>
      <c r="H4013">
        <v>0.62</v>
      </c>
      <c r="I4013" t="s">
        <v>305</v>
      </c>
      <c r="J4013">
        <v>1762304.8387096799</v>
      </c>
      <c r="K4013">
        <v>0.177242093117435</v>
      </c>
      <c r="L4013" t="s">
        <v>305</v>
      </c>
      <c r="M4013" s="38">
        <v>9.0251832911133293E-5</v>
      </c>
      <c r="N4013" t="s">
        <v>305</v>
      </c>
      <c r="O4013" t="s">
        <v>305</v>
      </c>
    </row>
    <row r="4014" spans="1:15">
      <c r="A4014" t="s">
        <v>69</v>
      </c>
      <c r="B4014" t="s">
        <v>244</v>
      </c>
      <c r="C4014">
        <v>377.14611100000002</v>
      </c>
      <c r="D4014">
        <v>4.3899999999999997</v>
      </c>
      <c r="E4014" t="s">
        <v>57</v>
      </c>
      <c r="F4014">
        <v>1</v>
      </c>
      <c r="G4014" t="s">
        <v>5712</v>
      </c>
      <c r="H4014">
        <v>0.72499999999999998</v>
      </c>
      <c r="I4014">
        <v>9.1442163310000009</v>
      </c>
      <c r="J4014">
        <v>31366.896551724101</v>
      </c>
      <c r="K4014">
        <v>3.75147603011039E-3</v>
      </c>
      <c r="L4014" s="38">
        <v>1.7496241683258801E-5</v>
      </c>
      <c r="M4014" s="38">
        <v>2.7373312711810799E-5</v>
      </c>
      <c r="N4014" s="38">
        <v>2.9743610863166399E-5</v>
      </c>
      <c r="O4014" s="38">
        <v>5.6543862841178698E-5</v>
      </c>
    </row>
    <row r="4015" spans="1:15">
      <c r="A4015" t="s">
        <v>69</v>
      </c>
      <c r="B4015" t="s">
        <v>244</v>
      </c>
      <c r="C4015">
        <v>377.14611100000002</v>
      </c>
      <c r="D4015">
        <v>4.3899999999999997</v>
      </c>
      <c r="E4015" t="s">
        <v>57</v>
      </c>
      <c r="F4015">
        <v>1</v>
      </c>
      <c r="G4015" t="s">
        <v>5713</v>
      </c>
      <c r="H4015">
        <v>1.105</v>
      </c>
      <c r="I4015">
        <v>13.93704696</v>
      </c>
      <c r="J4015">
        <v>20580.090497737601</v>
      </c>
      <c r="K4015">
        <v>2.0726765895036801E-3</v>
      </c>
      <c r="L4015" s="38">
        <v>9.6666086226446497E-6</v>
      </c>
      <c r="M4015" s="38">
        <v>1.1237234983513001E-5</v>
      </c>
      <c r="N4015" s="38">
        <v>1.6433234659792899E-5</v>
      </c>
      <c r="O4015" s="38">
        <v>3.1240274454737602E-5</v>
      </c>
    </row>
    <row r="4016" spans="1:15">
      <c r="A4016" t="s">
        <v>69</v>
      </c>
      <c r="B4016" t="s">
        <v>244</v>
      </c>
      <c r="C4016">
        <v>377.14611100000002</v>
      </c>
      <c r="D4016">
        <v>4.3899999999999997</v>
      </c>
      <c r="E4016" t="s">
        <v>57</v>
      </c>
      <c r="F4016">
        <v>1</v>
      </c>
      <c r="G4016" t="s">
        <v>5714</v>
      </c>
      <c r="H4016">
        <v>1.02</v>
      </c>
      <c r="I4016">
        <v>12.86496642</v>
      </c>
      <c r="J4016">
        <v>22295.0980392157</v>
      </c>
      <c r="K4016">
        <v>3.9386334547432096E-3</v>
      </c>
      <c r="L4016" s="38">
        <v>1.8369111863145699E-5</v>
      </c>
      <c r="M4016" s="38">
        <v>1.9997807078723299E-5</v>
      </c>
      <c r="N4016" s="38">
        <v>3.1227490158609303E-5</v>
      </c>
      <c r="O4016" s="38">
        <v>5.9364780171639399E-5</v>
      </c>
    </row>
    <row r="4017" spans="1:15">
      <c r="A4017" t="s">
        <v>69</v>
      </c>
      <c r="B4017" t="s">
        <v>244</v>
      </c>
      <c r="C4017">
        <v>377.14611100000002</v>
      </c>
      <c r="D4017">
        <v>4.3899999999999997</v>
      </c>
      <c r="E4017" t="s">
        <v>57</v>
      </c>
      <c r="F4017">
        <v>1</v>
      </c>
      <c r="G4017" t="s">
        <v>5860</v>
      </c>
      <c r="H4017">
        <v>3.1</v>
      </c>
      <c r="I4017">
        <v>24.21686837</v>
      </c>
      <c r="J4017">
        <v>81867.419354838697</v>
      </c>
      <c r="K4017">
        <v>6.2953260394599704E-3</v>
      </c>
      <c r="L4017" s="38">
        <v>4.7403784891627902E-5</v>
      </c>
      <c r="M4017" s="38">
        <v>1.88477598674921E-5</v>
      </c>
      <c r="N4017" s="38">
        <v>8.0586434301125706E-5</v>
      </c>
      <c r="O4017">
        <v>1.05049360438054E-4</v>
      </c>
    </row>
    <row r="4018" spans="1:15">
      <c r="A4018" t="s">
        <v>69</v>
      </c>
      <c r="B4018" t="s">
        <v>244</v>
      </c>
      <c r="C4018">
        <v>377.14611100000002</v>
      </c>
      <c r="D4018">
        <v>4.3899999999999997</v>
      </c>
      <c r="E4018" t="s">
        <v>57</v>
      </c>
      <c r="F4018">
        <v>1</v>
      </c>
      <c r="G4018" t="s">
        <v>5861</v>
      </c>
      <c r="H4018">
        <v>3.3</v>
      </c>
      <c r="I4018">
        <v>25.77924698</v>
      </c>
      <c r="J4018">
        <v>15901.515151515199</v>
      </c>
      <c r="K4018">
        <v>1.52997836600385E-3</v>
      </c>
      <c r="L4018" s="38">
        <v>1.15207321877938E-5</v>
      </c>
      <c r="M4018" s="38">
        <v>5.6288891965120803E-6</v>
      </c>
      <c r="N4018" s="38">
        <v>1.95852447198573E-5</v>
      </c>
      <c r="O4018" s="38">
        <v>2.5530567888831799E-5</v>
      </c>
    </row>
    <row r="4019" spans="1:15">
      <c r="A4019" t="s">
        <v>69</v>
      </c>
      <c r="B4019" t="s">
        <v>244</v>
      </c>
      <c r="C4019">
        <v>377.14611100000002</v>
      </c>
      <c r="D4019">
        <v>4.3899999999999997</v>
      </c>
      <c r="E4019" t="s">
        <v>57</v>
      </c>
      <c r="F4019">
        <v>1</v>
      </c>
      <c r="G4019" t="s">
        <v>5862</v>
      </c>
      <c r="H4019">
        <v>3</v>
      </c>
      <c r="I4019">
        <v>23.435679069999999</v>
      </c>
      <c r="J4019">
        <v>35181.666666666701</v>
      </c>
      <c r="K4019">
        <v>3.07824950331098E-3</v>
      </c>
      <c r="L4019" s="38">
        <v>2.31792088875149E-5</v>
      </c>
      <c r="M4019" s="38">
        <v>9.0655037630679499E-6</v>
      </c>
      <c r="N4019" s="38">
        <v>3.9404655105412602E-5</v>
      </c>
      <c r="O4019" s="38">
        <v>5.1366385087072401E-5</v>
      </c>
    </row>
    <row r="4020" spans="1:15">
      <c r="A4020" t="s">
        <v>69</v>
      </c>
      <c r="B4020" t="s">
        <v>244</v>
      </c>
      <c r="C4020">
        <v>377.14611100000002</v>
      </c>
      <c r="D4020">
        <v>4.3899999999999997</v>
      </c>
      <c r="E4020" t="s">
        <v>57</v>
      </c>
      <c r="F4020">
        <v>1</v>
      </c>
      <c r="G4020" t="s">
        <v>5863</v>
      </c>
      <c r="H4020">
        <v>2.25</v>
      </c>
      <c r="I4020">
        <v>41.689723209999997</v>
      </c>
      <c r="J4020">
        <v>45008.888888888898</v>
      </c>
      <c r="K4020">
        <v>4.1228574224923698E-3</v>
      </c>
      <c r="L4020" s="38">
        <v>1.30888925112177E-5</v>
      </c>
      <c r="M4020" s="38">
        <v>6.87772164791576E-6</v>
      </c>
      <c r="N4020" s="38">
        <v>2.2251117270404499E-5</v>
      </c>
      <c r="O4020" s="38">
        <v>2.73069826464048E-5</v>
      </c>
    </row>
    <row r="4021" spans="1:15">
      <c r="A4021" t="s">
        <v>69</v>
      </c>
      <c r="B4021" t="s">
        <v>244</v>
      </c>
      <c r="C4021">
        <v>377.14611100000002</v>
      </c>
      <c r="D4021">
        <v>4.3899999999999997</v>
      </c>
      <c r="E4021" t="s">
        <v>57</v>
      </c>
      <c r="F4021">
        <v>1</v>
      </c>
      <c r="G4021" t="s">
        <v>5864</v>
      </c>
      <c r="H4021">
        <v>2.75</v>
      </c>
      <c r="I4021">
        <v>50.95410614</v>
      </c>
      <c r="J4021">
        <v>48734.5454545455</v>
      </c>
      <c r="K4021">
        <v>5.2449048794968398E-3</v>
      </c>
      <c r="L4021" s="38">
        <v>1.6651072101659001E-5</v>
      </c>
      <c r="M4021" s="38">
        <v>1.2498298489399501E-5</v>
      </c>
      <c r="N4021" s="38">
        <v>2.8306822571431399E-5</v>
      </c>
      <c r="O4021" s="38">
        <v>3.4738656191482402E-5</v>
      </c>
    </row>
    <row r="4022" spans="1:15">
      <c r="A4022" t="s">
        <v>69</v>
      </c>
      <c r="B4022" t="s">
        <v>244</v>
      </c>
      <c r="C4022">
        <v>377.14611100000002</v>
      </c>
      <c r="D4022">
        <v>4.3899999999999997</v>
      </c>
      <c r="E4022" t="s">
        <v>57</v>
      </c>
      <c r="F4022">
        <v>1</v>
      </c>
      <c r="G4022" t="s">
        <v>5865</v>
      </c>
      <c r="H4022">
        <v>1.9</v>
      </c>
      <c r="I4022">
        <v>35.204655150000001</v>
      </c>
      <c r="J4022">
        <v>54420</v>
      </c>
      <c r="K4022">
        <v>5.9197688760060001E-3</v>
      </c>
      <c r="L4022" s="38">
        <v>1.87935721710462E-5</v>
      </c>
      <c r="M4022" s="38">
        <v>9.0558713358818704E-6</v>
      </c>
      <c r="N4022" s="38">
        <v>3.1949072688056002E-5</v>
      </c>
      <c r="O4022" s="38">
        <v>3.9208492897651799E-5</v>
      </c>
    </row>
    <row r="4023" spans="1:15">
      <c r="A4023" t="s">
        <v>69</v>
      </c>
      <c r="B4023" t="s">
        <v>244</v>
      </c>
      <c r="C4023">
        <v>377.14611100000002</v>
      </c>
      <c r="D4023">
        <v>4.3899999999999997</v>
      </c>
      <c r="E4023" t="s">
        <v>57</v>
      </c>
      <c r="F4023">
        <v>1</v>
      </c>
      <c r="G4023" t="s">
        <v>5866</v>
      </c>
      <c r="H4023">
        <v>2.2000000000000002</v>
      </c>
      <c r="I4023">
        <v>65.942330429999998</v>
      </c>
      <c r="J4023">
        <v>68261.818181818206</v>
      </c>
      <c r="K4023">
        <v>5.6585782913803903E-3</v>
      </c>
      <c r="L4023" s="38">
        <v>1.1104954854322E-5</v>
      </c>
      <c r="M4023" s="38">
        <v>7.8659360046891902E-6</v>
      </c>
      <c r="N4023" s="38">
        <v>1.8878423251774799E-5</v>
      </c>
      <c r="O4023" s="38">
        <v>2.4360084782252301E-5</v>
      </c>
    </row>
    <row r="4024" spans="1:15">
      <c r="A4024" t="s">
        <v>69</v>
      </c>
      <c r="B4024" t="s">
        <v>244</v>
      </c>
      <c r="C4024">
        <v>377.14611100000002</v>
      </c>
      <c r="D4024">
        <v>4.3899999999999997</v>
      </c>
      <c r="E4024" t="s">
        <v>57</v>
      </c>
      <c r="F4024">
        <v>1</v>
      </c>
      <c r="G4024" t="s">
        <v>5867</v>
      </c>
      <c r="H4024">
        <v>2.04</v>
      </c>
      <c r="I4024">
        <v>61.146524579999998</v>
      </c>
      <c r="J4024">
        <v>116473.529411765</v>
      </c>
      <c r="K4024">
        <v>1.00096239092534E-2</v>
      </c>
      <c r="L4024" s="38">
        <v>1.9643878002238701E-5</v>
      </c>
      <c r="M4024" s="38">
        <v>1.3714278912130501E-5</v>
      </c>
      <c r="N4024" s="38">
        <v>3.3394592602495103E-5</v>
      </c>
      <c r="O4024" s="38">
        <v>4.3091263301826798E-5</v>
      </c>
    </row>
    <row r="4025" spans="1:15">
      <c r="A4025" t="s">
        <v>69</v>
      </c>
      <c r="B4025" t="s">
        <v>244</v>
      </c>
      <c r="C4025">
        <v>377.14611100000002</v>
      </c>
      <c r="D4025">
        <v>4.3899999999999997</v>
      </c>
      <c r="E4025" t="s">
        <v>57</v>
      </c>
      <c r="F4025">
        <v>1</v>
      </c>
      <c r="G4025" t="s">
        <v>5868</v>
      </c>
      <c r="H4025">
        <v>2.0950000000000002</v>
      </c>
      <c r="I4025">
        <v>62.795082839999999</v>
      </c>
      <c r="J4025">
        <v>279699.76133651502</v>
      </c>
      <c r="K4025">
        <v>2.1203227878465899E-2</v>
      </c>
      <c r="L4025" s="38">
        <v>4.16113158175784E-5</v>
      </c>
      <c r="M4025" s="38">
        <v>2.4464826707807102E-5</v>
      </c>
      <c r="N4025" s="38">
        <v>7.0739236886278403E-5</v>
      </c>
      <c r="O4025" s="38">
        <v>9.1279540934096295E-5</v>
      </c>
    </row>
    <row r="4026" spans="1:15">
      <c r="A4026" t="s">
        <v>69</v>
      </c>
      <c r="B4026" t="s">
        <v>244</v>
      </c>
      <c r="C4026">
        <v>377.14611100000002</v>
      </c>
      <c r="D4026">
        <v>4.3899999999999997</v>
      </c>
      <c r="E4026" t="s">
        <v>57</v>
      </c>
      <c r="F4026">
        <v>1</v>
      </c>
      <c r="G4026" t="s">
        <v>5869</v>
      </c>
      <c r="H4026">
        <v>1.325</v>
      </c>
      <c r="I4026">
        <v>45.448452899999999</v>
      </c>
      <c r="J4026">
        <v>207835.47169811299</v>
      </c>
      <c r="K4026">
        <v>1.49190032662967E-2</v>
      </c>
      <c r="L4026" s="38">
        <v>2.55851319934306E-5</v>
      </c>
      <c r="M4026" s="38">
        <v>1.1623816710674399E-5</v>
      </c>
      <c r="N4026" s="38">
        <v>4.3494724388592798E-5</v>
      </c>
      <c r="O4026" s="38">
        <v>5.68345724187748E-5</v>
      </c>
    </row>
    <row r="4027" spans="1:15">
      <c r="A4027" t="s">
        <v>69</v>
      </c>
      <c r="B4027" t="s">
        <v>244</v>
      </c>
      <c r="C4027">
        <v>377.14611100000002</v>
      </c>
      <c r="D4027">
        <v>4.3899999999999997</v>
      </c>
      <c r="E4027" t="s">
        <v>57</v>
      </c>
      <c r="F4027">
        <v>1</v>
      </c>
      <c r="G4027" t="s">
        <v>5870</v>
      </c>
      <c r="H4027">
        <v>1.325</v>
      </c>
      <c r="I4027">
        <v>45.448452899999999</v>
      </c>
      <c r="J4027">
        <v>57072.452830188697</v>
      </c>
      <c r="K4027">
        <v>6.08860983708359E-3</v>
      </c>
      <c r="L4027" s="38">
        <v>1.04415746519876E-5</v>
      </c>
      <c r="M4027" s="38">
        <v>4.8586576789947696E-6</v>
      </c>
      <c r="N4027" s="38">
        <v>1.77506769082813E-5</v>
      </c>
      <c r="O4027" s="38">
        <v>2.3194816070396201E-5</v>
      </c>
    </row>
    <row r="4028" spans="1:15">
      <c r="A4028" t="s">
        <v>69</v>
      </c>
      <c r="B4028" t="s">
        <v>244</v>
      </c>
      <c r="C4028">
        <v>377.14611100000002</v>
      </c>
      <c r="D4028">
        <v>4.3899999999999997</v>
      </c>
      <c r="E4028" t="s">
        <v>57</v>
      </c>
      <c r="F4028">
        <v>1</v>
      </c>
      <c r="G4028" t="s">
        <v>5871</v>
      </c>
      <c r="H4028">
        <v>1.64</v>
      </c>
      <c r="I4028">
        <v>56.253179439999997</v>
      </c>
      <c r="J4028">
        <v>144704.87804878</v>
      </c>
      <c r="K4028">
        <v>1.11893442445174E-2</v>
      </c>
      <c r="L4028" s="38">
        <v>1.9189006416732999E-5</v>
      </c>
      <c r="M4028" s="38">
        <v>9.1154632787027606E-6</v>
      </c>
      <c r="N4028" s="38">
        <v>3.2621310909141997E-5</v>
      </c>
      <c r="O4028" s="38">
        <v>4.2626279010225102E-5</v>
      </c>
    </row>
    <row r="4029" spans="1:15">
      <c r="A4029" t="s">
        <v>69</v>
      </c>
      <c r="B4029" t="s">
        <v>244</v>
      </c>
      <c r="C4029">
        <v>377.14611100000002</v>
      </c>
      <c r="D4029">
        <v>4.3899999999999997</v>
      </c>
      <c r="E4029" t="s">
        <v>57</v>
      </c>
      <c r="F4029">
        <v>1</v>
      </c>
      <c r="G4029" t="s">
        <v>5872</v>
      </c>
      <c r="H4029">
        <v>1.04</v>
      </c>
      <c r="I4029">
        <v>44.045716419999998</v>
      </c>
      <c r="J4029">
        <v>85027.884615384595</v>
      </c>
      <c r="K4029">
        <v>6.2321724855811302E-3</v>
      </c>
      <c r="L4029" s="38">
        <v>8.65605892589915E-6</v>
      </c>
      <c r="M4029" s="38">
        <v>5.5751858584948796E-6</v>
      </c>
      <c r="N4029" s="38">
        <v>1.47153001753649E-5</v>
      </c>
      <c r="O4029" s="38">
        <v>1.80645521944724E-5</v>
      </c>
    </row>
    <row r="4030" spans="1:15">
      <c r="A4030" t="s">
        <v>69</v>
      </c>
      <c r="B4030" t="s">
        <v>244</v>
      </c>
      <c r="C4030">
        <v>377.14611100000002</v>
      </c>
      <c r="D4030">
        <v>4.3899999999999997</v>
      </c>
      <c r="E4030" t="s">
        <v>57</v>
      </c>
      <c r="F4030">
        <v>1</v>
      </c>
      <c r="G4030" t="s">
        <v>5873</v>
      </c>
      <c r="H4030">
        <v>1.1499999999999999</v>
      </c>
      <c r="I4030">
        <v>48.704397960000001</v>
      </c>
      <c r="J4030">
        <v>137156.52173913</v>
      </c>
      <c r="K4030">
        <v>1.9228698054318E-2</v>
      </c>
      <c r="L4030" s="38">
        <v>2.67073390261107E-5</v>
      </c>
      <c r="M4030" s="38">
        <v>1.43936964781439E-5</v>
      </c>
      <c r="N4030" s="38">
        <v>4.5402476344388199E-5</v>
      </c>
      <c r="O4030" s="38">
        <v>5.5736233301891E-5</v>
      </c>
    </row>
    <row r="4031" spans="1:15">
      <c r="A4031" t="s">
        <v>69</v>
      </c>
      <c r="B4031" t="s">
        <v>244</v>
      </c>
      <c r="C4031">
        <v>377.14611100000002</v>
      </c>
      <c r="D4031">
        <v>4.3899999999999997</v>
      </c>
      <c r="E4031" t="s">
        <v>57</v>
      </c>
      <c r="F4031">
        <v>1</v>
      </c>
      <c r="G4031" t="s">
        <v>5874</v>
      </c>
      <c r="H4031">
        <v>1.5</v>
      </c>
      <c r="I4031">
        <v>63.527475600000002</v>
      </c>
      <c r="J4031">
        <v>150208.66666666701</v>
      </c>
      <c r="K4031">
        <v>1.5458871044066401E-2</v>
      </c>
      <c r="L4031" s="38">
        <v>2.14713086017852E-5</v>
      </c>
      <c r="M4031" s="38">
        <v>1.01430000146703E-5</v>
      </c>
      <c r="N4031" s="38">
        <v>3.6501224623034801E-5</v>
      </c>
      <c r="O4031" s="38">
        <v>4.4809026625827503E-5</v>
      </c>
    </row>
    <row r="4032" spans="1:15">
      <c r="A4032" t="s">
        <v>245</v>
      </c>
      <c r="B4032" t="s">
        <v>246</v>
      </c>
      <c r="C4032">
        <v>124.03985400000001</v>
      </c>
      <c r="D4032">
        <v>2.68</v>
      </c>
      <c r="E4032" t="s">
        <v>11</v>
      </c>
      <c r="F4032">
        <v>1</v>
      </c>
      <c r="G4032" t="s">
        <v>5849</v>
      </c>
      <c r="H4032">
        <v>0.6</v>
      </c>
      <c r="I4032">
        <v>76.763114759999993</v>
      </c>
      <c r="J4032">
        <v>1391484920.02706</v>
      </c>
      <c r="K4032">
        <v>15.000615989942901</v>
      </c>
      <c r="L4032">
        <v>1.9541437364601899E-2</v>
      </c>
      <c r="M4032">
        <v>5.1560533188891901E-3</v>
      </c>
      <c r="N4032">
        <v>1.17248624187611E-2</v>
      </c>
      <c r="O4032">
        <v>1.47782102041541E-2</v>
      </c>
    </row>
    <row r="4033" spans="1:15">
      <c r="A4033" t="s">
        <v>245</v>
      </c>
      <c r="B4033" t="s">
        <v>246</v>
      </c>
      <c r="C4033">
        <v>124.03985400000001</v>
      </c>
      <c r="D4033">
        <v>2.68</v>
      </c>
      <c r="E4033" t="s">
        <v>11</v>
      </c>
      <c r="F4033">
        <v>1</v>
      </c>
      <c r="G4033" t="s">
        <v>5850</v>
      </c>
      <c r="H4033">
        <v>0.62</v>
      </c>
      <c r="I4033">
        <v>76.758049529999994</v>
      </c>
      <c r="J4033">
        <v>878594446.93896997</v>
      </c>
      <c r="K4033">
        <v>9.4715061009582993</v>
      </c>
      <c r="L4033">
        <v>1.2750744750444701E-2</v>
      </c>
      <c r="M4033">
        <v>3.4823047178045999E-3</v>
      </c>
      <c r="N4033">
        <v>7.6504468498681602E-3</v>
      </c>
      <c r="O4033">
        <v>9.9007077190224196E-3</v>
      </c>
    </row>
    <row r="4034" spans="1:15">
      <c r="A4034" t="s">
        <v>245</v>
      </c>
      <c r="B4034" t="s">
        <v>246</v>
      </c>
      <c r="C4034">
        <v>124.03985400000001</v>
      </c>
      <c r="D4034">
        <v>2.68</v>
      </c>
      <c r="E4034" t="s">
        <v>11</v>
      </c>
      <c r="F4034">
        <v>1</v>
      </c>
      <c r="G4034" t="s">
        <v>5851</v>
      </c>
      <c r="H4034">
        <v>0.6</v>
      </c>
      <c r="I4034">
        <v>64.527398640000001</v>
      </c>
      <c r="J4034">
        <v>647491563.61093998</v>
      </c>
      <c r="K4034">
        <v>6.9801491648695198</v>
      </c>
      <c r="L4034">
        <v>1.08173416439921E-2</v>
      </c>
      <c r="M4034">
        <v>3.0640130156885598E-3</v>
      </c>
      <c r="N4034">
        <v>6.4904049863952701E-3</v>
      </c>
      <c r="O4034">
        <v>8.0787394528665409E-3</v>
      </c>
    </row>
    <row r="4035" spans="1:15">
      <c r="A4035" t="s">
        <v>245</v>
      </c>
      <c r="B4035" t="s">
        <v>246</v>
      </c>
      <c r="C4035">
        <v>124.03985400000001</v>
      </c>
      <c r="D4035">
        <v>2.68</v>
      </c>
      <c r="E4035" t="s">
        <v>11</v>
      </c>
      <c r="F4035">
        <v>1</v>
      </c>
      <c r="G4035" t="s">
        <v>5875</v>
      </c>
      <c r="H4035">
        <v>0.62</v>
      </c>
      <c r="I4035">
        <v>84.003970129999999</v>
      </c>
      <c r="J4035">
        <v>834214984.41908205</v>
      </c>
      <c r="K4035">
        <v>8.9930824647984906</v>
      </c>
      <c r="L4035">
        <v>1.1062396058079901E-2</v>
      </c>
      <c r="M4035">
        <v>1.8287353534028499E-3</v>
      </c>
      <c r="N4035">
        <v>6.63743763500599E-3</v>
      </c>
      <c r="O4035">
        <v>7.0100464624803099E-3</v>
      </c>
    </row>
    <row r="4036" spans="1:15">
      <c r="A4036" t="s">
        <v>245</v>
      </c>
      <c r="B4036" t="s">
        <v>246</v>
      </c>
      <c r="C4036">
        <v>124.03985400000001</v>
      </c>
      <c r="D4036">
        <v>2.68</v>
      </c>
      <c r="E4036" t="s">
        <v>11</v>
      </c>
      <c r="F4036">
        <v>1</v>
      </c>
      <c r="G4036" t="s">
        <v>5876</v>
      </c>
      <c r="H4036">
        <v>0.62</v>
      </c>
      <c r="I4036">
        <v>71.228692989999999</v>
      </c>
      <c r="J4036">
        <v>765869019.90899801</v>
      </c>
      <c r="K4036">
        <v>8.2562929004113297</v>
      </c>
      <c r="L4036">
        <v>1.19776206829404E-2</v>
      </c>
      <c r="M4036">
        <v>1.9944495652085901E-3</v>
      </c>
      <c r="N4036">
        <v>7.1865724093606803E-3</v>
      </c>
      <c r="O4036">
        <v>7.3075136466120997E-3</v>
      </c>
    </row>
    <row r="4037" spans="1:15">
      <c r="A4037" t="s">
        <v>245</v>
      </c>
      <c r="B4037" t="s">
        <v>246</v>
      </c>
      <c r="C4037">
        <v>124.03985400000001</v>
      </c>
      <c r="D4037">
        <v>2.68</v>
      </c>
      <c r="E4037" t="s">
        <v>11</v>
      </c>
      <c r="F4037">
        <v>1</v>
      </c>
      <c r="G4037" t="s">
        <v>5877</v>
      </c>
      <c r="H4037">
        <v>0.78</v>
      </c>
      <c r="I4037">
        <v>85.313345600000005</v>
      </c>
      <c r="J4037">
        <v>989916340.60586596</v>
      </c>
      <c r="K4037">
        <v>10.6715887997618</v>
      </c>
      <c r="L4037">
        <v>1.6261307468511999E-2</v>
      </c>
      <c r="M4037">
        <v>2.1415276184498701E-3</v>
      </c>
      <c r="N4037">
        <v>9.7567844813359495E-3</v>
      </c>
      <c r="O4037">
        <v>9.8125370606268903E-3</v>
      </c>
    </row>
    <row r="4038" spans="1:15">
      <c r="A4038" t="s">
        <v>245</v>
      </c>
      <c r="B4038" t="s">
        <v>246</v>
      </c>
      <c r="C4038">
        <v>124.03985400000001</v>
      </c>
      <c r="D4038">
        <v>2.68</v>
      </c>
      <c r="E4038" t="s">
        <v>11</v>
      </c>
      <c r="F4038">
        <v>1</v>
      </c>
      <c r="G4038" t="s">
        <v>5857</v>
      </c>
      <c r="H4038">
        <v>0.44</v>
      </c>
      <c r="I4038">
        <v>25.876674319999999</v>
      </c>
      <c r="J4038">
        <v>126861009.349234</v>
      </c>
      <c r="K4038">
        <v>1.3675989282783001</v>
      </c>
      <c r="L4038">
        <v>3.8757139666988701E-3</v>
      </c>
      <c r="M4038">
        <v>6.0454396783811003E-4</v>
      </c>
      <c r="N4038">
        <v>2.32542837980364E-3</v>
      </c>
      <c r="O4038">
        <v>2.3965406294956101E-3</v>
      </c>
    </row>
    <row r="4039" spans="1:15">
      <c r="A4039" t="s">
        <v>245</v>
      </c>
      <c r="B4039" t="s">
        <v>246</v>
      </c>
      <c r="C4039">
        <v>124.03985400000001</v>
      </c>
      <c r="D4039">
        <v>2.68</v>
      </c>
      <c r="E4039" t="s">
        <v>11</v>
      </c>
      <c r="F4039">
        <v>1</v>
      </c>
      <c r="G4039" t="s">
        <v>5858</v>
      </c>
      <c r="H4039">
        <v>0.57999999999999996</v>
      </c>
      <c r="I4039">
        <v>35.992488680000001</v>
      </c>
      <c r="J4039">
        <v>96069946.279894099</v>
      </c>
      <c r="K4039">
        <v>1.0356622278674199</v>
      </c>
      <c r="L4039">
        <v>2.7815252301835701E-3</v>
      </c>
      <c r="M4039">
        <v>4.8822131788838402E-4</v>
      </c>
      <c r="N4039">
        <v>1.66891513798959E-3</v>
      </c>
      <c r="O4039">
        <v>1.7530022966107299E-3</v>
      </c>
    </row>
    <row r="4040" spans="1:15">
      <c r="A4040" t="s">
        <v>245</v>
      </c>
      <c r="B4040" t="s">
        <v>246</v>
      </c>
      <c r="C4040">
        <v>124.03985400000001</v>
      </c>
      <c r="D4040">
        <v>2.68</v>
      </c>
      <c r="E4040" t="s">
        <v>11</v>
      </c>
      <c r="F4040">
        <v>1</v>
      </c>
      <c r="G4040" t="s">
        <v>5859</v>
      </c>
      <c r="H4040">
        <v>0.5</v>
      </c>
      <c r="I4040">
        <v>31.783298599999998</v>
      </c>
      <c r="J4040">
        <v>208315512.17992601</v>
      </c>
      <c r="K4040">
        <v>2.2457023845422501</v>
      </c>
      <c r="L4040">
        <v>5.8880567348827796E-3</v>
      </c>
      <c r="M4040">
        <v>7.7329596085350301E-4</v>
      </c>
      <c r="N4040">
        <v>3.5328340409296701E-3</v>
      </c>
      <c r="O4040">
        <v>3.6859916458429E-3</v>
      </c>
    </row>
    <row r="4041" spans="1:15">
      <c r="A4041" t="s">
        <v>245</v>
      </c>
      <c r="B4041" t="s">
        <v>246</v>
      </c>
      <c r="C4041">
        <v>124.03985400000001</v>
      </c>
      <c r="D4041">
        <v>2.68</v>
      </c>
      <c r="E4041" t="s">
        <v>11</v>
      </c>
      <c r="F4041">
        <v>1</v>
      </c>
      <c r="G4041" t="s">
        <v>5852</v>
      </c>
      <c r="H4041">
        <v>0.25</v>
      </c>
      <c r="I4041" t="s">
        <v>305</v>
      </c>
      <c r="J4041">
        <v>2457024926.3928599</v>
      </c>
      <c r="K4041">
        <v>26.4874501103615</v>
      </c>
      <c r="L4041" t="s">
        <v>305</v>
      </c>
      <c r="M4041">
        <v>5.0981724519137701E-3</v>
      </c>
      <c r="N4041" t="s">
        <v>305</v>
      </c>
      <c r="O4041" t="s">
        <v>305</v>
      </c>
    </row>
    <row r="4042" spans="1:15">
      <c r="A4042" t="s">
        <v>245</v>
      </c>
      <c r="B4042" t="s">
        <v>246</v>
      </c>
      <c r="C4042">
        <v>124.03985400000001</v>
      </c>
      <c r="D4042">
        <v>2.68</v>
      </c>
      <c r="E4042" t="s">
        <v>11</v>
      </c>
      <c r="F4042">
        <v>1</v>
      </c>
      <c r="G4042" t="s">
        <v>5853</v>
      </c>
      <c r="H4042">
        <v>0.5</v>
      </c>
      <c r="I4042" t="s">
        <v>305</v>
      </c>
      <c r="J4042">
        <v>544255664.34933197</v>
      </c>
      <c r="K4042">
        <v>5.8672358598732304</v>
      </c>
      <c r="L4042" t="s">
        <v>305</v>
      </c>
      <c r="M4042">
        <v>3.9972051087768003E-3</v>
      </c>
      <c r="N4042" t="s">
        <v>305</v>
      </c>
      <c r="O4042" t="s">
        <v>305</v>
      </c>
    </row>
    <row r="4043" spans="1:15">
      <c r="A4043" t="s">
        <v>245</v>
      </c>
      <c r="B4043" t="s">
        <v>246</v>
      </c>
      <c r="C4043">
        <v>124.03985400000001</v>
      </c>
      <c r="D4043">
        <v>2.68</v>
      </c>
      <c r="E4043" t="s">
        <v>11</v>
      </c>
      <c r="F4043">
        <v>1</v>
      </c>
      <c r="G4043" t="s">
        <v>5854</v>
      </c>
      <c r="H4043">
        <v>0.5</v>
      </c>
      <c r="I4043" t="s">
        <v>305</v>
      </c>
      <c r="J4043">
        <v>387940058.52015799</v>
      </c>
      <c r="K4043">
        <v>4.1821077334159797</v>
      </c>
      <c r="L4043" t="s">
        <v>305</v>
      </c>
      <c r="M4043">
        <v>4.32733028736885E-3</v>
      </c>
      <c r="N4043" t="s">
        <v>305</v>
      </c>
      <c r="O4043" t="s">
        <v>305</v>
      </c>
    </row>
    <row r="4044" spans="1:15">
      <c r="A4044" t="s">
        <v>245</v>
      </c>
      <c r="B4044" t="s">
        <v>246</v>
      </c>
      <c r="C4044">
        <v>124.03985400000001</v>
      </c>
      <c r="D4044">
        <v>2.68</v>
      </c>
      <c r="E4044" t="s">
        <v>11</v>
      </c>
      <c r="F4044">
        <v>1</v>
      </c>
      <c r="G4044" t="s">
        <v>5855</v>
      </c>
      <c r="H4044">
        <v>0.62</v>
      </c>
      <c r="I4044" t="s">
        <v>305</v>
      </c>
      <c r="J4044">
        <v>802498922.71594</v>
      </c>
      <c r="K4044">
        <v>8.6511740075275902</v>
      </c>
      <c r="L4044" t="s">
        <v>305</v>
      </c>
      <c r="M4044">
        <v>4.4051855700846104E-3</v>
      </c>
      <c r="N4044" t="s">
        <v>305</v>
      </c>
      <c r="O4044" t="s">
        <v>305</v>
      </c>
    </row>
    <row r="4045" spans="1:15">
      <c r="A4045" t="s">
        <v>245</v>
      </c>
      <c r="B4045" t="s">
        <v>246</v>
      </c>
      <c r="C4045">
        <v>124.03985400000001</v>
      </c>
      <c r="D4045">
        <v>2.68</v>
      </c>
      <c r="E4045" t="s">
        <v>11</v>
      </c>
      <c r="F4045">
        <v>1</v>
      </c>
      <c r="G4045" t="s">
        <v>5712</v>
      </c>
      <c r="H4045">
        <v>0.72499999999999998</v>
      </c>
      <c r="I4045">
        <v>9.1442163310000009</v>
      </c>
      <c r="J4045">
        <v>14547118.6576906</v>
      </c>
      <c r="K4045">
        <v>0.15682221029021801</v>
      </c>
      <c r="L4045">
        <v>2.0722771338892599E-3</v>
      </c>
      <c r="M4045">
        <v>1.1442811757230299E-3</v>
      </c>
      <c r="N4045">
        <v>1.24336628040154E-3</v>
      </c>
      <c r="O4045">
        <v>1.67428177074827E-3</v>
      </c>
    </row>
    <row r="4046" spans="1:15">
      <c r="A4046" t="s">
        <v>245</v>
      </c>
      <c r="B4046" t="s">
        <v>246</v>
      </c>
      <c r="C4046">
        <v>124.03985400000001</v>
      </c>
      <c r="D4046">
        <v>2.68</v>
      </c>
      <c r="E4046" t="s">
        <v>11</v>
      </c>
      <c r="F4046">
        <v>1</v>
      </c>
      <c r="G4046" t="s">
        <v>5713</v>
      </c>
      <c r="H4046">
        <v>1.105</v>
      </c>
      <c r="I4046">
        <v>13.93704696</v>
      </c>
      <c r="J4046">
        <v>20228527.210419402</v>
      </c>
      <c r="K4046">
        <v>0.218069462599502</v>
      </c>
      <c r="L4046">
        <v>2.8816094359160899E-3</v>
      </c>
      <c r="M4046">
        <v>1.18228661739543E-3</v>
      </c>
      <c r="N4046">
        <v>1.72896566168612E-3</v>
      </c>
      <c r="O4046">
        <v>2.32817612576394E-3</v>
      </c>
    </row>
    <row r="4047" spans="1:15">
      <c r="A4047" t="s">
        <v>245</v>
      </c>
      <c r="B4047" t="s">
        <v>246</v>
      </c>
      <c r="C4047">
        <v>124.03985400000001</v>
      </c>
      <c r="D4047">
        <v>2.68</v>
      </c>
      <c r="E4047" t="s">
        <v>11</v>
      </c>
      <c r="F4047">
        <v>1</v>
      </c>
      <c r="G4047" t="s">
        <v>5714</v>
      </c>
      <c r="H4047">
        <v>1.02</v>
      </c>
      <c r="I4047">
        <v>12.86496642</v>
      </c>
      <c r="J4047">
        <v>29388506.872629099</v>
      </c>
      <c r="K4047">
        <v>0.31681673280766398</v>
      </c>
      <c r="L4047">
        <v>4.1864737783981597E-3</v>
      </c>
      <c r="M4047">
        <v>1.6085883529906001E-3</v>
      </c>
      <c r="N4047">
        <v>2.5118842663359999E-3</v>
      </c>
      <c r="O4047">
        <v>3.3824321148532102E-3</v>
      </c>
    </row>
    <row r="4048" spans="1:15">
      <c r="A4048" t="s">
        <v>245</v>
      </c>
      <c r="B4048" t="s">
        <v>246</v>
      </c>
      <c r="C4048">
        <v>124.03985400000001</v>
      </c>
      <c r="D4048">
        <v>2.68</v>
      </c>
      <c r="E4048" t="s">
        <v>11</v>
      </c>
      <c r="F4048">
        <v>1</v>
      </c>
      <c r="G4048" t="s">
        <v>5860</v>
      </c>
      <c r="H4048">
        <v>3.1</v>
      </c>
      <c r="I4048">
        <v>24.21686837</v>
      </c>
      <c r="J4048">
        <v>65746916.837553501</v>
      </c>
      <c r="K4048">
        <v>0.70877106737432305</v>
      </c>
      <c r="L4048">
        <v>1.51216242833328E-2</v>
      </c>
      <c r="M4048">
        <v>2.1220103287999401E-3</v>
      </c>
      <c r="N4048">
        <v>9.0729745683512195E-3</v>
      </c>
      <c r="O4048">
        <v>8.3775850566586603E-3</v>
      </c>
    </row>
    <row r="4049" spans="1:15">
      <c r="A4049" t="s">
        <v>245</v>
      </c>
      <c r="B4049" t="s">
        <v>246</v>
      </c>
      <c r="C4049">
        <v>124.03985400000001</v>
      </c>
      <c r="D4049">
        <v>2.68</v>
      </c>
      <c r="E4049" t="s">
        <v>11</v>
      </c>
      <c r="F4049">
        <v>1</v>
      </c>
      <c r="G4049" t="s">
        <v>5861</v>
      </c>
      <c r="H4049">
        <v>3.3</v>
      </c>
      <c r="I4049">
        <v>25.77924698</v>
      </c>
      <c r="J4049">
        <v>59182595.658295698</v>
      </c>
      <c r="K4049">
        <v>0.63800575772024404</v>
      </c>
      <c r="L4049">
        <v>1.36118470418617E-2</v>
      </c>
      <c r="M4049">
        <v>2.34726437755063E-3</v>
      </c>
      <c r="N4049">
        <v>8.1671082253704508E-3</v>
      </c>
      <c r="O4049">
        <v>7.5411479784860897E-3</v>
      </c>
    </row>
    <row r="4050" spans="1:15">
      <c r="A4050" t="s">
        <v>245</v>
      </c>
      <c r="B4050" t="s">
        <v>246</v>
      </c>
      <c r="C4050">
        <v>124.03985400000001</v>
      </c>
      <c r="D4050">
        <v>2.68</v>
      </c>
      <c r="E4050" t="s">
        <v>11</v>
      </c>
      <c r="F4050">
        <v>1</v>
      </c>
      <c r="G4050" t="s">
        <v>5862</v>
      </c>
      <c r="H4050">
        <v>3</v>
      </c>
      <c r="I4050">
        <v>23.435679069999999</v>
      </c>
      <c r="J4050">
        <v>45799855.113596797</v>
      </c>
      <c r="K4050">
        <v>0.493735885359598</v>
      </c>
      <c r="L4050">
        <v>1.0533850627602001E-2</v>
      </c>
      <c r="M4050">
        <v>1.4540616418112699E-3</v>
      </c>
      <c r="N4050">
        <v>6.3203103760218404E-3</v>
      </c>
      <c r="O4050">
        <v>5.8358961948713301E-3</v>
      </c>
    </row>
    <row r="4051" spans="1:15">
      <c r="A4051" t="s">
        <v>245</v>
      </c>
      <c r="B4051" t="s">
        <v>246</v>
      </c>
      <c r="C4051">
        <v>124.03985400000001</v>
      </c>
      <c r="D4051">
        <v>2.68</v>
      </c>
      <c r="E4051" t="s">
        <v>11</v>
      </c>
      <c r="F4051">
        <v>1</v>
      </c>
      <c r="G4051" t="s">
        <v>5863</v>
      </c>
      <c r="H4051">
        <v>2.25</v>
      </c>
      <c r="I4051">
        <v>41.689723209999997</v>
      </c>
      <c r="J4051">
        <v>141998037.64756799</v>
      </c>
      <c r="K4051">
        <v>1.5307805376972501</v>
      </c>
      <c r="L4051">
        <v>1.37694054418373E-2</v>
      </c>
      <c r="M4051">
        <v>2.55363728682226E-3</v>
      </c>
      <c r="N4051">
        <v>8.2616432655978397E-3</v>
      </c>
      <c r="O4051">
        <v>7.1816793347740503E-3</v>
      </c>
    </row>
    <row r="4052" spans="1:15">
      <c r="A4052" t="s">
        <v>245</v>
      </c>
      <c r="B4052" t="s">
        <v>246</v>
      </c>
      <c r="C4052">
        <v>124.03985400000001</v>
      </c>
      <c r="D4052">
        <v>2.68</v>
      </c>
      <c r="E4052" t="s">
        <v>11</v>
      </c>
      <c r="F4052">
        <v>1</v>
      </c>
      <c r="G4052" t="s">
        <v>5864</v>
      </c>
      <c r="H4052">
        <v>2.75</v>
      </c>
      <c r="I4052">
        <v>50.95410614</v>
      </c>
      <c r="J4052">
        <v>73574695.352526799</v>
      </c>
      <c r="K4052">
        <v>0.79315681806945604</v>
      </c>
      <c r="L4052">
        <v>7.13446345782239E-3</v>
      </c>
      <c r="M4052">
        <v>1.8900458423729101E-3</v>
      </c>
      <c r="N4052">
        <v>4.2806780744834103E-3</v>
      </c>
      <c r="O4052">
        <v>3.7211068401309501E-3</v>
      </c>
    </row>
    <row r="4053" spans="1:15">
      <c r="A4053" t="s">
        <v>245</v>
      </c>
      <c r="B4053" t="s">
        <v>246</v>
      </c>
      <c r="C4053">
        <v>124.03985400000001</v>
      </c>
      <c r="D4053">
        <v>2.68</v>
      </c>
      <c r="E4053" t="s">
        <v>11</v>
      </c>
      <c r="F4053">
        <v>1</v>
      </c>
      <c r="G4053" t="s">
        <v>5865</v>
      </c>
      <c r="H4053">
        <v>1.9</v>
      </c>
      <c r="I4053">
        <v>35.204655150000001</v>
      </c>
      <c r="J4053">
        <v>118509690.46867201</v>
      </c>
      <c r="K4053">
        <v>1.27756925872613</v>
      </c>
      <c r="L4053">
        <v>1.14917642815372E-2</v>
      </c>
      <c r="M4053">
        <v>1.9543842119572E-3</v>
      </c>
      <c r="N4053">
        <v>6.8950585683347897E-3</v>
      </c>
      <c r="O4053">
        <v>5.99373490725073E-3</v>
      </c>
    </row>
    <row r="4054" spans="1:15">
      <c r="A4054" t="s">
        <v>245</v>
      </c>
      <c r="B4054" t="s">
        <v>246</v>
      </c>
      <c r="C4054">
        <v>124.03985400000001</v>
      </c>
      <c r="D4054">
        <v>2.68</v>
      </c>
      <c r="E4054" t="s">
        <v>11</v>
      </c>
      <c r="F4054">
        <v>1</v>
      </c>
      <c r="G4054" t="s">
        <v>5866</v>
      </c>
      <c r="H4054">
        <v>2.2000000000000002</v>
      </c>
      <c r="I4054">
        <v>65.942330429999998</v>
      </c>
      <c r="J4054">
        <v>148450184.757581</v>
      </c>
      <c r="K4054">
        <v>1.60033657794958</v>
      </c>
      <c r="L4054">
        <v>8.8985341396814899E-3</v>
      </c>
      <c r="M4054">
        <v>2.2246126959646301E-3</v>
      </c>
      <c r="N4054">
        <v>5.3391204836469603E-3</v>
      </c>
      <c r="O4054">
        <v>4.8800073688737801E-3</v>
      </c>
    </row>
    <row r="4055" spans="1:15">
      <c r="A4055" t="s">
        <v>245</v>
      </c>
      <c r="B4055" t="s">
        <v>246</v>
      </c>
      <c r="C4055">
        <v>124.03985400000001</v>
      </c>
      <c r="D4055">
        <v>2.68</v>
      </c>
      <c r="E4055" t="s">
        <v>11</v>
      </c>
      <c r="F4055">
        <v>1</v>
      </c>
      <c r="G4055" t="s">
        <v>5867</v>
      </c>
      <c r="H4055">
        <v>2.04</v>
      </c>
      <c r="I4055">
        <v>61.146524579999998</v>
      </c>
      <c r="J4055">
        <v>184179262.307248</v>
      </c>
      <c r="K4055">
        <v>1.98550652430231</v>
      </c>
      <c r="L4055">
        <v>1.10402385564786E-2</v>
      </c>
      <c r="M4055">
        <v>2.7203609748977699E-3</v>
      </c>
      <c r="N4055">
        <v>6.6241431336271899E-3</v>
      </c>
      <c r="O4055">
        <v>6.0545304050705203E-3</v>
      </c>
    </row>
    <row r="4056" spans="1:15">
      <c r="A4056" t="s">
        <v>245</v>
      </c>
      <c r="B4056" t="s">
        <v>246</v>
      </c>
      <c r="C4056">
        <v>124.03985400000001</v>
      </c>
      <c r="D4056">
        <v>2.68</v>
      </c>
      <c r="E4056" t="s">
        <v>11</v>
      </c>
      <c r="F4056">
        <v>1</v>
      </c>
      <c r="G4056" t="s">
        <v>5868</v>
      </c>
      <c r="H4056">
        <v>2.0950000000000002</v>
      </c>
      <c r="I4056">
        <v>62.795082839999999</v>
      </c>
      <c r="J4056">
        <v>189627554.70982799</v>
      </c>
      <c r="K4056">
        <v>2.0442407160680598</v>
      </c>
      <c r="L4056">
        <v>1.1366824987116501E-2</v>
      </c>
      <c r="M4056">
        <v>2.3586972301722501E-3</v>
      </c>
      <c r="N4056">
        <v>6.8200949919223798E-3</v>
      </c>
      <c r="O4056">
        <v>6.2336322843695299E-3</v>
      </c>
    </row>
    <row r="4057" spans="1:15">
      <c r="A4057" t="s">
        <v>245</v>
      </c>
      <c r="B4057" t="s">
        <v>246</v>
      </c>
      <c r="C4057">
        <v>124.03985400000001</v>
      </c>
      <c r="D4057">
        <v>2.68</v>
      </c>
      <c r="E4057" t="s">
        <v>11</v>
      </c>
      <c r="F4057">
        <v>1</v>
      </c>
      <c r="G4057" t="s">
        <v>5869</v>
      </c>
      <c r="H4057">
        <v>1.325</v>
      </c>
      <c r="I4057">
        <v>45.448452899999999</v>
      </c>
      <c r="J4057">
        <v>290158562.73671401</v>
      </c>
      <c r="K4057">
        <v>3.1279944993745001</v>
      </c>
      <c r="L4057">
        <v>1.51988771425309E-2</v>
      </c>
      <c r="M4057">
        <v>2.43710883922556E-3</v>
      </c>
      <c r="N4057">
        <v>9.1193262854683595E-3</v>
      </c>
      <c r="O4057">
        <v>8.4406608090103995E-3</v>
      </c>
    </row>
    <row r="4058" spans="1:15">
      <c r="A4058" t="s">
        <v>245</v>
      </c>
      <c r="B4058" t="s">
        <v>246</v>
      </c>
      <c r="C4058">
        <v>124.03985400000001</v>
      </c>
      <c r="D4058">
        <v>2.68</v>
      </c>
      <c r="E4058" t="s">
        <v>11</v>
      </c>
      <c r="F4058">
        <v>1</v>
      </c>
      <c r="G4058" t="s">
        <v>5870</v>
      </c>
      <c r="H4058">
        <v>1.325</v>
      </c>
      <c r="I4058">
        <v>45.448452899999999</v>
      </c>
      <c r="J4058">
        <v>208686912.000871</v>
      </c>
      <c r="K4058">
        <v>2.2497061836582501</v>
      </c>
      <c r="L4058">
        <v>1.09312877305415E-2</v>
      </c>
      <c r="M4058">
        <v>1.7952459620813599E-3</v>
      </c>
      <c r="N4058">
        <v>6.5587726382888298E-3</v>
      </c>
      <c r="O4058">
        <v>6.0706650283399704E-3</v>
      </c>
    </row>
    <row r="4059" spans="1:15">
      <c r="A4059" t="s">
        <v>245</v>
      </c>
      <c r="B4059" t="s">
        <v>246</v>
      </c>
      <c r="C4059">
        <v>124.03985400000001</v>
      </c>
      <c r="D4059">
        <v>2.68</v>
      </c>
      <c r="E4059" t="s">
        <v>11</v>
      </c>
      <c r="F4059">
        <v>1</v>
      </c>
      <c r="G4059" t="s">
        <v>5871</v>
      </c>
      <c r="H4059">
        <v>1.64</v>
      </c>
      <c r="I4059">
        <v>56.253179439999997</v>
      </c>
      <c r="J4059">
        <v>334522659.39278698</v>
      </c>
      <c r="K4059">
        <v>3.6062524870108499</v>
      </c>
      <c r="L4059">
        <v>1.7522725345109801E-2</v>
      </c>
      <c r="M4059">
        <v>2.9378542120719001E-3</v>
      </c>
      <c r="N4059">
        <v>1.0513635207290199E-2</v>
      </c>
      <c r="O4059">
        <v>9.7312044636253796E-3</v>
      </c>
    </row>
    <row r="4060" spans="1:15">
      <c r="A4060" t="s">
        <v>245</v>
      </c>
      <c r="B4060" t="s">
        <v>246</v>
      </c>
      <c r="C4060">
        <v>124.03985400000001</v>
      </c>
      <c r="D4060">
        <v>2.68</v>
      </c>
      <c r="E4060" t="s">
        <v>11</v>
      </c>
      <c r="F4060">
        <v>1</v>
      </c>
      <c r="G4060" t="s">
        <v>5872</v>
      </c>
      <c r="H4060">
        <v>1.04</v>
      </c>
      <c r="I4060">
        <v>44.045716419999998</v>
      </c>
      <c r="J4060">
        <v>358098369.35932499</v>
      </c>
      <c r="K4060">
        <v>3.8604055624832299</v>
      </c>
      <c r="L4060">
        <v>1.51918737745839E-2</v>
      </c>
      <c r="M4060">
        <v>3.4534471807072401E-3</v>
      </c>
      <c r="N4060">
        <v>9.1151242655781502E-3</v>
      </c>
      <c r="O4060">
        <v>7.9260781113588696E-3</v>
      </c>
    </row>
    <row r="4061" spans="1:15">
      <c r="A4061" t="s">
        <v>245</v>
      </c>
      <c r="B4061" t="s">
        <v>246</v>
      </c>
      <c r="C4061">
        <v>124.03985400000001</v>
      </c>
      <c r="D4061">
        <v>2.68</v>
      </c>
      <c r="E4061" t="s">
        <v>11</v>
      </c>
      <c r="F4061">
        <v>1</v>
      </c>
      <c r="G4061" t="s">
        <v>5873</v>
      </c>
      <c r="H4061">
        <v>1.1499999999999999</v>
      </c>
      <c r="I4061">
        <v>48.704397960000001</v>
      </c>
      <c r="J4061">
        <v>470600158.36249799</v>
      </c>
      <c r="K4061">
        <v>5.0732078794392503</v>
      </c>
      <c r="L4061">
        <v>1.9964620943631699E-2</v>
      </c>
      <c r="M4061">
        <v>3.79756415025607E-3</v>
      </c>
      <c r="N4061">
        <v>1.1978772566179E-2</v>
      </c>
      <c r="O4061">
        <v>1.0416170341887901E-2</v>
      </c>
    </row>
    <row r="4062" spans="1:15">
      <c r="A4062" t="s">
        <v>245</v>
      </c>
      <c r="B4062" t="s">
        <v>246</v>
      </c>
      <c r="C4062">
        <v>124.03985400000001</v>
      </c>
      <c r="D4062">
        <v>2.68</v>
      </c>
      <c r="E4062" t="s">
        <v>11</v>
      </c>
      <c r="F4062">
        <v>1</v>
      </c>
      <c r="G4062" t="s">
        <v>5874</v>
      </c>
      <c r="H4062">
        <v>1.5</v>
      </c>
      <c r="I4062">
        <v>63.527475600000002</v>
      </c>
      <c r="J4062">
        <v>306021855.09069401</v>
      </c>
      <c r="K4062">
        <v>3.2990054485507501</v>
      </c>
      <c r="L4062">
        <v>1.2982593033142399E-2</v>
      </c>
      <c r="M4062">
        <v>2.1645702469257001E-3</v>
      </c>
      <c r="N4062">
        <v>7.7895558198854704E-3</v>
      </c>
      <c r="O4062">
        <v>6.7734268982328804E-3</v>
      </c>
    </row>
    <row r="4063" spans="1:15">
      <c r="A4063" t="s">
        <v>247</v>
      </c>
      <c r="B4063" t="s">
        <v>248</v>
      </c>
      <c r="C4063">
        <v>220.11849799999999</v>
      </c>
      <c r="D4063">
        <v>1.17</v>
      </c>
      <c r="E4063" t="s">
        <v>57</v>
      </c>
      <c r="F4063">
        <v>1</v>
      </c>
      <c r="G4063" t="s">
        <v>5849</v>
      </c>
      <c r="H4063">
        <v>0.6</v>
      </c>
      <c r="I4063">
        <v>76.763114759999993</v>
      </c>
      <c r="J4063">
        <v>1684987.36795848</v>
      </c>
      <c r="K4063">
        <v>6.6785490793250302E-2</v>
      </c>
      <c r="L4063" s="38">
        <v>5.8001373013636603E-5</v>
      </c>
      <c r="M4063" s="38">
        <v>2.29556940654337E-5</v>
      </c>
      <c r="N4063" s="38">
        <v>5.2201235712272899E-5</v>
      </c>
      <c r="O4063" s="38">
        <v>4.38635329905545E-5</v>
      </c>
    </row>
    <row r="4064" spans="1:15">
      <c r="A4064" t="s">
        <v>247</v>
      </c>
      <c r="B4064" t="s">
        <v>248</v>
      </c>
      <c r="C4064">
        <v>220.11849799999999</v>
      </c>
      <c r="D4064">
        <v>1.17</v>
      </c>
      <c r="E4064" t="s">
        <v>57</v>
      </c>
      <c r="F4064">
        <v>1</v>
      </c>
      <c r="G4064" t="s">
        <v>5850</v>
      </c>
      <c r="H4064">
        <v>0.62</v>
      </c>
      <c r="I4064">
        <v>76.758049529999994</v>
      </c>
      <c r="J4064">
        <v>1506177.2064893499</v>
      </c>
      <c r="K4064">
        <v>5.9698242176659901E-2</v>
      </c>
      <c r="L4064" s="38">
        <v>5.3578036405974102E-5</v>
      </c>
      <c r="M4064" s="38">
        <v>2.1948723694048099E-5</v>
      </c>
      <c r="N4064" s="38">
        <v>4.8220232762863897E-5</v>
      </c>
      <c r="O4064" s="38">
        <v>4.1602313354770103E-5</v>
      </c>
    </row>
    <row r="4065" spans="1:15">
      <c r="A4065" t="s">
        <v>247</v>
      </c>
      <c r="B4065" t="s">
        <v>248</v>
      </c>
      <c r="C4065">
        <v>220.11849799999999</v>
      </c>
      <c r="D4065">
        <v>1.17</v>
      </c>
      <c r="E4065" t="s">
        <v>57</v>
      </c>
      <c r="F4065">
        <v>1</v>
      </c>
      <c r="G4065" t="s">
        <v>5851</v>
      </c>
      <c r="H4065">
        <v>0.6</v>
      </c>
      <c r="I4065">
        <v>64.527398640000001</v>
      </c>
      <c r="J4065">
        <v>1995480.7460787101</v>
      </c>
      <c r="K4065">
        <v>7.9092083139362807E-2</v>
      </c>
      <c r="L4065" s="38">
        <v>8.1714212160345997E-5</v>
      </c>
      <c r="M4065" s="38">
        <v>3.4718337166288801E-5</v>
      </c>
      <c r="N4065" s="38">
        <v>7.3542790944311397E-5</v>
      </c>
      <c r="O4065" s="38">
        <v>6.1026807820786197E-5</v>
      </c>
    </row>
    <row r="4066" spans="1:15">
      <c r="A4066" t="s">
        <v>247</v>
      </c>
      <c r="B4066" t="s">
        <v>248</v>
      </c>
      <c r="C4066">
        <v>220.11849799999999</v>
      </c>
      <c r="D4066">
        <v>1.17</v>
      </c>
      <c r="E4066" t="s">
        <v>57</v>
      </c>
      <c r="F4066">
        <v>1</v>
      </c>
      <c r="G4066" t="s">
        <v>5875</v>
      </c>
      <c r="H4066">
        <v>0.62</v>
      </c>
      <c r="I4066">
        <v>84.003970129999999</v>
      </c>
      <c r="J4066">
        <v>2088424.0721247101</v>
      </c>
      <c r="K4066">
        <v>8.2775947935014194E-2</v>
      </c>
      <c r="L4066" s="38">
        <v>6.7881828336720406E-5</v>
      </c>
      <c r="M4066" s="38">
        <v>1.6832415692030102E-5</v>
      </c>
      <c r="N4066" s="38">
        <v>6.1093645504502897E-5</v>
      </c>
      <c r="O4066" s="38">
        <v>4.3015524674779603E-5</v>
      </c>
    </row>
    <row r="4067" spans="1:15">
      <c r="A4067" t="s">
        <v>247</v>
      </c>
      <c r="B4067" t="s">
        <v>248</v>
      </c>
      <c r="C4067">
        <v>220.11849799999999</v>
      </c>
      <c r="D4067">
        <v>1.17</v>
      </c>
      <c r="E4067" t="s">
        <v>57</v>
      </c>
      <c r="F4067">
        <v>1</v>
      </c>
      <c r="G4067" t="s">
        <v>5876</v>
      </c>
      <c r="H4067">
        <v>0.62</v>
      </c>
      <c r="I4067">
        <v>71.228692989999999</v>
      </c>
      <c r="J4067">
        <v>1356411.59233567</v>
      </c>
      <c r="K4067">
        <v>5.3762191713964499E-2</v>
      </c>
      <c r="L4067" s="38">
        <v>5.19961478434878E-5</v>
      </c>
      <c r="M4067" s="38">
        <v>1.2987182162982099E-5</v>
      </c>
      <c r="N4067" s="38">
        <v>4.6796533056511099E-5</v>
      </c>
      <c r="O4067" s="38">
        <v>3.1722707705940602E-5</v>
      </c>
    </row>
    <row r="4068" spans="1:15">
      <c r="A4068" t="s">
        <v>247</v>
      </c>
      <c r="B4068" t="s">
        <v>248</v>
      </c>
      <c r="C4068">
        <v>220.11849799999999</v>
      </c>
      <c r="D4068">
        <v>1.17</v>
      </c>
      <c r="E4068" t="s">
        <v>57</v>
      </c>
      <c r="F4068">
        <v>1</v>
      </c>
      <c r="G4068" t="s">
        <v>5877</v>
      </c>
      <c r="H4068">
        <v>0.78</v>
      </c>
      <c r="I4068">
        <v>85.313345600000005</v>
      </c>
      <c r="J4068">
        <v>1644708.0750522499</v>
      </c>
      <c r="K4068">
        <v>6.5188996720534201E-2</v>
      </c>
      <c r="L4068" s="38">
        <v>6.6223086310577899E-5</v>
      </c>
      <c r="M4068" s="38">
        <v>1.3081841843379401E-5</v>
      </c>
      <c r="N4068" s="38">
        <v>5.9600777680917397E-5</v>
      </c>
      <c r="O4068" s="38">
        <v>3.99609004349697E-5</v>
      </c>
    </row>
    <row r="4069" spans="1:15">
      <c r="A4069" t="s">
        <v>247</v>
      </c>
      <c r="B4069" t="s">
        <v>248</v>
      </c>
      <c r="C4069">
        <v>220.11849799999999</v>
      </c>
      <c r="D4069">
        <v>1.17</v>
      </c>
      <c r="E4069" t="s">
        <v>57</v>
      </c>
      <c r="F4069">
        <v>1</v>
      </c>
      <c r="G4069" t="s">
        <v>5857</v>
      </c>
      <c r="H4069">
        <v>0.44</v>
      </c>
      <c r="I4069">
        <v>25.876674319999999</v>
      </c>
      <c r="J4069">
        <v>480360.99932838097</v>
      </c>
      <c r="K4069">
        <v>1.9039397984894998E-2</v>
      </c>
      <c r="L4069" s="38">
        <v>3.5971199431738402E-5</v>
      </c>
      <c r="M4069" s="38">
        <v>8.4163221870374697E-6</v>
      </c>
      <c r="N4069" s="38">
        <v>3.2374079485561998E-5</v>
      </c>
      <c r="O4069" s="38">
        <v>2.2242725255413202E-5</v>
      </c>
    </row>
    <row r="4070" spans="1:15">
      <c r="A4070" t="s">
        <v>247</v>
      </c>
      <c r="B4070" t="s">
        <v>248</v>
      </c>
      <c r="C4070">
        <v>220.11849799999999</v>
      </c>
      <c r="D4070">
        <v>1.17</v>
      </c>
      <c r="E4070" t="s">
        <v>57</v>
      </c>
      <c r="F4070">
        <v>1</v>
      </c>
      <c r="G4070" t="s">
        <v>5858</v>
      </c>
      <c r="H4070">
        <v>0.57999999999999996</v>
      </c>
      <c r="I4070">
        <v>35.992488680000001</v>
      </c>
      <c r="J4070">
        <v>777798.96500324295</v>
      </c>
      <c r="K4070">
        <v>3.0828531183091801E-2</v>
      </c>
      <c r="L4070" s="38">
        <v>5.5198393831448297E-5</v>
      </c>
      <c r="M4070" s="38">
        <v>1.45328715461264E-5</v>
      </c>
      <c r="N4070" s="38">
        <v>4.9678554444714798E-5</v>
      </c>
      <c r="O4070" s="38">
        <v>3.4787716503785303E-5</v>
      </c>
    </row>
    <row r="4071" spans="1:15">
      <c r="A4071" t="s">
        <v>247</v>
      </c>
      <c r="B4071" t="s">
        <v>248</v>
      </c>
      <c r="C4071">
        <v>220.11849799999999</v>
      </c>
      <c r="D4071">
        <v>1.17</v>
      </c>
      <c r="E4071" t="s">
        <v>57</v>
      </c>
      <c r="F4071">
        <v>1</v>
      </c>
      <c r="G4071" t="s">
        <v>5859</v>
      </c>
      <c r="H4071">
        <v>0.5</v>
      </c>
      <c r="I4071">
        <v>31.783298599999998</v>
      </c>
      <c r="J4071">
        <v>868700.87046368304</v>
      </c>
      <c r="K4071">
        <v>3.4431483042352697E-2</v>
      </c>
      <c r="L4071" s="38">
        <v>6.01844444496895E-5</v>
      </c>
      <c r="M4071" s="38">
        <v>1.18563024851908E-5</v>
      </c>
      <c r="N4071" s="38">
        <v>5.4166000004720599E-5</v>
      </c>
      <c r="O4071" s="38">
        <v>3.7676158610531403E-5</v>
      </c>
    </row>
    <row r="4072" spans="1:15">
      <c r="A4072" t="s">
        <v>247</v>
      </c>
      <c r="B4072" t="s">
        <v>248</v>
      </c>
      <c r="C4072">
        <v>220.11849799999999</v>
      </c>
      <c r="D4072">
        <v>1.17</v>
      </c>
      <c r="E4072" t="s">
        <v>57</v>
      </c>
      <c r="F4072">
        <v>1</v>
      </c>
      <c r="G4072" t="s">
        <v>5852</v>
      </c>
      <c r="H4072">
        <v>0.25</v>
      </c>
      <c r="I4072" t="s">
        <v>305</v>
      </c>
      <c r="J4072">
        <v>77639.587936427895</v>
      </c>
      <c r="K4072">
        <v>3.07729190373837E-3</v>
      </c>
      <c r="L4072" t="s">
        <v>305</v>
      </c>
      <c r="M4072" s="38">
        <v>5.9230181632316303E-7</v>
      </c>
      <c r="N4072" t="s">
        <v>305</v>
      </c>
      <c r="O4072" t="s">
        <v>305</v>
      </c>
    </row>
    <row r="4073" spans="1:15">
      <c r="A4073" t="s">
        <v>247</v>
      </c>
      <c r="B4073" t="s">
        <v>248</v>
      </c>
      <c r="C4073">
        <v>220.11849799999999</v>
      </c>
      <c r="D4073">
        <v>1.17</v>
      </c>
      <c r="E4073" t="s">
        <v>57</v>
      </c>
      <c r="F4073">
        <v>1</v>
      </c>
      <c r="G4073" t="s">
        <v>5853</v>
      </c>
      <c r="H4073">
        <v>0.5</v>
      </c>
      <c r="I4073" t="s">
        <v>305</v>
      </c>
      <c r="J4073">
        <v>1266040.04004146</v>
      </c>
      <c r="K4073">
        <v>5.0180260722381097E-2</v>
      </c>
      <c r="L4073" t="s">
        <v>305</v>
      </c>
      <c r="M4073" s="38">
        <v>3.4186591319952097E-5</v>
      </c>
      <c r="N4073" t="s">
        <v>305</v>
      </c>
      <c r="O4073" t="s">
        <v>305</v>
      </c>
    </row>
    <row r="4074" spans="1:15">
      <c r="A4074" t="s">
        <v>247</v>
      </c>
      <c r="B4074" t="s">
        <v>248</v>
      </c>
      <c r="C4074">
        <v>220.11849799999999</v>
      </c>
      <c r="D4074">
        <v>1.17</v>
      </c>
      <c r="E4074" t="s">
        <v>57</v>
      </c>
      <c r="F4074">
        <v>1</v>
      </c>
      <c r="G4074" t="s">
        <v>5854</v>
      </c>
      <c r="H4074">
        <v>0.5</v>
      </c>
      <c r="I4074" t="s">
        <v>305</v>
      </c>
      <c r="J4074">
        <v>30183.941548041199</v>
      </c>
      <c r="K4074">
        <v>1.19635873164029E-3</v>
      </c>
      <c r="L4074" t="s">
        <v>305</v>
      </c>
      <c r="M4074" s="38">
        <v>1.23790196331374E-6</v>
      </c>
      <c r="N4074" t="s">
        <v>305</v>
      </c>
      <c r="O4074" t="s">
        <v>305</v>
      </c>
    </row>
    <row r="4075" spans="1:15">
      <c r="A4075" t="s">
        <v>247</v>
      </c>
      <c r="B4075" t="s">
        <v>248</v>
      </c>
      <c r="C4075">
        <v>220.11849799999999</v>
      </c>
      <c r="D4075">
        <v>1.17</v>
      </c>
      <c r="E4075" t="s">
        <v>57</v>
      </c>
      <c r="F4075">
        <v>1</v>
      </c>
      <c r="G4075" t="s">
        <v>5855</v>
      </c>
      <c r="H4075">
        <v>0.62</v>
      </c>
      <c r="I4075" t="s">
        <v>305</v>
      </c>
      <c r="J4075">
        <v>2566703.8872520002</v>
      </c>
      <c r="K4075">
        <v>0.10173285692863</v>
      </c>
      <c r="L4075" t="s">
        <v>305</v>
      </c>
      <c r="M4075" s="38">
        <v>5.1802462065326E-5</v>
      </c>
      <c r="N4075" t="s">
        <v>305</v>
      </c>
      <c r="O4075" t="s">
        <v>305</v>
      </c>
    </row>
    <row r="4076" spans="1:15">
      <c r="A4076" t="s">
        <v>247</v>
      </c>
      <c r="B4076" t="s">
        <v>248</v>
      </c>
      <c r="C4076">
        <v>220.11849799999999</v>
      </c>
      <c r="D4076">
        <v>1.17</v>
      </c>
      <c r="E4076" t="s">
        <v>57</v>
      </c>
      <c r="F4076">
        <v>1</v>
      </c>
      <c r="G4076" t="s">
        <v>5712</v>
      </c>
      <c r="H4076">
        <v>0.72499999999999998</v>
      </c>
      <c r="I4076">
        <v>9.1442163310000009</v>
      </c>
      <c r="J4076">
        <v>31006.332488820801</v>
      </c>
      <c r="K4076">
        <v>1.2289546926832599E-3</v>
      </c>
      <c r="L4076" s="38">
        <v>1.0826420158727899E-5</v>
      </c>
      <c r="M4076" s="38">
        <v>8.9672867003435304E-6</v>
      </c>
      <c r="N4076" s="38">
        <v>9.7437781433879307E-6</v>
      </c>
      <c r="O4076" s="38">
        <v>8.7471302065664907E-6</v>
      </c>
    </row>
    <row r="4077" spans="1:15">
      <c r="A4077" t="s">
        <v>247</v>
      </c>
      <c r="B4077" t="s">
        <v>248</v>
      </c>
      <c r="C4077">
        <v>220.11849799999999</v>
      </c>
      <c r="D4077">
        <v>1.17</v>
      </c>
      <c r="E4077" t="s">
        <v>57</v>
      </c>
      <c r="F4077">
        <v>1</v>
      </c>
      <c r="G4077" t="s">
        <v>5713</v>
      </c>
      <c r="H4077">
        <v>1.105</v>
      </c>
      <c r="I4077">
        <v>13.93704696</v>
      </c>
      <c r="J4077">
        <v>117218.106050195</v>
      </c>
      <c r="K4077">
        <v>4.64601034481491E-3</v>
      </c>
      <c r="L4077" s="38">
        <v>4.09288156455306E-5</v>
      </c>
      <c r="M4077" s="38">
        <v>2.5188835655744601E-5</v>
      </c>
      <c r="N4077" s="38">
        <v>3.6835934083884801E-5</v>
      </c>
      <c r="O4077" s="38">
        <v>3.3068149435533903E-5</v>
      </c>
    </row>
    <row r="4078" spans="1:15">
      <c r="A4078" t="s">
        <v>247</v>
      </c>
      <c r="B4078" t="s">
        <v>248</v>
      </c>
      <c r="C4078">
        <v>220.11849799999999</v>
      </c>
      <c r="D4078">
        <v>1.17</v>
      </c>
      <c r="E4078" t="s">
        <v>57</v>
      </c>
      <c r="F4078">
        <v>1</v>
      </c>
      <c r="G4078" t="s">
        <v>5714</v>
      </c>
      <c r="H4078">
        <v>1.02</v>
      </c>
      <c r="I4078">
        <v>12.86496642</v>
      </c>
      <c r="J4078">
        <v>95410.131906133596</v>
      </c>
      <c r="K4078">
        <v>3.7816381340117599E-3</v>
      </c>
      <c r="L4078" s="38">
        <v>3.3314168198816E-5</v>
      </c>
      <c r="M4078" s="38">
        <v>1.9200687424831999E-5</v>
      </c>
      <c r="N4078" s="38">
        <v>2.9982751370544402E-5</v>
      </c>
      <c r="O4078" s="38">
        <v>2.6915948447290099E-5</v>
      </c>
    </row>
    <row r="4079" spans="1:15">
      <c r="A4079" t="s">
        <v>247</v>
      </c>
      <c r="B4079" t="s">
        <v>248</v>
      </c>
      <c r="C4079">
        <v>220.11849799999999</v>
      </c>
      <c r="D4079">
        <v>1.17</v>
      </c>
      <c r="E4079" t="s">
        <v>57</v>
      </c>
      <c r="F4079">
        <v>1</v>
      </c>
      <c r="G4079" t="s">
        <v>5860</v>
      </c>
      <c r="H4079">
        <v>3.1</v>
      </c>
      <c r="I4079">
        <v>24.21686837</v>
      </c>
      <c r="J4079">
        <v>202809.77502410399</v>
      </c>
      <c r="K4079">
        <v>8.0384877775458996E-3</v>
      </c>
      <c r="L4079">
        <v>1.14334042470177E-4</v>
      </c>
      <c r="M4079" s="38">
        <v>2.4066662533328001E-5</v>
      </c>
      <c r="N4079">
        <v>1.02900638204463E-4</v>
      </c>
      <c r="O4079" s="38">
        <v>6.3342611066012899E-5</v>
      </c>
    </row>
    <row r="4080" spans="1:15">
      <c r="A4080" t="s">
        <v>247</v>
      </c>
      <c r="B4080" t="s">
        <v>248</v>
      </c>
      <c r="C4080">
        <v>220.11849799999999</v>
      </c>
      <c r="D4080">
        <v>1.17</v>
      </c>
      <c r="E4080" t="s">
        <v>57</v>
      </c>
      <c r="F4080">
        <v>1</v>
      </c>
      <c r="G4080" t="s">
        <v>5861</v>
      </c>
      <c r="H4080">
        <v>3.3</v>
      </c>
      <c r="I4080">
        <v>25.77924698</v>
      </c>
      <c r="J4080">
        <v>134863.523167512</v>
      </c>
      <c r="K4080">
        <v>5.34539709681142E-3</v>
      </c>
      <c r="L4080" s="38">
        <v>7.6029332315955895E-5</v>
      </c>
      <c r="M4080" s="38">
        <v>1.9666061061959499E-5</v>
      </c>
      <c r="N4080" s="38">
        <v>6.8426399086483694E-5</v>
      </c>
      <c r="O4080" s="38">
        <v>4.2121281846383599E-5</v>
      </c>
    </row>
    <row r="4081" spans="1:15">
      <c r="A4081" t="s">
        <v>247</v>
      </c>
      <c r="B4081" t="s">
        <v>248</v>
      </c>
      <c r="C4081">
        <v>220.11849799999999</v>
      </c>
      <c r="D4081">
        <v>1.17</v>
      </c>
      <c r="E4081" t="s">
        <v>57</v>
      </c>
      <c r="F4081">
        <v>1</v>
      </c>
      <c r="G4081" t="s">
        <v>5862</v>
      </c>
      <c r="H4081">
        <v>3</v>
      </c>
      <c r="I4081">
        <v>23.435679069999999</v>
      </c>
      <c r="J4081">
        <v>113158.72197025199</v>
      </c>
      <c r="K4081">
        <v>4.48511420799354E-3</v>
      </c>
      <c r="L4081" s="38">
        <v>6.3793247247739403E-5</v>
      </c>
      <c r="M4081" s="38">
        <v>1.32087472723121E-5</v>
      </c>
      <c r="N4081" s="38">
        <v>5.7413922518065797E-5</v>
      </c>
      <c r="O4081" s="38">
        <v>3.5342324666731902E-5</v>
      </c>
    </row>
    <row r="4082" spans="1:15">
      <c r="A4082" t="s">
        <v>247</v>
      </c>
      <c r="B4082" t="s">
        <v>248</v>
      </c>
      <c r="C4082">
        <v>220.11849799999999</v>
      </c>
      <c r="D4082">
        <v>1.17</v>
      </c>
      <c r="E4082" t="s">
        <v>57</v>
      </c>
      <c r="F4082">
        <v>1</v>
      </c>
      <c r="G4082" t="s">
        <v>5863</v>
      </c>
      <c r="H4082">
        <v>2.25</v>
      </c>
      <c r="I4082">
        <v>41.689723209999997</v>
      </c>
      <c r="J4082">
        <v>224981.38320546501</v>
      </c>
      <c r="K4082">
        <v>8.9172728427787291E-3</v>
      </c>
      <c r="L4082" s="38">
        <v>5.34740468164093E-5</v>
      </c>
      <c r="M4082" s="38">
        <v>1.48757316070548E-5</v>
      </c>
      <c r="N4082" s="38">
        <v>4.8126642137654302E-5</v>
      </c>
      <c r="O4082" s="38">
        <v>2.7890344183002098E-5</v>
      </c>
    </row>
    <row r="4083" spans="1:15">
      <c r="A4083" t="s">
        <v>247</v>
      </c>
      <c r="B4083" t="s">
        <v>248</v>
      </c>
      <c r="C4083">
        <v>220.11849799999999</v>
      </c>
      <c r="D4083">
        <v>1.17</v>
      </c>
      <c r="E4083" t="s">
        <v>57</v>
      </c>
      <c r="F4083">
        <v>1</v>
      </c>
      <c r="G4083" t="s">
        <v>5864</v>
      </c>
      <c r="H4083">
        <v>2.75</v>
      </c>
      <c r="I4083">
        <v>50.95410614</v>
      </c>
      <c r="J4083">
        <v>182801.355167159</v>
      </c>
      <c r="K4083">
        <v>7.2454419864890398E-3</v>
      </c>
      <c r="L4083" s="38">
        <v>4.3448609329823199E-5</v>
      </c>
      <c r="M4083" s="38">
        <v>1.7265460235278E-5</v>
      </c>
      <c r="N4083" s="38">
        <v>3.9103748394922303E-5</v>
      </c>
      <c r="O4083" s="38">
        <v>2.2661398201446499E-5</v>
      </c>
    </row>
    <row r="4084" spans="1:15">
      <c r="A4084" t="s">
        <v>247</v>
      </c>
      <c r="B4084" t="s">
        <v>248</v>
      </c>
      <c r="C4084">
        <v>220.11849799999999</v>
      </c>
      <c r="D4084">
        <v>1.17</v>
      </c>
      <c r="E4084" t="s">
        <v>57</v>
      </c>
      <c r="F4084">
        <v>1</v>
      </c>
      <c r="G4084" t="s">
        <v>5865</v>
      </c>
      <c r="H4084">
        <v>1.9</v>
      </c>
      <c r="I4084">
        <v>35.204655150000001</v>
      </c>
      <c r="J4084">
        <v>355114.74711407803</v>
      </c>
      <c r="K4084">
        <v>1.40751872239075E-2</v>
      </c>
      <c r="L4084" s="38">
        <v>8.4404417577032496E-5</v>
      </c>
      <c r="M4084" s="38">
        <v>2.1531767066918401E-5</v>
      </c>
      <c r="N4084" s="38">
        <v>7.5963975812855898E-5</v>
      </c>
      <c r="O4084" s="38">
        <v>4.4022631474473101E-5</v>
      </c>
    </row>
    <row r="4085" spans="1:15">
      <c r="A4085" t="s">
        <v>247</v>
      </c>
      <c r="B4085" t="s">
        <v>248</v>
      </c>
      <c r="C4085">
        <v>220.11849799999999</v>
      </c>
      <c r="D4085">
        <v>1.17</v>
      </c>
      <c r="E4085" t="s">
        <v>57</v>
      </c>
      <c r="F4085">
        <v>1</v>
      </c>
      <c r="G4085" t="s">
        <v>5866</v>
      </c>
      <c r="H4085">
        <v>2.2000000000000002</v>
      </c>
      <c r="I4085">
        <v>65.942330429999998</v>
      </c>
      <c r="J4085">
        <v>242417.96804150299</v>
      </c>
      <c r="K4085">
        <v>9.6083824013292098E-3</v>
      </c>
      <c r="L4085" s="38">
        <v>3.5617723589492098E-5</v>
      </c>
      <c r="M4085" s="38">
        <v>1.33565212294695E-5</v>
      </c>
      <c r="N4085" s="38">
        <v>3.2055951229570701E-5</v>
      </c>
      <c r="O4085" s="38">
        <v>1.9532964739005E-5</v>
      </c>
    </row>
    <row r="4086" spans="1:15">
      <c r="A4086" t="s">
        <v>247</v>
      </c>
      <c r="B4086" t="s">
        <v>248</v>
      </c>
      <c r="C4086">
        <v>220.11849799999999</v>
      </c>
      <c r="D4086">
        <v>1.17</v>
      </c>
      <c r="E4086" t="s">
        <v>57</v>
      </c>
      <c r="F4086">
        <v>1</v>
      </c>
      <c r="G4086" t="s">
        <v>5867</v>
      </c>
      <c r="H4086">
        <v>2.04</v>
      </c>
      <c r="I4086">
        <v>61.146524579999998</v>
      </c>
      <c r="J4086">
        <v>277405.78730758303</v>
      </c>
      <c r="K4086">
        <v>1.09951457242506E-2</v>
      </c>
      <c r="L4086" s="38">
        <v>4.0758375851263102E-5</v>
      </c>
      <c r="M4086" s="38">
        <v>1.5064551526505799E-5</v>
      </c>
      <c r="N4086" s="38">
        <v>3.6682538264697102E-5</v>
      </c>
      <c r="O4086" s="38">
        <v>2.2352128044185601E-5</v>
      </c>
    </row>
    <row r="4087" spans="1:15">
      <c r="A4087" t="s">
        <v>247</v>
      </c>
      <c r="B4087" t="s">
        <v>248</v>
      </c>
      <c r="C4087">
        <v>220.11849799999999</v>
      </c>
      <c r="D4087">
        <v>1.17</v>
      </c>
      <c r="E4087" t="s">
        <v>57</v>
      </c>
      <c r="F4087">
        <v>1</v>
      </c>
      <c r="G4087" t="s">
        <v>5868</v>
      </c>
      <c r="H4087">
        <v>2.0950000000000002</v>
      </c>
      <c r="I4087">
        <v>62.795082839999999</v>
      </c>
      <c r="J4087">
        <v>469762.69762490399</v>
      </c>
      <c r="K4087">
        <v>1.86193279034799E-2</v>
      </c>
      <c r="L4087" s="38">
        <v>6.9020782791722E-5</v>
      </c>
      <c r="M4087" s="38">
        <v>2.14834568201335E-5</v>
      </c>
      <c r="N4087" s="38">
        <v>6.2118704509384306E-5</v>
      </c>
      <c r="O4087" s="38">
        <v>3.7851394772998803E-5</v>
      </c>
    </row>
    <row r="4088" spans="1:15">
      <c r="A4088" t="s">
        <v>247</v>
      </c>
      <c r="B4088" t="s">
        <v>248</v>
      </c>
      <c r="C4088">
        <v>220.11849799999999</v>
      </c>
      <c r="D4088">
        <v>1.17</v>
      </c>
      <c r="E4088" t="s">
        <v>57</v>
      </c>
      <c r="F4088">
        <v>1</v>
      </c>
      <c r="G4088" t="s">
        <v>5869</v>
      </c>
      <c r="H4088">
        <v>1.325</v>
      </c>
      <c r="I4088">
        <v>45.448452899999999</v>
      </c>
      <c r="J4088">
        <v>467268.66196195502</v>
      </c>
      <c r="K4088">
        <v>1.8520475295458499E-2</v>
      </c>
      <c r="L4088" s="38">
        <v>5.9993802992778302E-5</v>
      </c>
      <c r="M4088" s="38">
        <v>1.4429825262879E-5</v>
      </c>
      <c r="N4088" s="38">
        <v>5.3994422693203402E-5</v>
      </c>
      <c r="O4088" s="38">
        <v>3.33174179221184E-5</v>
      </c>
    </row>
    <row r="4089" spans="1:15">
      <c r="A4089" t="s">
        <v>247</v>
      </c>
      <c r="B4089" t="s">
        <v>248</v>
      </c>
      <c r="C4089">
        <v>220.11849799999999</v>
      </c>
      <c r="D4089">
        <v>1.17</v>
      </c>
      <c r="E4089" t="s">
        <v>57</v>
      </c>
      <c r="F4089">
        <v>1</v>
      </c>
      <c r="G4089" t="s">
        <v>5870</v>
      </c>
      <c r="H4089">
        <v>1.325</v>
      </c>
      <c r="I4089">
        <v>45.448452899999999</v>
      </c>
      <c r="J4089">
        <v>697751.78737954795</v>
      </c>
      <c r="K4089">
        <v>2.7655813009726499E-2</v>
      </c>
      <c r="L4089" s="38">
        <v>8.9586113252584996E-5</v>
      </c>
      <c r="M4089" s="38">
        <v>2.2069098175768999E-5</v>
      </c>
      <c r="N4089" s="38">
        <v>8.0627501926882895E-5</v>
      </c>
      <c r="O4089" s="38">
        <v>4.97514380879288E-5</v>
      </c>
    </row>
    <row r="4090" spans="1:15">
      <c r="A4090" t="s">
        <v>247</v>
      </c>
      <c r="B4090" t="s">
        <v>248</v>
      </c>
      <c r="C4090">
        <v>220.11849799999999</v>
      </c>
      <c r="D4090">
        <v>1.17</v>
      </c>
      <c r="E4090" t="s">
        <v>57</v>
      </c>
      <c r="F4090">
        <v>1</v>
      </c>
      <c r="G4090" t="s">
        <v>5871</v>
      </c>
      <c r="H4090">
        <v>1.64</v>
      </c>
      <c r="I4090">
        <v>56.253179439999997</v>
      </c>
      <c r="J4090">
        <v>419054.91585009202</v>
      </c>
      <c r="K4090">
        <v>1.66094943834987E-2</v>
      </c>
      <c r="L4090" s="38">
        <v>5.3803518426489502E-5</v>
      </c>
      <c r="M4090" s="38">
        <v>1.3531019586316499E-5</v>
      </c>
      <c r="N4090" s="38">
        <v>4.84231665848735E-5</v>
      </c>
      <c r="O4090" s="38">
        <v>2.9879657893326602E-5</v>
      </c>
    </row>
    <row r="4091" spans="1:15">
      <c r="A4091" t="s">
        <v>247</v>
      </c>
      <c r="B4091" t="s">
        <v>248</v>
      </c>
      <c r="C4091">
        <v>220.11849799999999</v>
      </c>
      <c r="D4091">
        <v>1.17</v>
      </c>
      <c r="E4091" t="s">
        <v>57</v>
      </c>
      <c r="F4091">
        <v>1</v>
      </c>
      <c r="G4091" t="s">
        <v>5872</v>
      </c>
      <c r="H4091">
        <v>1.04</v>
      </c>
      <c r="I4091">
        <v>44.045716419999998</v>
      </c>
      <c r="J4091">
        <v>23943.9041877497</v>
      </c>
      <c r="K4091">
        <v>9.4903108657894402E-4</v>
      </c>
      <c r="L4091" s="38">
        <v>2.48981792924876E-6</v>
      </c>
      <c r="M4091" s="38">
        <v>8.4898559938903599E-7</v>
      </c>
      <c r="N4091" s="38">
        <v>2.2408361365273801E-6</v>
      </c>
      <c r="O4091" s="38">
        <v>1.2990162821984001E-6</v>
      </c>
    </row>
    <row r="4092" spans="1:15">
      <c r="A4092" t="s">
        <v>247</v>
      </c>
      <c r="B4092" t="s">
        <v>248</v>
      </c>
      <c r="C4092">
        <v>220.11849799999999</v>
      </c>
      <c r="D4092">
        <v>1.17</v>
      </c>
      <c r="E4092" t="s">
        <v>57</v>
      </c>
      <c r="F4092">
        <v>1</v>
      </c>
      <c r="G4092" t="s">
        <v>5873</v>
      </c>
      <c r="H4092">
        <v>1.1499999999999999</v>
      </c>
      <c r="I4092">
        <v>48.704397960000001</v>
      </c>
      <c r="J4092">
        <v>22293.2395647333</v>
      </c>
      <c r="K4092">
        <v>8.8360599848657704E-4</v>
      </c>
      <c r="L4092" s="38">
        <v>2.3181728067033299E-6</v>
      </c>
      <c r="M4092" s="38">
        <v>6.6142577685477095E-7</v>
      </c>
      <c r="N4092" s="38">
        <v>2.0863555260329998E-6</v>
      </c>
      <c r="O4092" s="38">
        <v>1.20946362591755E-6</v>
      </c>
    </row>
    <row r="4093" spans="1:15">
      <c r="A4093" t="s">
        <v>247</v>
      </c>
      <c r="B4093" t="s">
        <v>248</v>
      </c>
      <c r="C4093">
        <v>220.11849799999999</v>
      </c>
      <c r="D4093">
        <v>1.17</v>
      </c>
      <c r="E4093" t="s">
        <v>57</v>
      </c>
      <c r="F4093">
        <v>1</v>
      </c>
      <c r="G4093" t="s">
        <v>5874</v>
      </c>
      <c r="H4093">
        <v>1.5</v>
      </c>
      <c r="I4093">
        <v>63.527475600000002</v>
      </c>
      <c r="J4093">
        <v>23055.462221861999</v>
      </c>
      <c r="K4093">
        <v>9.1381715331069599E-4</v>
      </c>
      <c r="L4093" s="38">
        <v>2.3974328815470201E-6</v>
      </c>
      <c r="M4093" s="38">
        <v>5.9958113196073304E-7</v>
      </c>
      <c r="N4093" s="38">
        <v>2.1576895933923202E-6</v>
      </c>
      <c r="O4093" s="38">
        <v>1.25081609853467E-6</v>
      </c>
    </row>
    <row r="4094" spans="1:15">
      <c r="A4094" t="s">
        <v>249</v>
      </c>
      <c r="B4094" t="s">
        <v>250</v>
      </c>
      <c r="C4094">
        <v>170.08171899999999</v>
      </c>
      <c r="D4094">
        <v>0.88</v>
      </c>
      <c r="E4094" t="s">
        <v>57</v>
      </c>
      <c r="F4094">
        <v>1</v>
      </c>
      <c r="G4094" t="s">
        <v>5849</v>
      </c>
      <c r="H4094">
        <v>0.6</v>
      </c>
      <c r="I4094">
        <v>76.763114759999993</v>
      </c>
      <c r="J4094">
        <v>1497474.76362546</v>
      </c>
      <c r="K4094">
        <v>1.37056945665833E-2</v>
      </c>
      <c r="L4094" s="38">
        <v>1.3390898684968199E-5</v>
      </c>
      <c r="M4094" s="38">
        <v>4.7109593369426902E-6</v>
      </c>
      <c r="N4094" s="38">
        <v>1.07127189479745E-5</v>
      </c>
      <c r="O4094" s="38">
        <v>1.01268658951087E-5</v>
      </c>
    </row>
    <row r="4095" spans="1:15">
      <c r="A4095" t="s">
        <v>249</v>
      </c>
      <c r="B4095" t="s">
        <v>250</v>
      </c>
      <c r="C4095">
        <v>170.08171899999999</v>
      </c>
      <c r="D4095">
        <v>0.88</v>
      </c>
      <c r="E4095" t="s">
        <v>57</v>
      </c>
      <c r="F4095">
        <v>1</v>
      </c>
      <c r="G4095" t="s">
        <v>5850</v>
      </c>
      <c r="H4095">
        <v>0.62</v>
      </c>
      <c r="I4095">
        <v>76.758049529999994</v>
      </c>
      <c r="J4095">
        <v>898352.16245389904</v>
      </c>
      <c r="K4095">
        <v>8.2222022373275097E-3</v>
      </c>
      <c r="L4095" s="38">
        <v>8.3016788114689106E-6</v>
      </c>
      <c r="M4095" s="38">
        <v>3.0229842367828102E-6</v>
      </c>
      <c r="N4095" s="38">
        <v>6.64134304882904E-6</v>
      </c>
      <c r="O4095" s="38">
        <v>6.4460937065411997E-6</v>
      </c>
    </row>
    <row r="4096" spans="1:15">
      <c r="A4096" t="s">
        <v>249</v>
      </c>
      <c r="B4096" t="s">
        <v>250</v>
      </c>
      <c r="C4096">
        <v>170.08171899999999</v>
      </c>
      <c r="D4096">
        <v>0.88</v>
      </c>
      <c r="E4096" t="s">
        <v>57</v>
      </c>
      <c r="F4096">
        <v>1</v>
      </c>
      <c r="G4096" t="s">
        <v>5851</v>
      </c>
      <c r="H4096">
        <v>0.6</v>
      </c>
      <c r="I4096">
        <v>64.527398640000001</v>
      </c>
      <c r="J4096">
        <v>1376753.88836756</v>
      </c>
      <c r="K4096">
        <v>1.2600792177383999E-2</v>
      </c>
      <c r="L4096" s="38">
        <v>1.46458625827505E-5</v>
      </c>
      <c r="M4096" s="38">
        <v>5.5312558983419698E-6</v>
      </c>
      <c r="N4096" s="38">
        <v>1.1716690066200401E-5</v>
      </c>
      <c r="O4096" s="38">
        <v>1.09380023080109E-5</v>
      </c>
    </row>
    <row r="4097" spans="1:15">
      <c r="A4097" t="s">
        <v>249</v>
      </c>
      <c r="B4097" t="s">
        <v>250</v>
      </c>
      <c r="C4097">
        <v>170.08171899999999</v>
      </c>
      <c r="D4097">
        <v>0.88</v>
      </c>
      <c r="E4097" t="s">
        <v>57</v>
      </c>
      <c r="F4097">
        <v>1</v>
      </c>
      <c r="G4097" t="s">
        <v>5875</v>
      </c>
      <c r="H4097">
        <v>0.62</v>
      </c>
      <c r="I4097">
        <v>84.003970129999999</v>
      </c>
      <c r="J4097">
        <v>11823807.440844299</v>
      </c>
      <c r="K4097">
        <v>0.108217846026311</v>
      </c>
      <c r="L4097" s="38">
        <v>9.9839127294341399E-5</v>
      </c>
      <c r="M4097" s="38">
        <v>2.2006003133193401E-5</v>
      </c>
      <c r="N4097" s="38">
        <v>7.9871301837374805E-5</v>
      </c>
      <c r="O4097" s="38">
        <v>6.3266304825131594E-5</v>
      </c>
    </row>
    <row r="4098" spans="1:15">
      <c r="A4098" t="s">
        <v>249</v>
      </c>
      <c r="B4098" t="s">
        <v>250</v>
      </c>
      <c r="C4098">
        <v>170.08171899999999</v>
      </c>
      <c r="D4098">
        <v>0.88</v>
      </c>
      <c r="E4098" t="s">
        <v>57</v>
      </c>
      <c r="F4098">
        <v>1</v>
      </c>
      <c r="G4098" t="s">
        <v>5876</v>
      </c>
      <c r="H4098">
        <v>0.62</v>
      </c>
      <c r="I4098">
        <v>71.228692989999999</v>
      </c>
      <c r="J4098">
        <v>18616171.456454501</v>
      </c>
      <c r="K4098">
        <v>0.17038521528308501</v>
      </c>
      <c r="L4098">
        <v>1.85386725912449E-4</v>
      </c>
      <c r="M4098" s="38">
        <v>4.1159479519239403E-5</v>
      </c>
      <c r="N4098">
        <v>1.4830938072163001E-4</v>
      </c>
      <c r="O4098">
        <v>1.13103934860407E-4</v>
      </c>
    </row>
    <row r="4099" spans="1:15">
      <c r="A4099" t="s">
        <v>249</v>
      </c>
      <c r="B4099" t="s">
        <v>250</v>
      </c>
      <c r="C4099">
        <v>170.08171899999999</v>
      </c>
      <c r="D4099">
        <v>0.88</v>
      </c>
      <c r="E4099" t="s">
        <v>57</v>
      </c>
      <c r="F4099">
        <v>1</v>
      </c>
      <c r="G4099" t="s">
        <v>5877</v>
      </c>
      <c r="H4099">
        <v>0.78</v>
      </c>
      <c r="I4099">
        <v>85.313345600000005</v>
      </c>
      <c r="J4099">
        <v>18077145.341791902</v>
      </c>
      <c r="K4099">
        <v>0.16545175832579301</v>
      </c>
      <c r="L4099">
        <v>1.89085849620751E-4</v>
      </c>
      <c r="M4099" s="38">
        <v>3.3202132936727298E-5</v>
      </c>
      <c r="N4099">
        <v>1.51268679700147E-4</v>
      </c>
      <c r="O4099">
        <v>1.14099798594702E-4</v>
      </c>
    </row>
    <row r="4100" spans="1:15">
      <c r="A4100" t="s">
        <v>249</v>
      </c>
      <c r="B4100" t="s">
        <v>250</v>
      </c>
      <c r="C4100">
        <v>170.08171899999999</v>
      </c>
      <c r="D4100">
        <v>0.88</v>
      </c>
      <c r="E4100" t="s">
        <v>57</v>
      </c>
      <c r="F4100">
        <v>1</v>
      </c>
      <c r="G4100" t="s">
        <v>5857</v>
      </c>
      <c r="H4100">
        <v>0.44</v>
      </c>
      <c r="I4100">
        <v>25.876674319999999</v>
      </c>
      <c r="J4100">
        <v>3700067.3561414001</v>
      </c>
      <c r="K4100">
        <v>3.38650068040433E-2</v>
      </c>
      <c r="L4100" s="38">
        <v>7.1978931727822697E-5</v>
      </c>
      <c r="M4100" s="38">
        <v>1.49699485432873E-5</v>
      </c>
      <c r="N4100" s="38">
        <v>5.7583145376917502E-5</v>
      </c>
      <c r="O4100" s="38">
        <v>4.4508040540552199E-5</v>
      </c>
    </row>
    <row r="4101" spans="1:15">
      <c r="A4101" t="s">
        <v>249</v>
      </c>
      <c r="B4101" t="s">
        <v>250</v>
      </c>
      <c r="C4101">
        <v>170.08171899999999</v>
      </c>
      <c r="D4101">
        <v>0.88</v>
      </c>
      <c r="E4101" t="s">
        <v>57</v>
      </c>
      <c r="F4101">
        <v>1</v>
      </c>
      <c r="G4101" t="s">
        <v>5858</v>
      </c>
      <c r="H4101">
        <v>0.57999999999999996</v>
      </c>
      <c r="I4101">
        <v>35.992488680000001</v>
      </c>
      <c r="J4101">
        <v>2237040.4126420901</v>
      </c>
      <c r="K4101">
        <v>2.0474597217615902E-2</v>
      </c>
      <c r="L4101" s="38">
        <v>4.1242168927929502E-5</v>
      </c>
      <c r="M4101" s="38">
        <v>9.6519256644145597E-6</v>
      </c>
      <c r="N4101" s="38">
        <v>3.29937351399603E-5</v>
      </c>
      <c r="O4101" s="38">
        <v>2.59920766000374E-5</v>
      </c>
    </row>
    <row r="4102" spans="1:15">
      <c r="A4102" t="s">
        <v>249</v>
      </c>
      <c r="B4102" t="s">
        <v>250</v>
      </c>
      <c r="C4102">
        <v>170.08171899999999</v>
      </c>
      <c r="D4102">
        <v>0.88</v>
      </c>
      <c r="E4102" t="s">
        <v>57</v>
      </c>
      <c r="F4102">
        <v>1</v>
      </c>
      <c r="G4102" t="s">
        <v>5859</v>
      </c>
      <c r="H4102">
        <v>0.5</v>
      </c>
      <c r="I4102">
        <v>31.783298599999998</v>
      </c>
      <c r="J4102">
        <v>3124294.4829117898</v>
      </c>
      <c r="K4102">
        <v>2.8595223745326699E-2</v>
      </c>
      <c r="L4102" s="38">
        <v>5.6230837037251999E-5</v>
      </c>
      <c r="M4102" s="38">
        <v>9.8466168866230405E-6</v>
      </c>
      <c r="N4102" s="38">
        <v>4.4984669629801602E-5</v>
      </c>
      <c r="O4102" s="38">
        <v>3.5201154623757297E-5</v>
      </c>
    </row>
    <row r="4103" spans="1:15">
      <c r="A4103" t="s">
        <v>249</v>
      </c>
      <c r="B4103" t="s">
        <v>250</v>
      </c>
      <c r="C4103">
        <v>170.08171899999999</v>
      </c>
      <c r="D4103">
        <v>0.88</v>
      </c>
      <c r="E4103" t="s">
        <v>57</v>
      </c>
      <c r="F4103">
        <v>1</v>
      </c>
      <c r="G4103" t="s">
        <v>5852</v>
      </c>
      <c r="H4103">
        <v>0.25</v>
      </c>
      <c r="I4103" t="s">
        <v>305</v>
      </c>
      <c r="J4103">
        <v>4960416.0044298004</v>
      </c>
      <c r="K4103">
        <v>4.54003956068742E-2</v>
      </c>
      <c r="L4103" t="s">
        <v>305</v>
      </c>
      <c r="M4103" s="38">
        <v>8.7384419876041395E-6</v>
      </c>
      <c r="N4103" t="s">
        <v>305</v>
      </c>
      <c r="O4103" t="s">
        <v>305</v>
      </c>
    </row>
    <row r="4104" spans="1:15">
      <c r="A4104" t="s">
        <v>249</v>
      </c>
      <c r="B4104" t="s">
        <v>250</v>
      </c>
      <c r="C4104">
        <v>170.08171899999999</v>
      </c>
      <c r="D4104">
        <v>0.88</v>
      </c>
      <c r="E4104" t="s">
        <v>57</v>
      </c>
      <c r="F4104">
        <v>1</v>
      </c>
      <c r="G4104" t="s">
        <v>5853</v>
      </c>
      <c r="H4104">
        <v>0.5</v>
      </c>
      <c r="I4104" t="s">
        <v>305</v>
      </c>
      <c r="J4104">
        <v>755407.08883022703</v>
      </c>
      <c r="K4104">
        <v>6.91389202972135E-3</v>
      </c>
      <c r="L4104" t="s">
        <v>305</v>
      </c>
      <c r="M4104" s="38">
        <v>4.7102665041542304E-6</v>
      </c>
      <c r="N4104" t="s">
        <v>305</v>
      </c>
      <c r="O4104" t="s">
        <v>305</v>
      </c>
    </row>
    <row r="4105" spans="1:15">
      <c r="A4105" t="s">
        <v>249</v>
      </c>
      <c r="B4105" t="s">
        <v>250</v>
      </c>
      <c r="C4105">
        <v>170.08171899999999</v>
      </c>
      <c r="D4105">
        <v>0.88</v>
      </c>
      <c r="E4105" t="s">
        <v>57</v>
      </c>
      <c r="F4105">
        <v>1</v>
      </c>
      <c r="G4105" t="s">
        <v>5854</v>
      </c>
      <c r="H4105">
        <v>0.5</v>
      </c>
      <c r="I4105" t="s">
        <v>305</v>
      </c>
      <c r="J4105">
        <v>974711.03257157002</v>
      </c>
      <c r="K4105">
        <v>8.9210796920289499E-3</v>
      </c>
      <c r="L4105" t="s">
        <v>305</v>
      </c>
      <c r="M4105" s="38">
        <v>9.2308617587466303E-6</v>
      </c>
      <c r="N4105" t="s">
        <v>305</v>
      </c>
      <c r="O4105" t="s">
        <v>305</v>
      </c>
    </row>
    <row r="4106" spans="1:15">
      <c r="A4106" t="s">
        <v>249</v>
      </c>
      <c r="B4106" t="s">
        <v>250</v>
      </c>
      <c r="C4106">
        <v>170.08171899999999</v>
      </c>
      <c r="D4106">
        <v>0.88</v>
      </c>
      <c r="E4106" t="s">
        <v>57</v>
      </c>
      <c r="F4106">
        <v>1</v>
      </c>
      <c r="G4106" t="s">
        <v>5855</v>
      </c>
      <c r="H4106">
        <v>0.62</v>
      </c>
      <c r="I4106" t="s">
        <v>305</v>
      </c>
      <c r="J4106">
        <v>2660453.84598157</v>
      </c>
      <c r="K4106">
        <v>2.4349904724427999E-2</v>
      </c>
      <c r="L4106" t="s">
        <v>305</v>
      </c>
      <c r="M4106" s="38">
        <v>1.2398993342597301E-5</v>
      </c>
      <c r="N4106" t="s">
        <v>305</v>
      </c>
      <c r="O4106" t="s">
        <v>305</v>
      </c>
    </row>
    <row r="4107" spans="1:15">
      <c r="A4107" t="s">
        <v>249</v>
      </c>
      <c r="B4107" t="s">
        <v>250</v>
      </c>
      <c r="C4107">
        <v>170.08171899999999</v>
      </c>
      <c r="D4107">
        <v>0.88</v>
      </c>
      <c r="E4107" t="s">
        <v>57</v>
      </c>
      <c r="F4107">
        <v>1</v>
      </c>
      <c r="G4107" t="s">
        <v>5712</v>
      </c>
      <c r="H4107">
        <v>0.72499999999999998</v>
      </c>
      <c r="I4107">
        <v>9.1442163310000009</v>
      </c>
      <c r="J4107">
        <v>2922587.5165429502</v>
      </c>
      <c r="K4107">
        <v>2.67490930857954E-2</v>
      </c>
      <c r="L4107">
        <v>2.6510052618528799E-4</v>
      </c>
      <c r="M4107">
        <v>1.9517951971914001E-4</v>
      </c>
      <c r="N4107">
        <v>2.1208042095982699E-4</v>
      </c>
      <c r="O4107">
        <v>2.1418611012455501E-4</v>
      </c>
    </row>
    <row r="4108" spans="1:15">
      <c r="A4108" t="s">
        <v>249</v>
      </c>
      <c r="B4108" t="s">
        <v>250</v>
      </c>
      <c r="C4108">
        <v>170.08171899999999</v>
      </c>
      <c r="D4108">
        <v>0.88</v>
      </c>
      <c r="E4108" t="s">
        <v>57</v>
      </c>
      <c r="F4108">
        <v>1</v>
      </c>
      <c r="G4108" t="s">
        <v>5713</v>
      </c>
      <c r="H4108">
        <v>1.105</v>
      </c>
      <c r="I4108">
        <v>13.93704696</v>
      </c>
      <c r="J4108">
        <v>1240623.9775435301</v>
      </c>
      <c r="K4108">
        <v>1.1354858005770199E-2</v>
      </c>
      <c r="L4108">
        <v>1.1253386506828599E-4</v>
      </c>
      <c r="M4108" s="38">
        <v>6.1561561635536E-5</v>
      </c>
      <c r="N4108" s="38">
        <v>9.0027092061734304E-5</v>
      </c>
      <c r="O4108" s="38">
        <v>9.0920946720398301E-5</v>
      </c>
    </row>
    <row r="4109" spans="1:15">
      <c r="A4109" t="s">
        <v>249</v>
      </c>
      <c r="B4109" t="s">
        <v>250</v>
      </c>
      <c r="C4109">
        <v>170.08171899999999</v>
      </c>
      <c r="D4109">
        <v>0.88</v>
      </c>
      <c r="E4109" t="s">
        <v>57</v>
      </c>
      <c r="F4109">
        <v>1</v>
      </c>
      <c r="G4109" t="s">
        <v>5714</v>
      </c>
      <c r="H4109">
        <v>1.02</v>
      </c>
      <c r="I4109">
        <v>12.86496642</v>
      </c>
      <c r="J4109">
        <v>1167266.3989971499</v>
      </c>
      <c r="K4109">
        <v>1.0683449986000499E-2</v>
      </c>
      <c r="L4109">
        <v>1.05879784582839E-4</v>
      </c>
      <c r="M4109" s="38">
        <v>5.4243578187743799E-5</v>
      </c>
      <c r="N4109" s="38">
        <v>8.4703827642568905E-5</v>
      </c>
      <c r="O4109" s="38">
        <v>8.5544829047935398E-5</v>
      </c>
    </row>
    <row r="4110" spans="1:15">
      <c r="A4110" t="s">
        <v>249</v>
      </c>
      <c r="B4110" t="s">
        <v>250</v>
      </c>
      <c r="C4110">
        <v>170.08171899999999</v>
      </c>
      <c r="D4110">
        <v>0.88</v>
      </c>
      <c r="E4110" t="s">
        <v>57</v>
      </c>
      <c r="F4110">
        <v>1</v>
      </c>
      <c r="G4110" t="s">
        <v>5860</v>
      </c>
      <c r="H4110">
        <v>3.1</v>
      </c>
      <c r="I4110">
        <v>24.21686837</v>
      </c>
      <c r="J4110">
        <v>405368.62417293602</v>
      </c>
      <c r="K4110">
        <v>3.7101517065565399E-3</v>
      </c>
      <c r="L4110" s="38">
        <v>5.9367039714832398E-5</v>
      </c>
      <c r="M4110" s="38">
        <v>1.1107931185585201E-5</v>
      </c>
      <c r="N4110" s="38">
        <v>4.7493631763236798E-5</v>
      </c>
      <c r="O4110" s="38">
        <v>3.2890145625508402E-5</v>
      </c>
    </row>
    <row r="4111" spans="1:15">
      <c r="A4111" t="s">
        <v>249</v>
      </c>
      <c r="B4111" t="s">
        <v>250</v>
      </c>
      <c r="C4111">
        <v>170.08171899999999</v>
      </c>
      <c r="D4111">
        <v>0.88</v>
      </c>
      <c r="E4111" t="s">
        <v>57</v>
      </c>
      <c r="F4111">
        <v>1</v>
      </c>
      <c r="G4111" t="s">
        <v>5861</v>
      </c>
      <c r="H4111">
        <v>3.3</v>
      </c>
      <c r="I4111">
        <v>25.77924698</v>
      </c>
      <c r="J4111">
        <v>3164054.8748242399</v>
      </c>
      <c r="K4111">
        <v>2.89591322402388E-2</v>
      </c>
      <c r="L4111">
        <v>4.63382117342921E-4</v>
      </c>
      <c r="M4111">
        <v>1.0654251735153899E-4</v>
      </c>
      <c r="N4111">
        <v>3.7070569388584102E-4</v>
      </c>
      <c r="O4111">
        <v>2.5671998125753598E-4</v>
      </c>
    </row>
    <row r="4112" spans="1:15">
      <c r="A4112" t="s">
        <v>249</v>
      </c>
      <c r="B4112" t="s">
        <v>250</v>
      </c>
      <c r="C4112">
        <v>170.08171899999999</v>
      </c>
      <c r="D4112">
        <v>0.88</v>
      </c>
      <c r="E4112" t="s">
        <v>57</v>
      </c>
      <c r="F4112">
        <v>1</v>
      </c>
      <c r="G4112" t="s">
        <v>5862</v>
      </c>
      <c r="H4112">
        <v>3</v>
      </c>
      <c r="I4112">
        <v>23.435679069999999</v>
      </c>
      <c r="J4112">
        <v>2005832.9557264</v>
      </c>
      <c r="K4112">
        <v>1.8358462199533201E-2</v>
      </c>
      <c r="L4112">
        <v>2.93758218153691E-4</v>
      </c>
      <c r="M4112" s="38">
        <v>5.4066022905224897E-5</v>
      </c>
      <c r="N4112">
        <v>2.3500657450289801E-4</v>
      </c>
      <c r="O4112">
        <v>1.6274603923499599E-4</v>
      </c>
    </row>
    <row r="4113" spans="1:15">
      <c r="A4113" t="s">
        <v>249</v>
      </c>
      <c r="B4113" t="s">
        <v>250</v>
      </c>
      <c r="C4113">
        <v>170.08171899999999</v>
      </c>
      <c r="D4113">
        <v>0.88</v>
      </c>
      <c r="E4113" t="s">
        <v>57</v>
      </c>
      <c r="F4113">
        <v>1</v>
      </c>
      <c r="G4113" t="s">
        <v>5863</v>
      </c>
      <c r="H4113">
        <v>2.25</v>
      </c>
      <c r="I4113">
        <v>41.689723209999997</v>
      </c>
      <c r="J4113">
        <v>4813944.1212598002</v>
      </c>
      <c r="K4113">
        <v>4.4059806141139198E-2</v>
      </c>
      <c r="L4113">
        <v>2.9723921204214201E-4</v>
      </c>
      <c r="M4113" s="38">
        <v>7.3500257575410895E-5</v>
      </c>
      <c r="N4113">
        <v>2.3779136964797301E-4</v>
      </c>
      <c r="O4113">
        <v>1.55030419840897E-4</v>
      </c>
    </row>
    <row r="4114" spans="1:15">
      <c r="A4114" t="s">
        <v>249</v>
      </c>
      <c r="B4114" t="s">
        <v>250</v>
      </c>
      <c r="C4114">
        <v>170.08171899999999</v>
      </c>
      <c r="D4114">
        <v>0.88</v>
      </c>
      <c r="E4114" t="s">
        <v>57</v>
      </c>
      <c r="F4114">
        <v>1</v>
      </c>
      <c r="G4114" t="s">
        <v>5864</v>
      </c>
      <c r="H4114">
        <v>2.75</v>
      </c>
      <c r="I4114">
        <v>50.95410614</v>
      </c>
      <c r="J4114">
        <v>1818442.1656756599</v>
      </c>
      <c r="K4114">
        <v>1.6643360886701701E-2</v>
      </c>
      <c r="L4114">
        <v>1.12280554762052E-4</v>
      </c>
      <c r="M4114" s="38">
        <v>3.9660145800156199E-5</v>
      </c>
      <c r="N4114" s="38">
        <v>8.9824443805234803E-5</v>
      </c>
      <c r="O4114" s="38">
        <v>5.8561928701264299E-5</v>
      </c>
    </row>
    <row r="4115" spans="1:15">
      <c r="A4115" t="s">
        <v>249</v>
      </c>
      <c r="B4115" t="s">
        <v>250</v>
      </c>
      <c r="C4115">
        <v>170.08171899999999</v>
      </c>
      <c r="D4115">
        <v>0.88</v>
      </c>
      <c r="E4115" t="s">
        <v>57</v>
      </c>
      <c r="F4115">
        <v>1</v>
      </c>
      <c r="G4115" t="s">
        <v>5865</v>
      </c>
      <c r="H4115">
        <v>1.9</v>
      </c>
      <c r="I4115">
        <v>35.204655150000001</v>
      </c>
      <c r="J4115">
        <v>2102289.6805969202</v>
      </c>
      <c r="K4115">
        <v>1.9241286032081702E-2</v>
      </c>
      <c r="L4115">
        <v>1.2980685120045501E-4</v>
      </c>
      <c r="M4115" s="38">
        <v>2.9434698261563699E-5</v>
      </c>
      <c r="N4115">
        <v>1.03845480951515E-4</v>
      </c>
      <c r="O4115" s="38">
        <v>6.7703081631291095E-5</v>
      </c>
    </row>
    <row r="4116" spans="1:15">
      <c r="A4116" t="s">
        <v>249</v>
      </c>
      <c r="B4116" t="s">
        <v>250</v>
      </c>
      <c r="C4116">
        <v>170.08171899999999</v>
      </c>
      <c r="D4116">
        <v>0.88</v>
      </c>
      <c r="E4116" t="s">
        <v>57</v>
      </c>
      <c r="F4116">
        <v>1</v>
      </c>
      <c r="G4116" t="s">
        <v>5866</v>
      </c>
      <c r="H4116">
        <v>2.2000000000000002</v>
      </c>
      <c r="I4116">
        <v>65.942330429999998</v>
      </c>
      <c r="J4116">
        <v>2956164.3818047801</v>
      </c>
      <c r="K4116">
        <v>2.7056406618524199E-2</v>
      </c>
      <c r="L4116">
        <v>1.12833619491087E-4</v>
      </c>
      <c r="M4116" s="38">
        <v>3.7610854179105601E-5</v>
      </c>
      <c r="N4116" s="38">
        <v>9.0266895590131806E-5</v>
      </c>
      <c r="O4116" s="38">
        <v>6.1878606737908606E-5</v>
      </c>
    </row>
    <row r="4117" spans="1:15">
      <c r="A4117" t="s">
        <v>249</v>
      </c>
      <c r="B4117" t="s">
        <v>250</v>
      </c>
      <c r="C4117">
        <v>170.08171899999999</v>
      </c>
      <c r="D4117">
        <v>0.88</v>
      </c>
      <c r="E4117" t="s">
        <v>57</v>
      </c>
      <c r="F4117">
        <v>1</v>
      </c>
      <c r="G4117" t="s">
        <v>5867</v>
      </c>
      <c r="H4117">
        <v>2.04</v>
      </c>
      <c r="I4117">
        <v>61.146524579999998</v>
      </c>
      <c r="J4117">
        <v>5502671.9529941501</v>
      </c>
      <c r="K4117">
        <v>5.0363413741445401E-2</v>
      </c>
      <c r="L4117">
        <v>2.1003107850007201E-4</v>
      </c>
      <c r="M4117" s="38">
        <v>6.9003382072995803E-5</v>
      </c>
      <c r="N4117">
        <v>1.6802486279346299E-4</v>
      </c>
      <c r="O4117">
        <v>1.1518225301773201E-4</v>
      </c>
    </row>
    <row r="4118" spans="1:15">
      <c r="A4118" t="s">
        <v>249</v>
      </c>
      <c r="B4118" t="s">
        <v>250</v>
      </c>
      <c r="C4118">
        <v>170.08171899999999</v>
      </c>
      <c r="D4118">
        <v>0.88</v>
      </c>
      <c r="E4118" t="s">
        <v>57</v>
      </c>
      <c r="F4118">
        <v>1</v>
      </c>
      <c r="G4118" t="s">
        <v>5868</v>
      </c>
      <c r="H4118">
        <v>2.0950000000000002</v>
      </c>
      <c r="I4118">
        <v>62.795082839999999</v>
      </c>
      <c r="J4118">
        <v>2469802.91373005</v>
      </c>
      <c r="K4118">
        <v>2.2604964836461201E-2</v>
      </c>
      <c r="L4118" s="38">
        <v>9.4269724615722299E-5</v>
      </c>
      <c r="M4118" s="38">
        <v>2.6082186666576001E-5</v>
      </c>
      <c r="N4118" s="38">
        <v>7.54157796887347E-5</v>
      </c>
      <c r="O4118" s="38">
        <v>5.1698059877691603E-5</v>
      </c>
    </row>
    <row r="4119" spans="1:15">
      <c r="A4119" t="s">
        <v>249</v>
      </c>
      <c r="B4119" t="s">
        <v>250</v>
      </c>
      <c r="C4119">
        <v>170.08171899999999</v>
      </c>
      <c r="D4119">
        <v>0.88</v>
      </c>
      <c r="E4119" t="s">
        <v>57</v>
      </c>
      <c r="F4119">
        <v>1</v>
      </c>
      <c r="G4119" t="s">
        <v>5869</v>
      </c>
      <c r="H4119">
        <v>1.325</v>
      </c>
      <c r="I4119">
        <v>45.448452899999999</v>
      </c>
      <c r="J4119">
        <v>7330425.1353222299</v>
      </c>
      <c r="K4119">
        <v>6.7091994061183394E-2</v>
      </c>
      <c r="L4119">
        <v>2.4449922510747402E-4</v>
      </c>
      <c r="M4119" s="38">
        <v>5.2273267040743399E-5</v>
      </c>
      <c r="N4119">
        <v>1.95599380084903E-4</v>
      </c>
      <c r="O4119">
        <v>1.3578207178365401E-4</v>
      </c>
    </row>
    <row r="4120" spans="1:15">
      <c r="A4120" t="s">
        <v>249</v>
      </c>
      <c r="B4120" t="s">
        <v>250</v>
      </c>
      <c r="C4120">
        <v>170.08171899999999</v>
      </c>
      <c r="D4120">
        <v>0.88</v>
      </c>
      <c r="E4120" t="s">
        <v>57</v>
      </c>
      <c r="F4120">
        <v>1</v>
      </c>
      <c r="G4120" t="s">
        <v>5870</v>
      </c>
      <c r="H4120">
        <v>1.325</v>
      </c>
      <c r="I4120">
        <v>45.448452899999999</v>
      </c>
      <c r="J4120">
        <v>720137.92509887205</v>
      </c>
      <c r="K4120">
        <v>6.5910896710689301E-3</v>
      </c>
      <c r="L4120" s="38">
        <v>2.40195024717947E-5</v>
      </c>
      <c r="M4120" s="38">
        <v>5.2596322149328897E-6</v>
      </c>
      <c r="N4120" s="38">
        <v>1.9215601977330002E-5</v>
      </c>
      <c r="O4120" s="38">
        <v>1.3339174418239001E-5</v>
      </c>
    </row>
    <row r="4121" spans="1:15">
      <c r="A4121" t="s">
        <v>249</v>
      </c>
      <c r="B4121" t="s">
        <v>250</v>
      </c>
      <c r="C4121">
        <v>170.08171899999999</v>
      </c>
      <c r="D4121">
        <v>0.88</v>
      </c>
      <c r="E4121" t="s">
        <v>57</v>
      </c>
      <c r="F4121">
        <v>1</v>
      </c>
      <c r="G4121" t="s">
        <v>5871</v>
      </c>
      <c r="H4121">
        <v>1.64</v>
      </c>
      <c r="I4121">
        <v>56.253179439999997</v>
      </c>
      <c r="J4121">
        <v>3157288.7417020998</v>
      </c>
      <c r="K4121">
        <v>2.8897204950229301E-2</v>
      </c>
      <c r="L4121">
        <v>1.05308305659692E-4</v>
      </c>
      <c r="M4121" s="38">
        <v>2.3541273270775499E-5</v>
      </c>
      <c r="N4121" s="38">
        <v>8.4246644529550397E-5</v>
      </c>
      <c r="O4121" s="38">
        <v>5.8482720804524202E-5</v>
      </c>
    </row>
    <row r="4122" spans="1:15">
      <c r="A4122" t="s">
        <v>249</v>
      </c>
      <c r="B4122" t="s">
        <v>250</v>
      </c>
      <c r="C4122">
        <v>170.08171899999999</v>
      </c>
      <c r="D4122">
        <v>0.88</v>
      </c>
      <c r="E4122" t="s">
        <v>57</v>
      </c>
      <c r="F4122">
        <v>1</v>
      </c>
      <c r="G4122" t="s">
        <v>5872</v>
      </c>
      <c r="H4122">
        <v>1.04</v>
      </c>
      <c r="I4122">
        <v>44.045716419999998</v>
      </c>
      <c r="J4122">
        <v>15729660.371724499</v>
      </c>
      <c r="K4122">
        <v>0.14396631310767499</v>
      </c>
      <c r="L4122">
        <v>4.2491352678962198E-4</v>
      </c>
      <c r="M4122">
        <v>1.2878959219991999E-4</v>
      </c>
      <c r="N4122">
        <v>3.39930821462568E-4</v>
      </c>
      <c r="O4122">
        <v>2.21690744267638E-4</v>
      </c>
    </row>
    <row r="4123" spans="1:15">
      <c r="A4123" t="s">
        <v>249</v>
      </c>
      <c r="B4123" t="s">
        <v>250</v>
      </c>
      <c r="C4123">
        <v>170.08171899999999</v>
      </c>
      <c r="D4123">
        <v>0.88</v>
      </c>
      <c r="E4123" t="s">
        <v>57</v>
      </c>
      <c r="F4123">
        <v>1</v>
      </c>
      <c r="G4123" t="s">
        <v>5873</v>
      </c>
      <c r="H4123">
        <v>1.1499999999999999</v>
      </c>
      <c r="I4123">
        <v>48.704397960000001</v>
      </c>
      <c r="J4123">
        <v>14401791.454988901</v>
      </c>
      <c r="K4123">
        <v>0.13181294248714101</v>
      </c>
      <c r="L4123">
        <v>3.8904311060549801E-4</v>
      </c>
      <c r="M4123" s="38">
        <v>9.8668952036765406E-5</v>
      </c>
      <c r="N4123">
        <v>3.1123448848439797E-4</v>
      </c>
      <c r="O4123">
        <v>2.0297602052381599E-4</v>
      </c>
    </row>
    <row r="4124" spans="1:15">
      <c r="A4124" t="s">
        <v>249</v>
      </c>
      <c r="B4124" t="s">
        <v>250</v>
      </c>
      <c r="C4124">
        <v>170.08171899999999</v>
      </c>
      <c r="D4124">
        <v>0.88</v>
      </c>
      <c r="E4124" t="s">
        <v>57</v>
      </c>
      <c r="F4124">
        <v>1</v>
      </c>
      <c r="G4124" t="s">
        <v>5874</v>
      </c>
      <c r="H4124">
        <v>1.5</v>
      </c>
      <c r="I4124">
        <v>63.527475600000002</v>
      </c>
      <c r="J4124">
        <v>8598614.7952104602</v>
      </c>
      <c r="K4124">
        <v>7.8699148020056203E-2</v>
      </c>
      <c r="L4124">
        <v>2.3227887011711401E-4</v>
      </c>
      <c r="M4124" s="38">
        <v>5.16367241337691E-5</v>
      </c>
      <c r="N4124">
        <v>1.85823096093691E-4</v>
      </c>
      <c r="O4124">
        <v>1.21187188316384E-4</v>
      </c>
    </row>
    <row r="4125" spans="1:15">
      <c r="A4125" t="s">
        <v>251</v>
      </c>
      <c r="B4125" t="s">
        <v>251</v>
      </c>
      <c r="C4125">
        <v>153.04125099999999</v>
      </c>
      <c r="D4125">
        <v>1.1100000000000001</v>
      </c>
      <c r="E4125" t="s">
        <v>57</v>
      </c>
      <c r="F4125">
        <v>1</v>
      </c>
      <c r="G4125" t="s">
        <v>5849</v>
      </c>
      <c r="H4125">
        <v>0.6</v>
      </c>
      <c r="I4125">
        <v>76.763114759999993</v>
      </c>
      <c r="J4125">
        <v>62960124.451516397</v>
      </c>
      <c r="K4125">
        <v>3.82420613950993</v>
      </c>
      <c r="L4125">
        <v>5.9781932791023104E-3</v>
      </c>
      <c r="M4125">
        <v>1.3144667372964099E-3</v>
      </c>
      <c r="N4125">
        <v>2.98909663955116E-3</v>
      </c>
      <c r="O4125">
        <v>1.8084032463173898E-2</v>
      </c>
    </row>
    <row r="4126" spans="1:15">
      <c r="A4126" t="s">
        <v>251</v>
      </c>
      <c r="B4126" t="s">
        <v>251</v>
      </c>
      <c r="C4126">
        <v>153.04125099999999</v>
      </c>
      <c r="D4126">
        <v>1.1100000000000001</v>
      </c>
      <c r="E4126" t="s">
        <v>57</v>
      </c>
      <c r="F4126">
        <v>1</v>
      </c>
      <c r="G4126" t="s">
        <v>5850</v>
      </c>
      <c r="H4126">
        <v>0.62</v>
      </c>
      <c r="I4126">
        <v>76.758049529999994</v>
      </c>
      <c r="J4126">
        <v>59564851.714605302</v>
      </c>
      <c r="K4126">
        <v>3.6179768323267001</v>
      </c>
      <c r="L4126">
        <v>5.8447176544418203E-3</v>
      </c>
      <c r="M4126">
        <v>1.33018948178097E-3</v>
      </c>
      <c r="N4126">
        <v>2.9223588270686201E-3</v>
      </c>
      <c r="O4126">
        <v>1.8153242756999099E-2</v>
      </c>
    </row>
    <row r="4127" spans="1:15">
      <c r="A4127" t="s">
        <v>251</v>
      </c>
      <c r="B4127" t="s">
        <v>251</v>
      </c>
      <c r="C4127">
        <v>153.04125099999999</v>
      </c>
      <c r="D4127">
        <v>1.1100000000000001</v>
      </c>
      <c r="E4127" t="s">
        <v>57</v>
      </c>
      <c r="F4127">
        <v>1</v>
      </c>
      <c r="G4127" t="s">
        <v>5851</v>
      </c>
      <c r="H4127">
        <v>0.6</v>
      </c>
      <c r="I4127">
        <v>64.527398640000001</v>
      </c>
      <c r="J4127">
        <v>28525509.4771768</v>
      </c>
      <c r="K4127">
        <v>1.73264315192504</v>
      </c>
      <c r="L4127">
        <v>3.2221534203010398E-3</v>
      </c>
      <c r="M4127">
        <v>7.6056271057370795E-4</v>
      </c>
      <c r="N4127">
        <v>1.6110767101505199E-3</v>
      </c>
      <c r="O4127">
        <v>9.6256321807982395E-3</v>
      </c>
    </row>
    <row r="4128" spans="1:15">
      <c r="A4128" t="s">
        <v>251</v>
      </c>
      <c r="B4128" t="s">
        <v>251</v>
      </c>
      <c r="C4128">
        <v>153.04125099999999</v>
      </c>
      <c r="D4128">
        <v>1.1100000000000001</v>
      </c>
      <c r="E4128" t="s">
        <v>57</v>
      </c>
      <c r="F4128">
        <v>1</v>
      </c>
      <c r="G4128" t="s">
        <v>5875</v>
      </c>
      <c r="H4128">
        <v>0.62</v>
      </c>
      <c r="I4128">
        <v>84.003970129999999</v>
      </c>
      <c r="J4128">
        <v>20345704.716580201</v>
      </c>
      <c r="K4128">
        <v>1.2358007479752999</v>
      </c>
      <c r="L4128">
        <v>1.8241910770620999E-3</v>
      </c>
      <c r="M4128">
        <v>2.5129898746400201E-4</v>
      </c>
      <c r="N4128">
        <v>9.1209553855276697E-4</v>
      </c>
      <c r="O4128">
        <v>4.6238316326804299E-3</v>
      </c>
    </row>
    <row r="4129" spans="1:15">
      <c r="A4129" t="s">
        <v>251</v>
      </c>
      <c r="B4129" t="s">
        <v>251</v>
      </c>
      <c r="C4129">
        <v>153.04125099999999</v>
      </c>
      <c r="D4129">
        <v>1.1100000000000001</v>
      </c>
      <c r="E4129" t="s">
        <v>57</v>
      </c>
      <c r="F4129">
        <v>1</v>
      </c>
      <c r="G4129" t="s">
        <v>5876</v>
      </c>
      <c r="H4129">
        <v>0.62</v>
      </c>
      <c r="I4129">
        <v>71.228692989999999</v>
      </c>
      <c r="J4129">
        <v>31294754.249724802</v>
      </c>
      <c r="K4129">
        <v>1.9008474392138801</v>
      </c>
      <c r="L4129">
        <v>3.30913108984902E-3</v>
      </c>
      <c r="M4129">
        <v>4.5918239510121101E-4</v>
      </c>
      <c r="N4129">
        <v>1.6545655448316E-3</v>
      </c>
      <c r="O4129">
        <v>8.0755673393269507E-3</v>
      </c>
    </row>
    <row r="4130" spans="1:15">
      <c r="A4130" t="s">
        <v>251</v>
      </c>
      <c r="B4130" t="s">
        <v>251</v>
      </c>
      <c r="C4130">
        <v>153.04125099999999</v>
      </c>
      <c r="D4130">
        <v>1.1100000000000001</v>
      </c>
      <c r="E4130" t="s">
        <v>57</v>
      </c>
      <c r="F4130">
        <v>1</v>
      </c>
      <c r="G4130" t="s">
        <v>5877</v>
      </c>
      <c r="H4130">
        <v>0.78</v>
      </c>
      <c r="I4130">
        <v>85.313345600000005</v>
      </c>
      <c r="J4130">
        <v>26261721.0313312</v>
      </c>
      <c r="K4130">
        <v>1.5951403475933701</v>
      </c>
      <c r="L4130">
        <v>2.9167991534558399E-3</v>
      </c>
      <c r="M4130">
        <v>3.2010576623334701E-4</v>
      </c>
      <c r="N4130">
        <v>1.4583995767621101E-3</v>
      </c>
      <c r="O4130">
        <v>7.0403194446970402E-3</v>
      </c>
    </row>
    <row r="4131" spans="1:15">
      <c r="A4131" t="s">
        <v>251</v>
      </c>
      <c r="B4131" t="s">
        <v>251</v>
      </c>
      <c r="C4131">
        <v>153.04125099999999</v>
      </c>
      <c r="D4131">
        <v>1.1100000000000001</v>
      </c>
      <c r="E4131" t="s">
        <v>57</v>
      </c>
      <c r="F4131">
        <v>1</v>
      </c>
      <c r="G4131" t="s">
        <v>5857</v>
      </c>
      <c r="H4131">
        <v>0.44</v>
      </c>
      <c r="I4131">
        <v>25.876674319999999</v>
      </c>
      <c r="J4131">
        <v>7568777.4616471399</v>
      </c>
      <c r="K4131">
        <v>0.45972852642158701</v>
      </c>
      <c r="L4131">
        <v>1.5634200061725499E-3</v>
      </c>
      <c r="M4131">
        <v>2.0322194010575999E-4</v>
      </c>
      <c r="N4131">
        <v>7.8171000301377697E-4</v>
      </c>
      <c r="O4131">
        <v>3.8669515840975598E-3</v>
      </c>
    </row>
    <row r="4132" spans="1:15">
      <c r="A4132" t="s">
        <v>251</v>
      </c>
      <c r="B4132" t="s">
        <v>251</v>
      </c>
      <c r="C4132">
        <v>153.04125099999999</v>
      </c>
      <c r="D4132">
        <v>1.1100000000000001</v>
      </c>
      <c r="E4132" t="s">
        <v>57</v>
      </c>
      <c r="F4132">
        <v>1</v>
      </c>
      <c r="G4132" t="s">
        <v>5858</v>
      </c>
      <c r="H4132">
        <v>0.57999999999999996</v>
      </c>
      <c r="I4132">
        <v>35.992488680000001</v>
      </c>
      <c r="J4132">
        <v>5456332.6290471097</v>
      </c>
      <c r="K4132">
        <v>0.33141835282232801</v>
      </c>
      <c r="L4132">
        <v>1.06812644352521E-3</v>
      </c>
      <c r="M4132">
        <v>1.5623385755845901E-4</v>
      </c>
      <c r="N4132">
        <v>5.3406322172402899E-4</v>
      </c>
      <c r="O4132">
        <v>2.6926638496775801E-3</v>
      </c>
    </row>
    <row r="4133" spans="1:15">
      <c r="A4133" t="s">
        <v>251</v>
      </c>
      <c r="B4133" t="s">
        <v>251</v>
      </c>
      <c r="C4133">
        <v>153.04125099999999</v>
      </c>
      <c r="D4133">
        <v>1.1100000000000001</v>
      </c>
      <c r="E4133" t="s">
        <v>57</v>
      </c>
      <c r="F4133">
        <v>1</v>
      </c>
      <c r="G4133" t="s">
        <v>5859</v>
      </c>
      <c r="H4133">
        <v>0.5</v>
      </c>
      <c r="I4133">
        <v>31.783298599999998</v>
      </c>
      <c r="J4133">
        <v>9274382.0720154997</v>
      </c>
      <c r="K4133">
        <v>0.56332717206228899</v>
      </c>
      <c r="L4133">
        <v>1.77239996122456E-3</v>
      </c>
      <c r="M4133">
        <v>1.9397878801450701E-4</v>
      </c>
      <c r="N4133">
        <v>8.8619998061228403E-4</v>
      </c>
      <c r="O4133">
        <v>4.4381715355846299E-3</v>
      </c>
    </row>
    <row r="4134" spans="1:15">
      <c r="A4134" t="s">
        <v>251</v>
      </c>
      <c r="B4134" t="s">
        <v>251</v>
      </c>
      <c r="C4134">
        <v>153.04125099999999</v>
      </c>
      <c r="D4134">
        <v>1.1100000000000001</v>
      </c>
      <c r="E4134" t="s">
        <v>57</v>
      </c>
      <c r="F4134">
        <v>1</v>
      </c>
      <c r="G4134" t="s">
        <v>5852</v>
      </c>
      <c r="H4134">
        <v>0.25</v>
      </c>
      <c r="I4134" t="s">
        <v>305</v>
      </c>
      <c r="J4134">
        <v>212244555.87747499</v>
      </c>
      <c r="K4134">
        <v>12.8917619006493</v>
      </c>
      <c r="L4134" t="s">
        <v>305</v>
      </c>
      <c r="M4134">
        <v>2.4813421112518199E-3</v>
      </c>
      <c r="N4134" t="s">
        <v>305</v>
      </c>
      <c r="O4134" t="s">
        <v>305</v>
      </c>
    </row>
    <row r="4135" spans="1:15">
      <c r="A4135" t="s">
        <v>251</v>
      </c>
      <c r="B4135" t="s">
        <v>251</v>
      </c>
      <c r="C4135">
        <v>153.04125099999999</v>
      </c>
      <c r="D4135">
        <v>1.1100000000000001</v>
      </c>
      <c r="E4135" t="s">
        <v>57</v>
      </c>
      <c r="F4135">
        <v>1</v>
      </c>
      <c r="G4135" t="s">
        <v>5853</v>
      </c>
      <c r="H4135">
        <v>0.5</v>
      </c>
      <c r="I4135" t="s">
        <v>305</v>
      </c>
      <c r="J4135">
        <v>66084414.536046699</v>
      </c>
      <c r="K4135">
        <v>4.0139759251791398</v>
      </c>
      <c r="L4135" t="s">
        <v>305</v>
      </c>
      <c r="M4135">
        <v>2.7346241838281599E-3</v>
      </c>
      <c r="N4135" t="s">
        <v>305</v>
      </c>
      <c r="O4135" t="s">
        <v>305</v>
      </c>
    </row>
    <row r="4136" spans="1:15">
      <c r="A4136" t="s">
        <v>251</v>
      </c>
      <c r="B4136" t="s">
        <v>251</v>
      </c>
      <c r="C4136">
        <v>153.04125099999999</v>
      </c>
      <c r="D4136">
        <v>1.1100000000000001</v>
      </c>
      <c r="E4136" t="s">
        <v>57</v>
      </c>
      <c r="F4136">
        <v>1</v>
      </c>
      <c r="G4136" t="s">
        <v>5854</v>
      </c>
      <c r="H4136">
        <v>0.5</v>
      </c>
      <c r="I4136" t="s">
        <v>305</v>
      </c>
      <c r="J4136">
        <v>41210989.674579203</v>
      </c>
      <c r="K4136">
        <v>2.5031608673227499</v>
      </c>
      <c r="L4136" t="s">
        <v>305</v>
      </c>
      <c r="M4136">
        <v>2.5900824478461101E-3</v>
      </c>
      <c r="N4136" t="s">
        <v>305</v>
      </c>
      <c r="O4136" t="s">
        <v>305</v>
      </c>
    </row>
    <row r="4137" spans="1:15">
      <c r="A4137" t="s">
        <v>251</v>
      </c>
      <c r="B4137" t="s">
        <v>251</v>
      </c>
      <c r="C4137">
        <v>153.04125099999999</v>
      </c>
      <c r="D4137">
        <v>1.1100000000000001</v>
      </c>
      <c r="E4137" t="s">
        <v>57</v>
      </c>
      <c r="F4137">
        <v>1</v>
      </c>
      <c r="G4137" t="s">
        <v>5855</v>
      </c>
      <c r="H4137">
        <v>0.62</v>
      </c>
      <c r="I4137" t="s">
        <v>305</v>
      </c>
      <c r="J4137">
        <v>66273906.629450403</v>
      </c>
      <c r="K4137">
        <v>4.02548569955293</v>
      </c>
      <c r="L4137" t="s">
        <v>305</v>
      </c>
      <c r="M4137">
        <v>2.0497809315617199E-3</v>
      </c>
      <c r="N4137" t="s">
        <v>305</v>
      </c>
      <c r="O4137" t="s">
        <v>305</v>
      </c>
    </row>
    <row r="4138" spans="1:15">
      <c r="A4138" t="s">
        <v>251</v>
      </c>
      <c r="B4138" t="s">
        <v>251</v>
      </c>
      <c r="C4138">
        <v>153.04125099999999</v>
      </c>
      <c r="D4138">
        <v>1.1100000000000001</v>
      </c>
      <c r="E4138" t="s">
        <v>57</v>
      </c>
      <c r="F4138">
        <v>1</v>
      </c>
      <c r="G4138" t="s">
        <v>5712</v>
      </c>
      <c r="H4138">
        <v>0.72499999999999998</v>
      </c>
      <c r="I4138">
        <v>9.1442163310000009</v>
      </c>
      <c r="J4138">
        <v>6341157.71864649</v>
      </c>
      <c r="K4138">
        <v>0.38516274372873499</v>
      </c>
      <c r="L4138">
        <v>6.1075324357028902E-3</v>
      </c>
      <c r="M4138">
        <v>2.8104085283774199E-3</v>
      </c>
      <c r="N4138">
        <v>3.05376621801843E-3</v>
      </c>
      <c r="O4138">
        <v>1.97381519182416E-2</v>
      </c>
    </row>
    <row r="4139" spans="1:15">
      <c r="A4139" t="s">
        <v>251</v>
      </c>
      <c r="B4139" t="s">
        <v>251</v>
      </c>
      <c r="C4139">
        <v>153.04125099999999</v>
      </c>
      <c r="D4139">
        <v>1.1100000000000001</v>
      </c>
      <c r="E4139" t="s">
        <v>57</v>
      </c>
      <c r="F4139">
        <v>1</v>
      </c>
      <c r="G4139" t="s">
        <v>5713</v>
      </c>
      <c r="H4139">
        <v>1.105</v>
      </c>
      <c r="I4139">
        <v>13.93704696</v>
      </c>
      <c r="J4139">
        <v>9475471.1990274098</v>
      </c>
      <c r="K4139">
        <v>0.57554135176423404</v>
      </c>
      <c r="L4139">
        <v>9.1263693883611302E-3</v>
      </c>
      <c r="M4139">
        <v>3.1203582098894198E-3</v>
      </c>
      <c r="N4139">
        <v>4.5631846945407197E-3</v>
      </c>
      <c r="O4139">
        <v>2.9494344459113499E-2</v>
      </c>
    </row>
    <row r="4140" spans="1:15">
      <c r="A4140" t="s">
        <v>251</v>
      </c>
      <c r="B4140" t="s">
        <v>251</v>
      </c>
      <c r="C4140">
        <v>153.04125099999999</v>
      </c>
      <c r="D4140">
        <v>1.1100000000000001</v>
      </c>
      <c r="E4140" t="s">
        <v>57</v>
      </c>
      <c r="F4140">
        <v>1</v>
      </c>
      <c r="G4140" t="s">
        <v>5714</v>
      </c>
      <c r="H4140">
        <v>1.02</v>
      </c>
      <c r="I4140">
        <v>12.86496642</v>
      </c>
      <c r="J4140">
        <v>6197757.1255919496</v>
      </c>
      <c r="K4140">
        <v>0.37645257307475499</v>
      </c>
      <c r="L4140">
        <v>5.9694151076727002E-3</v>
      </c>
      <c r="M4140">
        <v>1.91138018227409E-3</v>
      </c>
      <c r="N4140">
        <v>2.9847075530011402E-3</v>
      </c>
      <c r="O4140">
        <v>1.92917882073134E-2</v>
      </c>
    </row>
    <row r="4141" spans="1:15">
      <c r="A4141" t="s">
        <v>251</v>
      </c>
      <c r="B4141" t="s">
        <v>251</v>
      </c>
      <c r="C4141">
        <v>153.04125099999999</v>
      </c>
      <c r="D4141">
        <v>1.1100000000000001</v>
      </c>
      <c r="E4141" t="s">
        <v>57</v>
      </c>
      <c r="F4141">
        <v>1</v>
      </c>
      <c r="G4141" t="s">
        <v>5860</v>
      </c>
      <c r="H4141">
        <v>3.1</v>
      </c>
      <c r="I4141">
        <v>24.21686837</v>
      </c>
      <c r="J4141">
        <v>6611613.2221474601</v>
      </c>
      <c r="K4141">
        <v>0.40159024615130601</v>
      </c>
      <c r="L4141">
        <v>1.0281509103887899E-2</v>
      </c>
      <c r="M4141">
        <v>1.20233272703317E-3</v>
      </c>
      <c r="N4141">
        <v>5.14075455100992E-3</v>
      </c>
      <c r="O4141">
        <v>2.2784382263370699E-2</v>
      </c>
    </row>
    <row r="4142" spans="1:15">
      <c r="A4142" t="s">
        <v>251</v>
      </c>
      <c r="B4142" t="s">
        <v>251</v>
      </c>
      <c r="C4142">
        <v>153.04125099999999</v>
      </c>
      <c r="D4142">
        <v>1.1100000000000001</v>
      </c>
      <c r="E4142" t="s">
        <v>57</v>
      </c>
      <c r="F4142">
        <v>1</v>
      </c>
      <c r="G4142" t="s">
        <v>5861</v>
      </c>
      <c r="H4142">
        <v>3.3</v>
      </c>
      <c r="I4142">
        <v>25.77924698</v>
      </c>
      <c r="J4142">
        <v>9819087.5743818004</v>
      </c>
      <c r="K4142">
        <v>0.59641265504887597</v>
      </c>
      <c r="L4142">
        <v>1.5269350289310001E-2</v>
      </c>
      <c r="M4142">
        <v>2.1942406672299502E-3</v>
      </c>
      <c r="N4142">
        <v>7.6346751448919496E-3</v>
      </c>
      <c r="O4142">
        <v>3.3837709081772901E-2</v>
      </c>
    </row>
    <row r="4143" spans="1:15">
      <c r="A4143" t="s">
        <v>251</v>
      </c>
      <c r="B4143" t="s">
        <v>251</v>
      </c>
      <c r="C4143">
        <v>153.04125099999999</v>
      </c>
      <c r="D4143">
        <v>1.1100000000000001</v>
      </c>
      <c r="E4143" t="s">
        <v>57</v>
      </c>
      <c r="F4143">
        <v>1</v>
      </c>
      <c r="G4143" t="s">
        <v>5862</v>
      </c>
      <c r="H4143">
        <v>3</v>
      </c>
      <c r="I4143">
        <v>23.435679069999999</v>
      </c>
      <c r="J4143">
        <v>4814459.4968944304</v>
      </c>
      <c r="K4143">
        <v>0.29243089537765499</v>
      </c>
      <c r="L4143">
        <v>7.4868125946987198E-3</v>
      </c>
      <c r="M4143">
        <v>8.6121458953603101E-4</v>
      </c>
      <c r="N4143">
        <v>3.7434062970299001E-3</v>
      </c>
      <c r="O4143">
        <v>1.6591183102076499E-2</v>
      </c>
    </row>
    <row r="4144" spans="1:15">
      <c r="A4144" t="s">
        <v>251</v>
      </c>
      <c r="B4144" t="s">
        <v>251</v>
      </c>
      <c r="C4144">
        <v>153.04125099999999</v>
      </c>
      <c r="D4144">
        <v>1.1100000000000001</v>
      </c>
      <c r="E4144" t="s">
        <v>57</v>
      </c>
      <c r="F4144">
        <v>1</v>
      </c>
      <c r="G4144" t="s">
        <v>5863</v>
      </c>
      <c r="H4144">
        <v>2.25</v>
      </c>
      <c r="I4144">
        <v>41.689723209999997</v>
      </c>
      <c r="J4144">
        <v>5892109.9697579397</v>
      </c>
      <c r="K4144">
        <v>0.357887525117071</v>
      </c>
      <c r="L4144">
        <v>3.86304762666429E-3</v>
      </c>
      <c r="M4144">
        <v>5.9702544298237197E-4</v>
      </c>
      <c r="N4144">
        <v>1.9315238134479801E-3</v>
      </c>
      <c r="O4144">
        <v>8.0593659404834695E-3</v>
      </c>
    </row>
    <row r="4145" spans="1:15">
      <c r="A4145" t="s">
        <v>251</v>
      </c>
      <c r="B4145" t="s">
        <v>251</v>
      </c>
      <c r="C4145">
        <v>153.04125099999999</v>
      </c>
      <c r="D4145">
        <v>1.1100000000000001</v>
      </c>
      <c r="E4145" t="s">
        <v>57</v>
      </c>
      <c r="F4145">
        <v>1</v>
      </c>
      <c r="G4145" t="s">
        <v>5864</v>
      </c>
      <c r="H4145">
        <v>2.75</v>
      </c>
      <c r="I4145">
        <v>50.95410614</v>
      </c>
      <c r="J4145">
        <v>6661079.9421398202</v>
      </c>
      <c r="K4145">
        <v>0.40459486115078702</v>
      </c>
      <c r="L4145">
        <v>4.3672078756817698E-3</v>
      </c>
      <c r="M4145">
        <v>9.6412565301371301E-4</v>
      </c>
      <c r="N4145">
        <v>2.1836039377337501E-3</v>
      </c>
      <c r="O4145">
        <v>9.1111810689311901E-3</v>
      </c>
    </row>
    <row r="4146" spans="1:15">
      <c r="A4146" t="s">
        <v>251</v>
      </c>
      <c r="B4146" t="s">
        <v>251</v>
      </c>
      <c r="C4146">
        <v>153.04125099999999</v>
      </c>
      <c r="D4146">
        <v>1.1100000000000001</v>
      </c>
      <c r="E4146" t="s">
        <v>57</v>
      </c>
      <c r="F4146">
        <v>1</v>
      </c>
      <c r="G4146" t="s">
        <v>5865</v>
      </c>
      <c r="H4146">
        <v>1.9</v>
      </c>
      <c r="I4146">
        <v>35.204655150000001</v>
      </c>
      <c r="J4146">
        <v>6432358.4860334704</v>
      </c>
      <c r="K4146">
        <v>0.39070229018941399</v>
      </c>
      <c r="L4146">
        <v>4.2172510890786897E-3</v>
      </c>
      <c r="M4146">
        <v>5.9768375162931305E-4</v>
      </c>
      <c r="N4146">
        <v>2.10862554435966E-3</v>
      </c>
      <c r="O4146">
        <v>8.7983305073051198E-3</v>
      </c>
    </row>
    <row r="4147" spans="1:15">
      <c r="A4147" t="s">
        <v>251</v>
      </c>
      <c r="B4147" t="s">
        <v>251</v>
      </c>
      <c r="C4147">
        <v>153.04125099999999</v>
      </c>
      <c r="D4147">
        <v>1.1100000000000001</v>
      </c>
      <c r="E4147" t="s">
        <v>57</v>
      </c>
      <c r="F4147">
        <v>1</v>
      </c>
      <c r="G4147" t="s">
        <v>5866</v>
      </c>
      <c r="H4147">
        <v>2.2000000000000002</v>
      </c>
      <c r="I4147">
        <v>65.942330429999998</v>
      </c>
      <c r="J4147">
        <v>9904918.4915632606</v>
      </c>
      <c r="K4147">
        <v>0.60162603611037402</v>
      </c>
      <c r="L4147">
        <v>4.0143479031207203E-3</v>
      </c>
      <c r="M4147">
        <v>8.3631464567835605E-4</v>
      </c>
      <c r="N4147">
        <v>2.00717395149949E-3</v>
      </c>
      <c r="O4147">
        <v>8.8059660348298006E-3</v>
      </c>
    </row>
    <row r="4148" spans="1:15">
      <c r="A4148" t="s">
        <v>251</v>
      </c>
      <c r="B4148" t="s">
        <v>251</v>
      </c>
      <c r="C4148">
        <v>153.04125099999999</v>
      </c>
      <c r="D4148">
        <v>1.1100000000000001</v>
      </c>
      <c r="E4148" t="s">
        <v>57</v>
      </c>
      <c r="F4148">
        <v>1</v>
      </c>
      <c r="G4148" t="s">
        <v>5867</v>
      </c>
      <c r="H4148">
        <v>2.04</v>
      </c>
      <c r="I4148">
        <v>61.146524579999998</v>
      </c>
      <c r="J4148">
        <v>20938147.473123301</v>
      </c>
      <c r="K4148">
        <v>1.27178579798303</v>
      </c>
      <c r="L4148">
        <v>8.4859868838202904E-3</v>
      </c>
      <c r="M4148">
        <v>1.7424855627094699E-3</v>
      </c>
      <c r="N4148">
        <v>4.24299344174361E-3</v>
      </c>
      <c r="O4148">
        <v>1.8615056311430699E-2</v>
      </c>
    </row>
    <row r="4149" spans="1:15">
      <c r="A4149" t="s">
        <v>251</v>
      </c>
      <c r="B4149" t="s">
        <v>251</v>
      </c>
      <c r="C4149">
        <v>153.04125099999999</v>
      </c>
      <c r="D4149">
        <v>1.1100000000000001</v>
      </c>
      <c r="E4149" t="s">
        <v>57</v>
      </c>
      <c r="F4149">
        <v>1</v>
      </c>
      <c r="G4149" t="s">
        <v>5868</v>
      </c>
      <c r="H4149">
        <v>2.0950000000000002</v>
      </c>
      <c r="I4149">
        <v>62.795082839999999</v>
      </c>
      <c r="J4149">
        <v>14273203.0512641</v>
      </c>
      <c r="K4149">
        <v>0.86695620783197502</v>
      </c>
      <c r="L4149">
        <v>5.7847626701466297E-3</v>
      </c>
      <c r="M4149">
        <v>1.0003162494616E-3</v>
      </c>
      <c r="N4149">
        <v>2.8923813349259202E-3</v>
      </c>
      <c r="O4149">
        <v>1.2689588650802001E-2</v>
      </c>
    </row>
    <row r="4150" spans="1:15">
      <c r="A4150" t="s">
        <v>251</v>
      </c>
      <c r="B4150" t="s">
        <v>251</v>
      </c>
      <c r="C4150">
        <v>153.04125099999999</v>
      </c>
      <c r="D4150">
        <v>1.1100000000000001</v>
      </c>
      <c r="E4150" t="s">
        <v>57</v>
      </c>
      <c r="F4150">
        <v>1</v>
      </c>
      <c r="G4150" t="s">
        <v>5869</v>
      </c>
      <c r="H4150">
        <v>1.325</v>
      </c>
      <c r="I4150">
        <v>45.448452899999999</v>
      </c>
      <c r="J4150">
        <v>8787919.0387797505</v>
      </c>
      <c r="K4150">
        <v>0.53377934421805795</v>
      </c>
      <c r="L4150">
        <v>3.11235074445813E-3</v>
      </c>
      <c r="M4150">
        <v>4.1588255933633898E-4</v>
      </c>
      <c r="N4150">
        <v>1.5561753722205E-3</v>
      </c>
      <c r="O4150">
        <v>6.9137467738666402E-3</v>
      </c>
    </row>
    <row r="4151" spans="1:15">
      <c r="A4151" t="s">
        <v>251</v>
      </c>
      <c r="B4151" t="s">
        <v>251</v>
      </c>
      <c r="C4151">
        <v>153.04125099999999</v>
      </c>
      <c r="D4151">
        <v>1.1100000000000001</v>
      </c>
      <c r="E4151" t="s">
        <v>57</v>
      </c>
      <c r="F4151">
        <v>1</v>
      </c>
      <c r="G4151" t="s">
        <v>5870</v>
      </c>
      <c r="H4151">
        <v>1.325</v>
      </c>
      <c r="I4151">
        <v>45.448452899999999</v>
      </c>
      <c r="J4151">
        <v>6687414.4518187903</v>
      </c>
      <c r="K4151">
        <v>0.40619442269029499</v>
      </c>
      <c r="L4151">
        <v>2.3684309397675502E-3</v>
      </c>
      <c r="M4151">
        <v>3.24139615409217E-4</v>
      </c>
      <c r="N4151">
        <v>1.1842154698772599E-3</v>
      </c>
      <c r="O4151">
        <v>5.26121029196365E-3</v>
      </c>
    </row>
    <row r="4152" spans="1:15">
      <c r="A4152" t="s">
        <v>251</v>
      </c>
      <c r="B4152" t="s">
        <v>251</v>
      </c>
      <c r="C4152">
        <v>153.04125099999999</v>
      </c>
      <c r="D4152">
        <v>1.1100000000000001</v>
      </c>
      <c r="E4152" t="s">
        <v>57</v>
      </c>
      <c r="F4152">
        <v>1</v>
      </c>
      <c r="G4152" t="s">
        <v>5871</v>
      </c>
      <c r="H4152">
        <v>1.64</v>
      </c>
      <c r="I4152">
        <v>56.253179439999997</v>
      </c>
      <c r="J4152">
        <v>8846966.1032713596</v>
      </c>
      <c r="K4152">
        <v>0.53736587058718399</v>
      </c>
      <c r="L4152">
        <v>3.1332629961048101E-3</v>
      </c>
      <c r="M4152">
        <v>4.3776817957546799E-4</v>
      </c>
      <c r="N4152">
        <v>1.5666314980858299E-3</v>
      </c>
      <c r="O4152">
        <v>6.9602010538655501E-3</v>
      </c>
    </row>
    <row r="4153" spans="1:15">
      <c r="A4153" t="s">
        <v>251</v>
      </c>
      <c r="B4153" t="s">
        <v>251</v>
      </c>
      <c r="C4153">
        <v>153.04125099999999</v>
      </c>
      <c r="D4153">
        <v>1.1100000000000001</v>
      </c>
      <c r="E4153" t="s">
        <v>57</v>
      </c>
      <c r="F4153">
        <v>1</v>
      </c>
      <c r="G4153" t="s">
        <v>5872</v>
      </c>
      <c r="H4153">
        <v>1.04</v>
      </c>
      <c r="I4153">
        <v>44.045716419999998</v>
      </c>
      <c r="J4153">
        <v>11552449.364395</v>
      </c>
      <c r="K4153">
        <v>0.70169727538765803</v>
      </c>
      <c r="L4153">
        <v>3.3136714564678798E-3</v>
      </c>
      <c r="M4153">
        <v>6.2772536153913401E-4</v>
      </c>
      <c r="N4153">
        <v>1.65683572838441E-3</v>
      </c>
      <c r="O4153">
        <v>6.9153862621700504E-3</v>
      </c>
    </row>
    <row r="4154" spans="1:15">
      <c r="A4154" t="s">
        <v>251</v>
      </c>
      <c r="B4154" t="s">
        <v>251</v>
      </c>
      <c r="C4154">
        <v>153.04125099999999</v>
      </c>
      <c r="D4154">
        <v>1.1100000000000001</v>
      </c>
      <c r="E4154" t="s">
        <v>57</v>
      </c>
      <c r="F4154">
        <v>1</v>
      </c>
      <c r="G4154" t="s">
        <v>5873</v>
      </c>
      <c r="H4154">
        <v>1.1499999999999999</v>
      </c>
      <c r="I4154">
        <v>48.704397960000001</v>
      </c>
      <c r="J4154">
        <v>22488661.6096613</v>
      </c>
      <c r="K4154">
        <v>1.3659642280925799</v>
      </c>
      <c r="L4154">
        <v>6.4505832249341401E-3</v>
      </c>
      <c r="M4154">
        <v>1.02249639802064E-3</v>
      </c>
      <c r="N4154">
        <v>3.22529161246707E-3</v>
      </c>
      <c r="O4154">
        <v>1.3461888180125101E-2</v>
      </c>
    </row>
    <row r="4155" spans="1:15">
      <c r="A4155" t="s">
        <v>251</v>
      </c>
      <c r="B4155" t="s">
        <v>251</v>
      </c>
      <c r="C4155">
        <v>153.04125099999999</v>
      </c>
      <c r="D4155">
        <v>1.1100000000000001</v>
      </c>
      <c r="E4155" t="s">
        <v>57</v>
      </c>
      <c r="F4155">
        <v>1</v>
      </c>
      <c r="G4155" t="s">
        <v>5874</v>
      </c>
      <c r="H4155">
        <v>1.5</v>
      </c>
      <c r="I4155">
        <v>63.527475600000002</v>
      </c>
      <c r="J4155">
        <v>13080543.4079918</v>
      </c>
      <c r="K4155">
        <v>0.79451390613894601</v>
      </c>
      <c r="L4155">
        <v>3.7519855714475002E-3</v>
      </c>
      <c r="M4155">
        <v>5.2130291653582701E-4</v>
      </c>
      <c r="N4155">
        <v>1.8759927857237501E-3</v>
      </c>
      <c r="O4155">
        <v>7.8301152709776695E-3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1F222-D6AA-4045-B9FC-DD6CFFF4B1AC}">
  <dimension ref="A1:D6"/>
  <sheetViews>
    <sheetView workbookViewId="0">
      <selection activeCell="L31" sqref="L31"/>
    </sheetView>
  </sheetViews>
  <sheetFormatPr baseColWidth="10" defaultRowHeight="16"/>
  <cols>
    <col min="1" max="1" width="57.83203125" bestFit="1" customWidth="1"/>
  </cols>
  <sheetData>
    <row r="1" spans="1:4">
      <c r="A1" t="s">
        <v>5703</v>
      </c>
    </row>
    <row r="2" spans="1:4">
      <c r="A2" t="s">
        <v>5702</v>
      </c>
      <c r="B2" t="s">
        <v>5694</v>
      </c>
      <c r="C2" t="s">
        <v>5695</v>
      </c>
      <c r="D2" t="s">
        <v>5696</v>
      </c>
    </row>
    <row r="3" spans="1:4">
      <c r="A3" t="s">
        <v>5697</v>
      </c>
      <c r="B3">
        <v>0.98939999999999995</v>
      </c>
      <c r="C3" t="s">
        <v>5698</v>
      </c>
      <c r="D3">
        <v>19999</v>
      </c>
    </row>
    <row r="4" spans="1:4">
      <c r="A4" t="s">
        <v>5699</v>
      </c>
      <c r="B4">
        <v>0.6119</v>
      </c>
      <c r="C4" s="39">
        <v>1E-4</v>
      </c>
      <c r="D4">
        <v>19999</v>
      </c>
    </row>
    <row r="5" spans="1:4">
      <c r="A5" t="s">
        <v>5878</v>
      </c>
      <c r="B5">
        <v>0.96709999999999996</v>
      </c>
      <c r="C5">
        <v>3.5500000000000002E-3</v>
      </c>
      <c r="D5">
        <v>19999</v>
      </c>
    </row>
    <row r="6" spans="1:4">
      <c r="A6" t="s">
        <v>5879</v>
      </c>
      <c r="B6">
        <v>0.89480000000000004</v>
      </c>
      <c r="C6" t="s">
        <v>5698</v>
      </c>
      <c r="D6">
        <v>19999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0305C-B88B-7240-BB1B-BD418CF720C6}">
  <dimension ref="A1:E485"/>
  <sheetViews>
    <sheetView workbookViewId="0">
      <selection activeCell="T29" sqref="T29"/>
    </sheetView>
  </sheetViews>
  <sheetFormatPr baseColWidth="10" defaultRowHeight="16"/>
  <sheetData>
    <row r="1" spans="1:5">
      <c r="A1" t="s">
        <v>5836</v>
      </c>
      <c r="B1" t="s">
        <v>5837</v>
      </c>
      <c r="C1" t="s">
        <v>5838</v>
      </c>
      <c r="D1" t="s">
        <v>5839</v>
      </c>
      <c r="E1" t="s">
        <v>5840</v>
      </c>
    </row>
    <row r="2" spans="1:5">
      <c r="A2" t="s">
        <v>5852</v>
      </c>
      <c r="B2" t="s">
        <v>5712</v>
      </c>
      <c r="C2">
        <v>0.26658899737580299</v>
      </c>
      <c r="D2">
        <v>0.60933528234477996</v>
      </c>
      <c r="E2">
        <v>0.68564991399965702</v>
      </c>
    </row>
    <row r="3" spans="1:5">
      <c r="A3" t="s">
        <v>5853</v>
      </c>
      <c r="B3" t="s">
        <v>5712</v>
      </c>
      <c r="C3">
        <v>0.23741493332239699</v>
      </c>
      <c r="D3">
        <v>0.33649334465335601</v>
      </c>
      <c r="E3">
        <v>0.46997639972521399</v>
      </c>
    </row>
    <row r="4" spans="1:5">
      <c r="A4" t="s">
        <v>5854</v>
      </c>
      <c r="B4" t="s">
        <v>5712</v>
      </c>
      <c r="C4">
        <v>0.26850542292282698</v>
      </c>
      <c r="D4">
        <v>0.52622256213539798</v>
      </c>
      <c r="E4">
        <v>0.64956150948945701</v>
      </c>
    </row>
    <row r="5" spans="1:5">
      <c r="A5" t="s">
        <v>5855</v>
      </c>
      <c r="B5" t="s">
        <v>5712</v>
      </c>
      <c r="C5">
        <v>0.219225176030901</v>
      </c>
      <c r="D5">
        <v>0.68736859836125597</v>
      </c>
      <c r="E5">
        <v>0.83134544488514095</v>
      </c>
    </row>
    <row r="6" spans="1:5">
      <c r="A6" t="s">
        <v>5712</v>
      </c>
      <c r="B6" t="s">
        <v>5712</v>
      </c>
      <c r="C6">
        <v>0</v>
      </c>
      <c r="D6">
        <v>0</v>
      </c>
      <c r="E6">
        <v>0</v>
      </c>
    </row>
    <row r="7" spans="1:5">
      <c r="A7" t="s">
        <v>5713</v>
      </c>
      <c r="B7" t="s">
        <v>5712</v>
      </c>
      <c r="C7">
        <v>0.17171126813568599</v>
      </c>
      <c r="D7">
        <v>0.65534113913758096</v>
      </c>
      <c r="E7">
        <v>0.81016059545091401</v>
      </c>
    </row>
    <row r="8" spans="1:5">
      <c r="A8" t="s">
        <v>5714</v>
      </c>
      <c r="B8" t="s">
        <v>5712</v>
      </c>
      <c r="C8">
        <v>0.167407680114845</v>
      </c>
      <c r="D8">
        <v>0.69543973578613705</v>
      </c>
      <c r="E8">
        <v>0.88945535375624396</v>
      </c>
    </row>
    <row r="9" spans="1:5">
      <c r="A9" t="s">
        <v>5860</v>
      </c>
      <c r="B9" t="s">
        <v>5712</v>
      </c>
      <c r="C9">
        <v>0.27936276501013102</v>
      </c>
      <c r="D9">
        <v>0.32385430586869701</v>
      </c>
      <c r="E9">
        <v>0.29571520313508898</v>
      </c>
    </row>
    <row r="10" spans="1:5">
      <c r="A10" t="s">
        <v>5861</v>
      </c>
      <c r="B10" t="s">
        <v>5712</v>
      </c>
      <c r="C10">
        <v>0.28081531072753202</v>
      </c>
      <c r="D10">
        <v>0.33204270508200001</v>
      </c>
      <c r="E10">
        <v>0.307278443572916</v>
      </c>
    </row>
    <row r="11" spans="1:5">
      <c r="A11" t="s">
        <v>5862</v>
      </c>
      <c r="B11" t="s">
        <v>5712</v>
      </c>
      <c r="C11">
        <v>0.28361258032852299</v>
      </c>
      <c r="D11">
        <v>0.288727299936614</v>
      </c>
      <c r="E11">
        <v>0.23714821646158901</v>
      </c>
    </row>
    <row r="12" spans="1:5">
      <c r="A12" t="s">
        <v>5863</v>
      </c>
      <c r="B12" t="s">
        <v>5712</v>
      </c>
      <c r="C12">
        <v>0.287718145075262</v>
      </c>
      <c r="D12">
        <v>0.20682736243827701</v>
      </c>
      <c r="E12">
        <v>0.42295748739285099</v>
      </c>
    </row>
    <row r="13" spans="1:5">
      <c r="A13" t="s">
        <v>5864</v>
      </c>
      <c r="B13" t="s">
        <v>5712</v>
      </c>
      <c r="C13">
        <v>0.25412626775868602</v>
      </c>
      <c r="D13">
        <v>0.22296292941558701</v>
      </c>
      <c r="E13">
        <v>0.31813311105731501</v>
      </c>
    </row>
    <row r="14" spans="1:5">
      <c r="A14" t="s">
        <v>5865</v>
      </c>
      <c r="B14" t="s">
        <v>5712</v>
      </c>
      <c r="C14">
        <v>0.25738501943993902</v>
      </c>
      <c r="D14">
        <v>0.14356277285371499</v>
      </c>
      <c r="E14">
        <v>0.22386587970260999</v>
      </c>
    </row>
    <row r="15" spans="1:5">
      <c r="A15" t="s">
        <v>5866</v>
      </c>
      <c r="B15" t="s">
        <v>5712</v>
      </c>
      <c r="C15">
        <v>0.22011293454351499</v>
      </c>
      <c r="D15">
        <v>9.4318542066559902E-2</v>
      </c>
      <c r="E15">
        <v>0.20357736038035201</v>
      </c>
    </row>
    <row r="16" spans="1:5">
      <c r="A16" t="s">
        <v>5867</v>
      </c>
      <c r="B16" t="s">
        <v>5712</v>
      </c>
      <c r="C16">
        <v>0.293756231812633</v>
      </c>
      <c r="D16">
        <v>0.110987891773284</v>
      </c>
      <c r="E16">
        <v>0.180305310514291</v>
      </c>
    </row>
    <row r="17" spans="1:5">
      <c r="A17" t="s">
        <v>5868</v>
      </c>
      <c r="B17" t="s">
        <v>5712</v>
      </c>
      <c r="C17">
        <v>0.27817982704821798</v>
      </c>
      <c r="D17">
        <v>0.12590597073920001</v>
      </c>
      <c r="E17">
        <v>0.16694598312391901</v>
      </c>
    </row>
    <row r="18" spans="1:5">
      <c r="A18" t="s">
        <v>5869</v>
      </c>
      <c r="B18" t="s">
        <v>5712</v>
      </c>
      <c r="C18">
        <v>0.30568109929915699</v>
      </c>
      <c r="D18">
        <v>0.192004329680631</v>
      </c>
      <c r="E18">
        <v>0.23535984594801701</v>
      </c>
    </row>
    <row r="19" spans="1:5">
      <c r="A19" t="s">
        <v>5870</v>
      </c>
      <c r="B19" t="s">
        <v>5712</v>
      </c>
      <c r="C19">
        <v>0.30294642805632899</v>
      </c>
      <c r="D19">
        <v>0.16649146409985399</v>
      </c>
      <c r="E19">
        <v>0.23093147490718099</v>
      </c>
    </row>
    <row r="20" spans="1:5">
      <c r="A20" t="s">
        <v>5871</v>
      </c>
      <c r="B20" t="s">
        <v>5712</v>
      </c>
      <c r="C20">
        <v>0.30883329100701801</v>
      </c>
      <c r="D20">
        <v>0.18974192418533301</v>
      </c>
      <c r="E20">
        <v>0.22295959748263899</v>
      </c>
    </row>
    <row r="21" spans="1:5">
      <c r="A21" t="s">
        <v>5872</v>
      </c>
      <c r="B21" t="s">
        <v>5712</v>
      </c>
      <c r="C21">
        <v>0.30239615500601502</v>
      </c>
      <c r="D21">
        <v>0.28066602744130598</v>
      </c>
      <c r="E21">
        <v>0.23742051713835499</v>
      </c>
    </row>
    <row r="22" spans="1:5">
      <c r="A22" t="s">
        <v>5873</v>
      </c>
      <c r="B22" t="s">
        <v>5712</v>
      </c>
      <c r="C22">
        <v>0.32062429938792503</v>
      </c>
      <c r="D22">
        <v>0.28919293710581701</v>
      </c>
      <c r="E22">
        <v>0.27305828022897699</v>
      </c>
    </row>
    <row r="23" spans="1:5">
      <c r="A23" t="s">
        <v>5874</v>
      </c>
      <c r="B23" t="s">
        <v>5712</v>
      </c>
      <c r="C23">
        <v>0.33340945255403098</v>
      </c>
      <c r="D23">
        <v>0.27955938300596</v>
      </c>
      <c r="E23">
        <v>0.26270197189197703</v>
      </c>
    </row>
    <row r="24" spans="1:5">
      <c r="A24" t="s">
        <v>5852</v>
      </c>
      <c r="B24" t="s">
        <v>5713</v>
      </c>
      <c r="C24">
        <v>0.18514600708634901</v>
      </c>
      <c r="D24">
        <v>0.74614688774682603</v>
      </c>
      <c r="E24">
        <v>0.83442120882843496</v>
      </c>
    </row>
    <row r="25" spans="1:5">
      <c r="A25" t="s">
        <v>5853</v>
      </c>
      <c r="B25" t="s">
        <v>5713</v>
      </c>
      <c r="C25">
        <v>0.156941869317757</v>
      </c>
      <c r="D25">
        <v>0.66279752075739795</v>
      </c>
      <c r="E25">
        <v>0.75620953751794096</v>
      </c>
    </row>
    <row r="26" spans="1:5">
      <c r="A26" t="s">
        <v>5854</v>
      </c>
      <c r="B26" t="s">
        <v>5713</v>
      </c>
      <c r="C26">
        <v>0.1419350255664</v>
      </c>
      <c r="D26">
        <v>0.71501152445322802</v>
      </c>
      <c r="E26">
        <v>0.81218674966786897</v>
      </c>
    </row>
    <row r="27" spans="1:5">
      <c r="A27" t="s">
        <v>5855</v>
      </c>
      <c r="B27" t="s">
        <v>5713</v>
      </c>
      <c r="C27">
        <v>0.13753654296175499</v>
      </c>
      <c r="D27">
        <v>0.74308864803584995</v>
      </c>
      <c r="E27">
        <v>0.86516349038506601</v>
      </c>
    </row>
    <row r="28" spans="1:5">
      <c r="A28" t="s">
        <v>5712</v>
      </c>
      <c r="B28" t="s">
        <v>5713</v>
      </c>
      <c r="C28">
        <v>0.17171126813568599</v>
      </c>
      <c r="D28">
        <v>0.65534113913758096</v>
      </c>
      <c r="E28">
        <v>0.81016059545091401</v>
      </c>
    </row>
    <row r="29" spans="1:5">
      <c r="A29" t="s">
        <v>5713</v>
      </c>
      <c r="B29" t="s">
        <v>5713</v>
      </c>
      <c r="C29">
        <v>0</v>
      </c>
      <c r="D29">
        <v>0</v>
      </c>
      <c r="E29">
        <v>0</v>
      </c>
    </row>
    <row r="30" spans="1:5">
      <c r="A30" t="s">
        <v>5714</v>
      </c>
      <c r="B30" t="s">
        <v>5713</v>
      </c>
      <c r="C30">
        <v>2.93342714883385E-2</v>
      </c>
      <c r="D30">
        <v>0.48982571090875798</v>
      </c>
      <c r="E30">
        <v>0.70535266795003504</v>
      </c>
    </row>
    <row r="31" spans="1:5">
      <c r="A31" t="s">
        <v>5860</v>
      </c>
      <c r="B31" t="s">
        <v>5713</v>
      </c>
      <c r="C31">
        <v>0.182101781735694</v>
      </c>
      <c r="D31">
        <v>0.67325098827066998</v>
      </c>
      <c r="E31">
        <v>0.80761276292222905</v>
      </c>
    </row>
    <row r="32" spans="1:5">
      <c r="A32" t="s">
        <v>5861</v>
      </c>
      <c r="B32" t="s">
        <v>5713</v>
      </c>
      <c r="C32">
        <v>0.20080988839252101</v>
      </c>
      <c r="D32">
        <v>0.691746686480049</v>
      </c>
      <c r="E32">
        <v>0.81480011025265797</v>
      </c>
    </row>
    <row r="33" spans="1:5">
      <c r="A33" t="s">
        <v>5862</v>
      </c>
      <c r="B33" t="s">
        <v>5713</v>
      </c>
      <c r="C33">
        <v>0.20089724933445599</v>
      </c>
      <c r="D33">
        <v>0.71484930624874499</v>
      </c>
      <c r="E33">
        <v>0.81611423940644601</v>
      </c>
    </row>
    <row r="34" spans="1:5">
      <c r="A34" t="s">
        <v>5863</v>
      </c>
      <c r="B34" t="s">
        <v>5713</v>
      </c>
      <c r="C34">
        <v>0.21430951897463399</v>
      </c>
      <c r="D34">
        <v>0.64889196211542599</v>
      </c>
      <c r="E34">
        <v>0.76390468496380604</v>
      </c>
    </row>
    <row r="35" spans="1:5">
      <c r="A35" t="s">
        <v>5864</v>
      </c>
      <c r="B35" t="s">
        <v>5713</v>
      </c>
      <c r="C35">
        <v>0.194082498824519</v>
      </c>
      <c r="D35">
        <v>0.662389637826167</v>
      </c>
      <c r="E35">
        <v>0.80117460207800595</v>
      </c>
    </row>
    <row r="36" spans="1:5">
      <c r="A36" t="s">
        <v>5865</v>
      </c>
      <c r="B36" t="s">
        <v>5713</v>
      </c>
      <c r="C36">
        <v>0.18499878031814099</v>
      </c>
      <c r="D36">
        <v>0.65847867466045595</v>
      </c>
      <c r="E36">
        <v>0.80360895236219998</v>
      </c>
    </row>
    <row r="37" spans="1:5">
      <c r="A37" t="s">
        <v>5866</v>
      </c>
      <c r="B37" t="s">
        <v>5713</v>
      </c>
      <c r="C37">
        <v>0.16653937164548599</v>
      </c>
      <c r="D37">
        <v>0.66774387416764103</v>
      </c>
      <c r="E37">
        <v>0.81586488877250196</v>
      </c>
    </row>
    <row r="38" spans="1:5">
      <c r="A38" t="s">
        <v>5867</v>
      </c>
      <c r="B38" t="s">
        <v>5713</v>
      </c>
      <c r="C38">
        <v>0.21983724831740201</v>
      </c>
      <c r="D38">
        <v>0.66939884540121897</v>
      </c>
      <c r="E38">
        <v>0.80980150284536101</v>
      </c>
    </row>
    <row r="39" spans="1:5">
      <c r="A39" t="s">
        <v>5868</v>
      </c>
      <c r="B39" t="s">
        <v>5713</v>
      </c>
      <c r="C39">
        <v>0.19656437728120801</v>
      </c>
      <c r="D39">
        <v>0.67200085041569002</v>
      </c>
      <c r="E39">
        <v>0.81898571263318998</v>
      </c>
    </row>
    <row r="40" spans="1:5">
      <c r="A40" t="s">
        <v>5869</v>
      </c>
      <c r="B40" t="s">
        <v>5713</v>
      </c>
      <c r="C40">
        <v>0.22506299318245701</v>
      </c>
      <c r="D40">
        <v>0.69367490806608101</v>
      </c>
      <c r="E40">
        <v>0.81134211909181797</v>
      </c>
    </row>
    <row r="41" spans="1:5">
      <c r="A41" t="s">
        <v>5870</v>
      </c>
      <c r="B41" t="s">
        <v>5713</v>
      </c>
      <c r="C41">
        <v>0.22137777787502699</v>
      </c>
      <c r="D41">
        <v>0.68707077296938202</v>
      </c>
      <c r="E41">
        <v>0.80019658081960998</v>
      </c>
    </row>
    <row r="42" spans="1:5">
      <c r="A42" t="s">
        <v>5871</v>
      </c>
      <c r="B42" t="s">
        <v>5713</v>
      </c>
      <c r="C42">
        <v>0.225589891588861</v>
      </c>
      <c r="D42">
        <v>0.70414002375685203</v>
      </c>
      <c r="E42">
        <v>0.80698342258989697</v>
      </c>
    </row>
    <row r="43" spans="1:5">
      <c r="A43" t="s">
        <v>5872</v>
      </c>
      <c r="B43" t="s">
        <v>5713</v>
      </c>
      <c r="C43">
        <v>0.22266381082036499</v>
      </c>
      <c r="D43">
        <v>0.71252573087804105</v>
      </c>
      <c r="E43">
        <v>0.81074036447662001</v>
      </c>
    </row>
    <row r="44" spans="1:5">
      <c r="A44" t="s">
        <v>5873</v>
      </c>
      <c r="B44" t="s">
        <v>5713</v>
      </c>
      <c r="C44">
        <v>0.23848261793884901</v>
      </c>
      <c r="D44">
        <v>0.723992197036612</v>
      </c>
      <c r="E44">
        <v>0.82302192999829704</v>
      </c>
    </row>
    <row r="45" spans="1:5">
      <c r="A45" t="s">
        <v>5874</v>
      </c>
      <c r="B45" t="s">
        <v>5713</v>
      </c>
      <c r="C45">
        <v>0.24468563367414101</v>
      </c>
      <c r="D45">
        <v>0.71776135804154195</v>
      </c>
      <c r="E45">
        <v>0.81618173623067902</v>
      </c>
    </row>
    <row r="46" spans="1:5">
      <c r="A46" t="s">
        <v>5852</v>
      </c>
      <c r="B46" t="s">
        <v>5714</v>
      </c>
      <c r="C46">
        <v>0.18309149068195699</v>
      </c>
      <c r="D46">
        <v>0.75153585156510805</v>
      </c>
      <c r="E46">
        <v>0.87734780382106903</v>
      </c>
    </row>
    <row r="47" spans="1:5">
      <c r="A47" t="s">
        <v>5853</v>
      </c>
      <c r="B47" t="s">
        <v>5714</v>
      </c>
      <c r="C47">
        <v>0.14333000022134301</v>
      </c>
      <c r="D47">
        <v>0.69672897713939197</v>
      </c>
      <c r="E47">
        <v>0.83604423931503902</v>
      </c>
    </row>
    <row r="48" spans="1:5">
      <c r="A48" t="s">
        <v>5854</v>
      </c>
      <c r="B48" t="s">
        <v>5714</v>
      </c>
      <c r="C48">
        <v>0.13696275728371801</v>
      </c>
      <c r="D48">
        <v>0.70999993893637203</v>
      </c>
      <c r="E48">
        <v>0.87792661741594202</v>
      </c>
    </row>
    <row r="49" spans="1:5">
      <c r="A49" t="s">
        <v>5855</v>
      </c>
      <c r="B49" t="s">
        <v>5714</v>
      </c>
      <c r="C49">
        <v>0.13301935233502701</v>
      </c>
      <c r="D49">
        <v>0.72965350696988296</v>
      </c>
      <c r="E49">
        <v>0.903714699134748</v>
      </c>
    </row>
    <row r="50" spans="1:5">
      <c r="A50" t="s">
        <v>5712</v>
      </c>
      <c r="B50" t="s">
        <v>5714</v>
      </c>
      <c r="C50">
        <v>0.167407680114845</v>
      </c>
      <c r="D50">
        <v>0.69543973578613705</v>
      </c>
      <c r="E50">
        <v>0.88945535375624396</v>
      </c>
    </row>
    <row r="51" spans="1:5">
      <c r="A51" t="s">
        <v>5713</v>
      </c>
      <c r="B51" t="s">
        <v>5714</v>
      </c>
      <c r="C51">
        <v>2.93342714883385E-2</v>
      </c>
      <c r="D51">
        <v>0.48982571090875798</v>
      </c>
      <c r="E51">
        <v>0.70535266795003504</v>
      </c>
    </row>
    <row r="52" spans="1:5">
      <c r="A52" t="s">
        <v>5714</v>
      </c>
      <c r="B52" t="s">
        <v>5714</v>
      </c>
      <c r="C52">
        <v>0</v>
      </c>
      <c r="D52">
        <v>0</v>
      </c>
      <c r="E52">
        <v>0</v>
      </c>
    </row>
    <row r="53" spans="1:5">
      <c r="A53" t="s">
        <v>5860</v>
      </c>
      <c r="B53" t="s">
        <v>5714</v>
      </c>
      <c r="C53">
        <v>0.191532761702254</v>
      </c>
      <c r="D53">
        <v>0.70330267935339197</v>
      </c>
      <c r="E53">
        <v>0.89265968692326303</v>
      </c>
    </row>
    <row r="54" spans="1:5">
      <c r="A54" t="s">
        <v>5861</v>
      </c>
      <c r="B54" t="s">
        <v>5714</v>
      </c>
      <c r="C54">
        <v>0.209010311553601</v>
      </c>
      <c r="D54">
        <v>0.72146338333097504</v>
      </c>
      <c r="E54">
        <v>0.89344636903447405</v>
      </c>
    </row>
    <row r="55" spans="1:5">
      <c r="A55" t="s">
        <v>5862</v>
      </c>
      <c r="B55" t="s">
        <v>5714</v>
      </c>
      <c r="C55">
        <v>0.209164004090971</v>
      </c>
      <c r="D55">
        <v>0.75094421624784202</v>
      </c>
      <c r="E55">
        <v>0.89018947360450296</v>
      </c>
    </row>
    <row r="56" spans="1:5">
      <c r="A56" t="s">
        <v>5863</v>
      </c>
      <c r="B56" t="s">
        <v>5714</v>
      </c>
      <c r="C56">
        <v>0.22358969076521301</v>
      </c>
      <c r="D56">
        <v>0.68813249608348204</v>
      </c>
      <c r="E56">
        <v>0.85096479157757998</v>
      </c>
    </row>
    <row r="57" spans="1:5">
      <c r="A57" t="s">
        <v>5864</v>
      </c>
      <c r="B57" t="s">
        <v>5714</v>
      </c>
      <c r="C57">
        <v>0.20476649805819699</v>
      </c>
      <c r="D57">
        <v>0.672297803700727</v>
      </c>
      <c r="E57">
        <v>0.88851684409089604</v>
      </c>
    </row>
    <row r="58" spans="1:5">
      <c r="A58" t="s">
        <v>5865</v>
      </c>
      <c r="B58" t="s">
        <v>5714</v>
      </c>
      <c r="C58">
        <v>0.19641359645534101</v>
      </c>
      <c r="D58">
        <v>0.67479166535252899</v>
      </c>
      <c r="E58">
        <v>0.88759780627630802</v>
      </c>
    </row>
    <row r="59" spans="1:5">
      <c r="A59" t="s">
        <v>5866</v>
      </c>
      <c r="B59" t="s">
        <v>5714</v>
      </c>
      <c r="C59">
        <v>0.17725402773659299</v>
      </c>
      <c r="D59">
        <v>0.691586848018099</v>
      </c>
      <c r="E59">
        <v>0.89552280935209505</v>
      </c>
    </row>
    <row r="60" spans="1:5">
      <c r="A60" t="s">
        <v>5867</v>
      </c>
      <c r="B60" t="s">
        <v>5714</v>
      </c>
      <c r="C60">
        <v>0.22994790788144701</v>
      </c>
      <c r="D60">
        <v>0.695409975226563</v>
      </c>
      <c r="E60">
        <v>0.89136319850101298</v>
      </c>
    </row>
    <row r="61" spans="1:5">
      <c r="A61" t="s">
        <v>5868</v>
      </c>
      <c r="B61" t="s">
        <v>5714</v>
      </c>
      <c r="C61">
        <v>0.20814525759328301</v>
      </c>
      <c r="D61">
        <v>0.68599931394123903</v>
      </c>
      <c r="E61">
        <v>0.89626886200784595</v>
      </c>
    </row>
    <row r="62" spans="1:5">
      <c r="A62" t="s">
        <v>5869</v>
      </c>
      <c r="B62" t="s">
        <v>5714</v>
      </c>
      <c r="C62">
        <v>0.23627465156758201</v>
      </c>
      <c r="D62">
        <v>0.72631208483557297</v>
      </c>
      <c r="E62">
        <v>0.889762386226993</v>
      </c>
    </row>
    <row r="63" spans="1:5">
      <c r="A63" t="s">
        <v>5870</v>
      </c>
      <c r="B63" t="s">
        <v>5714</v>
      </c>
      <c r="C63">
        <v>0.23292872895417199</v>
      </c>
      <c r="D63">
        <v>0.70974651692121804</v>
      </c>
      <c r="E63">
        <v>0.879972333294474</v>
      </c>
    </row>
    <row r="64" spans="1:5">
      <c r="A64" t="s">
        <v>5871</v>
      </c>
      <c r="B64" t="s">
        <v>5714</v>
      </c>
      <c r="C64">
        <v>0.236775833266719</v>
      </c>
      <c r="D64">
        <v>0.73071572742600199</v>
      </c>
      <c r="E64">
        <v>0.89186845622706101</v>
      </c>
    </row>
    <row r="65" spans="1:5">
      <c r="A65" t="s">
        <v>5872</v>
      </c>
      <c r="B65" t="s">
        <v>5714</v>
      </c>
      <c r="C65">
        <v>0.23347480050621999</v>
      </c>
      <c r="D65">
        <v>0.73112199636471298</v>
      </c>
      <c r="E65">
        <v>0.88252546744532601</v>
      </c>
    </row>
    <row r="66" spans="1:5">
      <c r="A66" t="s">
        <v>5873</v>
      </c>
      <c r="B66" t="s">
        <v>5714</v>
      </c>
      <c r="C66">
        <v>0.24932336519565901</v>
      </c>
      <c r="D66">
        <v>0.74259398471947402</v>
      </c>
      <c r="E66">
        <v>0.89133075695608699</v>
      </c>
    </row>
    <row r="67" spans="1:5">
      <c r="A67" t="s">
        <v>5874</v>
      </c>
      <c r="B67" t="s">
        <v>5714</v>
      </c>
      <c r="C67">
        <v>0.25680957281151601</v>
      </c>
      <c r="D67">
        <v>0.73874939263767103</v>
      </c>
      <c r="E67">
        <v>0.88671563516164897</v>
      </c>
    </row>
    <row r="68" spans="1:5">
      <c r="A68" t="s">
        <v>5852</v>
      </c>
      <c r="B68" t="s">
        <v>5852</v>
      </c>
      <c r="C68">
        <v>0</v>
      </c>
      <c r="D68">
        <v>0</v>
      </c>
      <c r="E68">
        <v>0</v>
      </c>
    </row>
    <row r="69" spans="1:5">
      <c r="A69" t="s">
        <v>5853</v>
      </c>
      <c r="B69" t="s">
        <v>5852</v>
      </c>
      <c r="C69">
        <v>0.124179478438222</v>
      </c>
      <c r="D69">
        <v>0.47473910965015997</v>
      </c>
      <c r="E69">
        <v>0.55952296592395201</v>
      </c>
    </row>
    <row r="70" spans="1:5">
      <c r="A70" t="s">
        <v>5854</v>
      </c>
      <c r="B70" t="s">
        <v>5852</v>
      </c>
      <c r="C70">
        <v>0.124360390781518</v>
      </c>
      <c r="D70">
        <v>0.37113713604453902</v>
      </c>
      <c r="E70">
        <v>0.42598259125665</v>
      </c>
    </row>
    <row r="71" spans="1:5">
      <c r="A71" t="s">
        <v>5855</v>
      </c>
      <c r="B71" t="s">
        <v>5852</v>
      </c>
      <c r="C71">
        <v>9.7933052363159495E-2</v>
      </c>
      <c r="D71">
        <v>0.53609665655390604</v>
      </c>
      <c r="E71">
        <v>0.51536605533664404</v>
      </c>
    </row>
    <row r="72" spans="1:5">
      <c r="A72" t="s">
        <v>5712</v>
      </c>
      <c r="B72" t="s">
        <v>5852</v>
      </c>
      <c r="C72">
        <v>0.26658899737580299</v>
      </c>
      <c r="D72">
        <v>0.60933528234477996</v>
      </c>
      <c r="E72">
        <v>0.68564991399965702</v>
      </c>
    </row>
    <row r="73" spans="1:5">
      <c r="A73" t="s">
        <v>5713</v>
      </c>
      <c r="B73" t="s">
        <v>5852</v>
      </c>
      <c r="C73">
        <v>0.18514600708634901</v>
      </c>
      <c r="D73">
        <v>0.74614688774682603</v>
      </c>
      <c r="E73">
        <v>0.83442120882843496</v>
      </c>
    </row>
    <row r="74" spans="1:5">
      <c r="A74" t="s">
        <v>5714</v>
      </c>
      <c r="B74" t="s">
        <v>5852</v>
      </c>
      <c r="C74">
        <v>0.18309149068195699</v>
      </c>
      <c r="D74">
        <v>0.75153585156510805</v>
      </c>
      <c r="E74">
        <v>0.87734780382106903</v>
      </c>
    </row>
    <row r="75" spans="1:5">
      <c r="A75" t="s">
        <v>5860</v>
      </c>
      <c r="B75" t="s">
        <v>5852</v>
      </c>
      <c r="C75">
        <v>0.16655927798117101</v>
      </c>
      <c r="D75">
        <v>0.58605945741536403</v>
      </c>
      <c r="E75">
        <v>0.69005305548044304</v>
      </c>
    </row>
    <row r="76" spans="1:5">
      <c r="A76" t="s">
        <v>5861</v>
      </c>
      <c r="B76" t="s">
        <v>5852</v>
      </c>
      <c r="C76">
        <v>0.17609108634265</v>
      </c>
      <c r="D76">
        <v>0.58274994625454402</v>
      </c>
      <c r="E76">
        <v>0.69200485255422794</v>
      </c>
    </row>
    <row r="77" spans="1:5">
      <c r="A77" t="s">
        <v>5862</v>
      </c>
      <c r="B77" t="s">
        <v>5852</v>
      </c>
      <c r="C77">
        <v>0.18050857928968</v>
      </c>
      <c r="D77">
        <v>0.57120583668123803</v>
      </c>
      <c r="E77">
        <v>0.67490813250745696</v>
      </c>
    </row>
    <row r="78" spans="1:5">
      <c r="A78" t="s">
        <v>5863</v>
      </c>
      <c r="B78" t="s">
        <v>5852</v>
      </c>
      <c r="C78">
        <v>0.202684922528863</v>
      </c>
      <c r="D78">
        <v>0.60917442522444698</v>
      </c>
      <c r="E78">
        <v>0.77358677507400797</v>
      </c>
    </row>
    <row r="79" spans="1:5">
      <c r="A79" t="s">
        <v>5864</v>
      </c>
      <c r="B79" t="s">
        <v>5852</v>
      </c>
      <c r="C79">
        <v>0.20489871521766201</v>
      </c>
      <c r="D79">
        <v>0.52432738062434903</v>
      </c>
      <c r="E79">
        <v>0.56119981886673997</v>
      </c>
    </row>
    <row r="80" spans="1:5">
      <c r="A80" t="s">
        <v>5865</v>
      </c>
      <c r="B80" t="s">
        <v>5852</v>
      </c>
      <c r="C80">
        <v>0.19724098336095799</v>
      </c>
      <c r="D80">
        <v>0.57275591949206395</v>
      </c>
      <c r="E80">
        <v>0.66526912555689999</v>
      </c>
    </row>
    <row r="81" spans="1:5">
      <c r="A81" t="s">
        <v>5866</v>
      </c>
      <c r="B81" t="s">
        <v>5852</v>
      </c>
      <c r="C81">
        <v>0.19797759346480601</v>
      </c>
      <c r="D81">
        <v>0.610089442007267</v>
      </c>
      <c r="E81">
        <v>0.69454499912291101</v>
      </c>
    </row>
    <row r="82" spans="1:5">
      <c r="A82" t="s">
        <v>5867</v>
      </c>
      <c r="B82" t="s">
        <v>5852</v>
      </c>
      <c r="C82">
        <v>0.20671327960796601</v>
      </c>
      <c r="D82">
        <v>0.61654827142439295</v>
      </c>
      <c r="E82">
        <v>0.70630488572150796</v>
      </c>
    </row>
    <row r="83" spans="1:5">
      <c r="A83" t="s">
        <v>5868</v>
      </c>
      <c r="B83" t="s">
        <v>5852</v>
      </c>
      <c r="C83">
        <v>0.19631192354065999</v>
      </c>
      <c r="D83">
        <v>0.60490775135143604</v>
      </c>
      <c r="E83">
        <v>0.71607707983195301</v>
      </c>
    </row>
    <row r="84" spans="1:5">
      <c r="A84" t="s">
        <v>5869</v>
      </c>
      <c r="B84" t="s">
        <v>5852</v>
      </c>
      <c r="C84">
        <v>0.21253706136075901</v>
      </c>
      <c r="D84">
        <v>0.61418798130265995</v>
      </c>
      <c r="E84">
        <v>0.695001694937874</v>
      </c>
    </row>
    <row r="85" spans="1:5">
      <c r="A85" t="s">
        <v>5870</v>
      </c>
      <c r="B85" t="s">
        <v>5852</v>
      </c>
      <c r="C85">
        <v>0.21618105220763401</v>
      </c>
      <c r="D85">
        <v>0.55915106053479202</v>
      </c>
      <c r="E85">
        <v>0.578732712131101</v>
      </c>
    </row>
    <row r="86" spans="1:5">
      <c r="A86" t="s">
        <v>5871</v>
      </c>
      <c r="B86" t="s">
        <v>5852</v>
      </c>
      <c r="C86">
        <v>0.212199940806233</v>
      </c>
      <c r="D86">
        <v>0.61612106357341001</v>
      </c>
      <c r="E86">
        <v>0.68541920145274304</v>
      </c>
    </row>
    <row r="87" spans="1:5">
      <c r="A87" t="s">
        <v>5872</v>
      </c>
      <c r="B87" t="s">
        <v>5852</v>
      </c>
      <c r="C87">
        <v>0.21116475346176</v>
      </c>
      <c r="D87">
        <v>0.63922048687676003</v>
      </c>
      <c r="E87">
        <v>0.68499588666230504</v>
      </c>
    </row>
    <row r="88" spans="1:5">
      <c r="A88" t="s">
        <v>5873</v>
      </c>
      <c r="B88" t="s">
        <v>5852</v>
      </c>
      <c r="C88">
        <v>0.225562354706761</v>
      </c>
      <c r="D88">
        <v>0.616976694767988</v>
      </c>
      <c r="E88">
        <v>0.68304311455441902</v>
      </c>
    </row>
    <row r="89" spans="1:5">
      <c r="A89" t="s">
        <v>5874</v>
      </c>
      <c r="B89" t="s">
        <v>5852</v>
      </c>
      <c r="C89">
        <v>0.23563460717912599</v>
      </c>
      <c r="D89">
        <v>0.63775171542545095</v>
      </c>
      <c r="E89">
        <v>0.69122554053727903</v>
      </c>
    </row>
    <row r="90" spans="1:5">
      <c r="A90" t="s">
        <v>5852</v>
      </c>
      <c r="B90" t="s">
        <v>5853</v>
      </c>
      <c r="C90">
        <v>0.124179478438222</v>
      </c>
      <c r="D90">
        <v>0.47473910965015997</v>
      </c>
      <c r="E90">
        <v>0.55952296592395201</v>
      </c>
    </row>
    <row r="91" spans="1:5">
      <c r="A91" t="s">
        <v>5853</v>
      </c>
      <c r="B91" t="s">
        <v>5853</v>
      </c>
      <c r="C91">
        <v>0</v>
      </c>
      <c r="D91">
        <v>0</v>
      </c>
      <c r="E91">
        <v>0</v>
      </c>
    </row>
    <row r="92" spans="1:5">
      <c r="A92" t="s">
        <v>5854</v>
      </c>
      <c r="B92" t="s">
        <v>5853</v>
      </c>
      <c r="C92">
        <v>9.6840147923138706E-2</v>
      </c>
      <c r="D92">
        <v>0.39091301354499097</v>
      </c>
      <c r="E92">
        <v>0.46613090078806302</v>
      </c>
    </row>
    <row r="93" spans="1:5">
      <c r="A93" t="s">
        <v>5855</v>
      </c>
      <c r="B93" t="s">
        <v>5853</v>
      </c>
      <c r="C93">
        <v>8.2735826845696303E-2</v>
      </c>
      <c r="D93">
        <v>0.61347562021011104</v>
      </c>
      <c r="E93">
        <v>0.63890358529772195</v>
      </c>
    </row>
    <row r="94" spans="1:5">
      <c r="A94" t="s">
        <v>5712</v>
      </c>
      <c r="B94" t="s">
        <v>5853</v>
      </c>
      <c r="C94">
        <v>0.23741493332239699</v>
      </c>
      <c r="D94">
        <v>0.33649334465335601</v>
      </c>
      <c r="E94">
        <v>0.46997639972521399</v>
      </c>
    </row>
    <row r="95" spans="1:5">
      <c r="A95" t="s">
        <v>5713</v>
      </c>
      <c r="B95" t="s">
        <v>5853</v>
      </c>
      <c r="C95">
        <v>0.156941869317757</v>
      </c>
      <c r="D95">
        <v>0.66279752075739795</v>
      </c>
      <c r="E95">
        <v>0.75620953751794096</v>
      </c>
    </row>
    <row r="96" spans="1:5">
      <c r="A96" t="s">
        <v>5714</v>
      </c>
      <c r="B96" t="s">
        <v>5853</v>
      </c>
      <c r="C96">
        <v>0.14333000022134301</v>
      </c>
      <c r="D96">
        <v>0.69672897713939197</v>
      </c>
      <c r="E96">
        <v>0.83604423931503902</v>
      </c>
    </row>
    <row r="97" spans="1:5">
      <c r="A97" t="s">
        <v>5860</v>
      </c>
      <c r="B97" t="s">
        <v>5853</v>
      </c>
      <c r="C97">
        <v>0.167227323258171</v>
      </c>
      <c r="D97">
        <v>0.44830472451449299</v>
      </c>
      <c r="E97">
        <v>0.49521312780767002</v>
      </c>
    </row>
    <row r="98" spans="1:5">
      <c r="A98" t="s">
        <v>5861</v>
      </c>
      <c r="B98" t="s">
        <v>5853</v>
      </c>
      <c r="C98">
        <v>0.17670301577619901</v>
      </c>
      <c r="D98">
        <v>0.45454138936134098</v>
      </c>
      <c r="E98">
        <v>0.513581232746118</v>
      </c>
    </row>
    <row r="99" spans="1:5">
      <c r="A99" t="s">
        <v>5862</v>
      </c>
      <c r="B99" t="s">
        <v>5853</v>
      </c>
      <c r="C99">
        <v>0.181082120692379</v>
      </c>
      <c r="D99">
        <v>0.43031733101876801</v>
      </c>
      <c r="E99">
        <v>0.49913064765135301</v>
      </c>
    </row>
    <row r="100" spans="1:5">
      <c r="A100" t="s">
        <v>5863</v>
      </c>
      <c r="B100" t="s">
        <v>5853</v>
      </c>
      <c r="C100">
        <v>0.208060906104969</v>
      </c>
      <c r="D100">
        <v>0.38707132666708199</v>
      </c>
      <c r="E100">
        <v>0.58100609035094297</v>
      </c>
    </row>
    <row r="101" spans="1:5">
      <c r="A101" t="s">
        <v>5864</v>
      </c>
      <c r="B101" t="s">
        <v>5853</v>
      </c>
      <c r="C101">
        <v>0.198405943554333</v>
      </c>
      <c r="D101">
        <v>0.359394523513686</v>
      </c>
      <c r="E101">
        <v>0.409547905900986</v>
      </c>
    </row>
    <row r="102" spans="1:5">
      <c r="A102" t="s">
        <v>5865</v>
      </c>
      <c r="B102" t="s">
        <v>5853</v>
      </c>
      <c r="C102">
        <v>0.19837975498153201</v>
      </c>
      <c r="D102">
        <v>0.36207166708227301</v>
      </c>
      <c r="E102">
        <v>0.48467784906928502</v>
      </c>
    </row>
    <row r="103" spans="1:5">
      <c r="A103" t="s">
        <v>5866</v>
      </c>
      <c r="B103" t="s">
        <v>5853</v>
      </c>
      <c r="C103">
        <v>0.188376200027119</v>
      </c>
      <c r="D103">
        <v>0.36176753087150199</v>
      </c>
      <c r="E103">
        <v>0.50350525526021295</v>
      </c>
    </row>
    <row r="104" spans="1:5">
      <c r="A104" t="s">
        <v>5867</v>
      </c>
      <c r="B104" t="s">
        <v>5853</v>
      </c>
      <c r="C104">
        <v>0.21351668942577601</v>
      </c>
      <c r="D104">
        <v>0.36821587184545801</v>
      </c>
      <c r="E104">
        <v>0.50621759718276305</v>
      </c>
    </row>
    <row r="105" spans="1:5">
      <c r="A105" t="s">
        <v>5868</v>
      </c>
      <c r="B105" t="s">
        <v>5853</v>
      </c>
      <c r="C105">
        <v>0.19776893937477699</v>
      </c>
      <c r="D105">
        <v>0.37136456621819502</v>
      </c>
      <c r="E105">
        <v>0.49270616859748101</v>
      </c>
    </row>
    <row r="106" spans="1:5">
      <c r="A106" t="s">
        <v>5869</v>
      </c>
      <c r="B106" t="s">
        <v>5853</v>
      </c>
      <c r="C106">
        <v>0.21749285064535401</v>
      </c>
      <c r="D106">
        <v>0.43180459926791798</v>
      </c>
      <c r="E106">
        <v>0.52193364881513704</v>
      </c>
    </row>
    <row r="107" spans="1:5">
      <c r="A107" t="s">
        <v>5870</v>
      </c>
      <c r="B107" t="s">
        <v>5853</v>
      </c>
      <c r="C107">
        <v>0.224532546875987</v>
      </c>
      <c r="D107">
        <v>0.38901726310725998</v>
      </c>
      <c r="E107">
        <v>0.45916203875804801</v>
      </c>
    </row>
    <row r="108" spans="1:5">
      <c r="A108" t="s">
        <v>5871</v>
      </c>
      <c r="B108" t="s">
        <v>5853</v>
      </c>
      <c r="C108">
        <v>0.216521554083169</v>
      </c>
      <c r="D108">
        <v>0.43655615687367599</v>
      </c>
      <c r="E108">
        <v>0.50735267196392497</v>
      </c>
    </row>
    <row r="109" spans="1:5">
      <c r="A109" t="s">
        <v>5872</v>
      </c>
      <c r="B109" t="s">
        <v>5853</v>
      </c>
      <c r="C109">
        <v>0.21055594058233101</v>
      </c>
      <c r="D109">
        <v>0.487816615404013</v>
      </c>
      <c r="E109">
        <v>0.50451686049546896</v>
      </c>
    </row>
    <row r="110" spans="1:5">
      <c r="A110" t="s">
        <v>5873</v>
      </c>
      <c r="B110" t="s">
        <v>5853</v>
      </c>
      <c r="C110">
        <v>0.22253737652795599</v>
      </c>
      <c r="D110">
        <v>0.47516444450117701</v>
      </c>
      <c r="E110">
        <v>0.52731373232193701</v>
      </c>
    </row>
    <row r="111" spans="1:5">
      <c r="A111" t="s">
        <v>5874</v>
      </c>
      <c r="B111" t="s">
        <v>5853</v>
      </c>
      <c r="C111">
        <v>0.23279135460499301</v>
      </c>
      <c r="D111">
        <v>0.49721131416007802</v>
      </c>
      <c r="E111">
        <v>0.52342147124800897</v>
      </c>
    </row>
    <row r="112" spans="1:5">
      <c r="A112" t="s">
        <v>5852</v>
      </c>
      <c r="B112" t="s">
        <v>5854</v>
      </c>
      <c r="C112">
        <v>0.124360390781518</v>
      </c>
      <c r="D112">
        <v>0.37113713604453902</v>
      </c>
      <c r="E112">
        <v>0.42598259125665</v>
      </c>
    </row>
    <row r="113" spans="1:5">
      <c r="A113" t="s">
        <v>5853</v>
      </c>
      <c r="B113" t="s">
        <v>5854</v>
      </c>
      <c r="C113">
        <v>9.6840147923138706E-2</v>
      </c>
      <c r="D113">
        <v>0.39091301354499097</v>
      </c>
      <c r="E113">
        <v>0.46613090078806302</v>
      </c>
    </row>
    <row r="114" spans="1:5">
      <c r="A114" t="s">
        <v>5854</v>
      </c>
      <c r="B114" t="s">
        <v>5854</v>
      </c>
      <c r="C114">
        <v>0</v>
      </c>
      <c r="D114">
        <v>0</v>
      </c>
      <c r="E114">
        <v>0</v>
      </c>
    </row>
    <row r="115" spans="1:5">
      <c r="A115" t="s">
        <v>5855</v>
      </c>
      <c r="B115" t="s">
        <v>5854</v>
      </c>
      <c r="C115">
        <v>0.10717153475638599</v>
      </c>
      <c r="D115">
        <v>0.50028690084132998</v>
      </c>
      <c r="E115">
        <v>0.37895092200192698</v>
      </c>
    </row>
    <row r="116" spans="1:5">
      <c r="A116" t="s">
        <v>5712</v>
      </c>
      <c r="B116" t="s">
        <v>5854</v>
      </c>
      <c r="C116">
        <v>0.26850542292282698</v>
      </c>
      <c r="D116">
        <v>0.52622256213539798</v>
      </c>
      <c r="E116">
        <v>0.64956150948945701</v>
      </c>
    </row>
    <row r="117" spans="1:5">
      <c r="A117" t="s">
        <v>5713</v>
      </c>
      <c r="B117" t="s">
        <v>5854</v>
      </c>
      <c r="C117">
        <v>0.1419350255664</v>
      </c>
      <c r="D117">
        <v>0.71501152445322802</v>
      </c>
      <c r="E117">
        <v>0.81218674966786897</v>
      </c>
    </row>
    <row r="118" spans="1:5">
      <c r="A118" t="s">
        <v>5714</v>
      </c>
      <c r="B118" t="s">
        <v>5854</v>
      </c>
      <c r="C118">
        <v>0.13696275728371801</v>
      </c>
      <c r="D118">
        <v>0.70999993893637203</v>
      </c>
      <c r="E118">
        <v>0.87792661741594202</v>
      </c>
    </row>
    <row r="119" spans="1:5">
      <c r="A119" t="s">
        <v>5860</v>
      </c>
      <c r="B119" t="s">
        <v>5854</v>
      </c>
      <c r="C119">
        <v>0.15400716978561901</v>
      </c>
      <c r="D119">
        <v>0.49429596566265599</v>
      </c>
      <c r="E119">
        <v>0.63977588759290405</v>
      </c>
    </row>
    <row r="120" spans="1:5">
      <c r="A120" t="s">
        <v>5861</v>
      </c>
      <c r="B120" t="s">
        <v>5854</v>
      </c>
      <c r="C120">
        <v>0.18103159313050299</v>
      </c>
      <c r="D120">
        <v>0.492197054946857</v>
      </c>
      <c r="E120">
        <v>0.64259413788274</v>
      </c>
    </row>
    <row r="121" spans="1:5">
      <c r="A121" t="s">
        <v>5862</v>
      </c>
      <c r="B121" t="s">
        <v>5854</v>
      </c>
      <c r="C121">
        <v>0.18603136607993601</v>
      </c>
      <c r="D121">
        <v>0.48246757855665001</v>
      </c>
      <c r="E121">
        <v>0.66503304984727396</v>
      </c>
    </row>
    <row r="122" spans="1:5">
      <c r="A122" t="s">
        <v>5863</v>
      </c>
      <c r="B122" t="s">
        <v>5854</v>
      </c>
      <c r="C122">
        <v>0.21751994193072</v>
      </c>
      <c r="D122">
        <v>0.52322157279301695</v>
      </c>
      <c r="E122">
        <v>0.74961246460639597</v>
      </c>
    </row>
    <row r="123" spans="1:5">
      <c r="A123" t="s">
        <v>5864</v>
      </c>
      <c r="B123" t="s">
        <v>5854</v>
      </c>
      <c r="C123">
        <v>0.20659195235231201</v>
      </c>
      <c r="D123">
        <v>0.42402938802140899</v>
      </c>
      <c r="E123">
        <v>0.45396171336123098</v>
      </c>
    </row>
    <row r="124" spans="1:5">
      <c r="A124" t="s">
        <v>5865</v>
      </c>
      <c r="B124" t="s">
        <v>5854</v>
      </c>
      <c r="C124">
        <v>0.20372632300005999</v>
      </c>
      <c r="D124">
        <v>0.49585918771818899</v>
      </c>
      <c r="E124">
        <v>0.63256825353076296</v>
      </c>
    </row>
    <row r="125" spans="1:5">
      <c r="A125" t="s">
        <v>5866</v>
      </c>
      <c r="B125" t="s">
        <v>5854</v>
      </c>
      <c r="C125">
        <v>0.19399607647290201</v>
      </c>
      <c r="D125">
        <v>0.53299143900985502</v>
      </c>
      <c r="E125">
        <v>0.65723765524264099</v>
      </c>
    </row>
    <row r="126" spans="1:5">
      <c r="A126" t="s">
        <v>5867</v>
      </c>
      <c r="B126" t="s">
        <v>5854</v>
      </c>
      <c r="C126">
        <v>0.219986134257425</v>
      </c>
      <c r="D126">
        <v>0.53260205939551197</v>
      </c>
      <c r="E126">
        <v>0.65566609704286405</v>
      </c>
    </row>
    <row r="127" spans="1:5">
      <c r="A127" t="s">
        <v>5868</v>
      </c>
      <c r="B127" t="s">
        <v>5854</v>
      </c>
      <c r="C127">
        <v>0.195106715472844</v>
      </c>
      <c r="D127">
        <v>0.52982517485885805</v>
      </c>
      <c r="E127">
        <v>0.67044296744494103</v>
      </c>
    </row>
    <row r="128" spans="1:5">
      <c r="A128" t="s">
        <v>5869</v>
      </c>
      <c r="B128" t="s">
        <v>5854</v>
      </c>
      <c r="C128">
        <v>0.21935124720933299</v>
      </c>
      <c r="D128">
        <v>0.52897773686092797</v>
      </c>
      <c r="E128">
        <v>0.66367088565810795</v>
      </c>
    </row>
    <row r="129" spans="1:5">
      <c r="A129" t="s">
        <v>5870</v>
      </c>
      <c r="B129" t="s">
        <v>5854</v>
      </c>
      <c r="C129">
        <v>0.22409539202432899</v>
      </c>
      <c r="D129">
        <v>0.49363863498133698</v>
      </c>
      <c r="E129">
        <v>0.59331463074158697</v>
      </c>
    </row>
    <row r="130" spans="1:5">
      <c r="A130" t="s">
        <v>5871</v>
      </c>
      <c r="B130" t="s">
        <v>5854</v>
      </c>
      <c r="C130">
        <v>0.21677578734201899</v>
      </c>
      <c r="D130">
        <v>0.53362984779634404</v>
      </c>
      <c r="E130">
        <v>0.66292879073129196</v>
      </c>
    </row>
    <row r="131" spans="1:5">
      <c r="A131" t="s">
        <v>5872</v>
      </c>
      <c r="B131" t="s">
        <v>5854</v>
      </c>
      <c r="C131">
        <v>0.212627306921301</v>
      </c>
      <c r="D131">
        <v>0.54813407776433198</v>
      </c>
      <c r="E131">
        <v>0.67141178165454796</v>
      </c>
    </row>
    <row r="132" spans="1:5">
      <c r="A132" t="s">
        <v>5873</v>
      </c>
      <c r="B132" t="s">
        <v>5854</v>
      </c>
      <c r="C132">
        <v>0.21763895987088999</v>
      </c>
      <c r="D132">
        <v>0.53376815856133797</v>
      </c>
      <c r="E132">
        <v>0.67613441227019899</v>
      </c>
    </row>
    <row r="133" spans="1:5">
      <c r="A133" t="s">
        <v>5874</v>
      </c>
      <c r="B133" t="s">
        <v>5854</v>
      </c>
      <c r="C133">
        <v>0.218583600506772</v>
      </c>
      <c r="D133">
        <v>0.55296174188808001</v>
      </c>
      <c r="E133">
        <v>0.672629898286637</v>
      </c>
    </row>
    <row r="134" spans="1:5">
      <c r="A134" t="s">
        <v>5852</v>
      </c>
      <c r="B134" t="s">
        <v>5855</v>
      </c>
      <c r="C134">
        <v>9.7933052363159495E-2</v>
      </c>
      <c r="D134">
        <v>0.53609665655390604</v>
      </c>
      <c r="E134">
        <v>0.51536605533664404</v>
      </c>
    </row>
    <row r="135" spans="1:5">
      <c r="A135" t="s">
        <v>5853</v>
      </c>
      <c r="B135" t="s">
        <v>5855</v>
      </c>
      <c r="C135">
        <v>8.2735826845696303E-2</v>
      </c>
      <c r="D135">
        <v>0.61347562021011104</v>
      </c>
      <c r="E135">
        <v>0.63890358529772195</v>
      </c>
    </row>
    <row r="136" spans="1:5">
      <c r="A136" t="s">
        <v>5854</v>
      </c>
      <c r="B136" t="s">
        <v>5855</v>
      </c>
      <c r="C136">
        <v>0.10717153475638599</v>
      </c>
      <c r="D136">
        <v>0.50028690084132998</v>
      </c>
      <c r="E136">
        <v>0.37895092200192698</v>
      </c>
    </row>
    <row r="137" spans="1:5">
      <c r="A137" t="s">
        <v>5855</v>
      </c>
      <c r="B137" t="s">
        <v>5855</v>
      </c>
      <c r="C137">
        <v>0</v>
      </c>
      <c r="D137">
        <v>0</v>
      </c>
      <c r="E137">
        <v>0</v>
      </c>
    </row>
    <row r="138" spans="1:5">
      <c r="A138" t="s">
        <v>5712</v>
      </c>
      <c r="B138" t="s">
        <v>5855</v>
      </c>
      <c r="C138">
        <v>0.219225176030901</v>
      </c>
      <c r="D138">
        <v>0.68736859836125597</v>
      </c>
      <c r="E138">
        <v>0.83134544488514095</v>
      </c>
    </row>
    <row r="139" spans="1:5">
      <c r="A139" t="s">
        <v>5713</v>
      </c>
      <c r="B139" t="s">
        <v>5855</v>
      </c>
      <c r="C139">
        <v>0.13753654296175499</v>
      </c>
      <c r="D139">
        <v>0.74308864803584995</v>
      </c>
      <c r="E139">
        <v>0.86516349038506601</v>
      </c>
    </row>
    <row r="140" spans="1:5">
      <c r="A140" t="s">
        <v>5714</v>
      </c>
      <c r="B140" t="s">
        <v>5855</v>
      </c>
      <c r="C140">
        <v>0.13301935233502701</v>
      </c>
      <c r="D140">
        <v>0.72965350696988296</v>
      </c>
      <c r="E140">
        <v>0.903714699134748</v>
      </c>
    </row>
    <row r="141" spans="1:5">
      <c r="A141" t="s">
        <v>5860</v>
      </c>
      <c r="B141" t="s">
        <v>5855</v>
      </c>
      <c r="C141">
        <v>0.15125016909379399</v>
      </c>
      <c r="D141">
        <v>0.64523351220684899</v>
      </c>
      <c r="E141">
        <v>0.79639192380509105</v>
      </c>
    </row>
    <row r="142" spans="1:5">
      <c r="A142" t="s">
        <v>5861</v>
      </c>
      <c r="B142" t="s">
        <v>5855</v>
      </c>
      <c r="C142">
        <v>0.16312516443936501</v>
      </c>
      <c r="D142">
        <v>0.652334754251231</v>
      </c>
      <c r="E142">
        <v>0.79242401581307498</v>
      </c>
    </row>
    <row r="143" spans="1:5">
      <c r="A143" t="s">
        <v>5862</v>
      </c>
      <c r="B143" t="s">
        <v>5855</v>
      </c>
      <c r="C143">
        <v>0.168270127357808</v>
      </c>
      <c r="D143">
        <v>0.71205291572590901</v>
      </c>
      <c r="E143">
        <v>0.85794031650490199</v>
      </c>
    </row>
    <row r="144" spans="1:5">
      <c r="A144" t="s">
        <v>5863</v>
      </c>
      <c r="B144" t="s">
        <v>5855</v>
      </c>
      <c r="C144">
        <v>0.197866537044153</v>
      </c>
      <c r="D144">
        <v>0.69315517196222998</v>
      </c>
      <c r="E144">
        <v>0.89430979600707206</v>
      </c>
    </row>
    <row r="145" spans="1:5">
      <c r="A145" t="s">
        <v>5864</v>
      </c>
      <c r="B145" t="s">
        <v>5855</v>
      </c>
      <c r="C145">
        <v>0.18281600810089399</v>
      </c>
      <c r="D145">
        <v>0.58455596327417303</v>
      </c>
      <c r="E145">
        <v>0.63004421272545197</v>
      </c>
    </row>
    <row r="146" spans="1:5">
      <c r="A146" t="s">
        <v>5865</v>
      </c>
      <c r="B146" t="s">
        <v>5855</v>
      </c>
      <c r="C146">
        <v>0.182993115993867</v>
      </c>
      <c r="D146">
        <v>0.66545318772057305</v>
      </c>
      <c r="E146">
        <v>0.80976618433063197</v>
      </c>
    </row>
    <row r="147" spans="1:5">
      <c r="A147" t="s">
        <v>5866</v>
      </c>
      <c r="B147" t="s">
        <v>5855</v>
      </c>
      <c r="C147">
        <v>0.16842114704084701</v>
      </c>
      <c r="D147">
        <v>0.68572428069755897</v>
      </c>
      <c r="E147">
        <v>0.83630133577923005</v>
      </c>
    </row>
    <row r="148" spans="1:5">
      <c r="A148" t="s">
        <v>5867</v>
      </c>
      <c r="B148" t="s">
        <v>5855</v>
      </c>
      <c r="C148">
        <v>0.200989267031837</v>
      </c>
      <c r="D148">
        <v>0.70115000963542196</v>
      </c>
      <c r="E148">
        <v>0.84007649551647201</v>
      </c>
    </row>
    <row r="149" spans="1:5">
      <c r="A149" t="s">
        <v>5868</v>
      </c>
      <c r="B149" t="s">
        <v>5855</v>
      </c>
      <c r="C149">
        <v>0.18320325274997701</v>
      </c>
      <c r="D149">
        <v>0.68629123087796395</v>
      </c>
      <c r="E149">
        <v>0.861528561793801</v>
      </c>
    </row>
    <row r="150" spans="1:5">
      <c r="A150" t="s">
        <v>5869</v>
      </c>
      <c r="B150" t="s">
        <v>5855</v>
      </c>
      <c r="C150">
        <v>0.205381043263893</v>
      </c>
      <c r="D150">
        <v>0.70277871355385102</v>
      </c>
      <c r="E150">
        <v>0.85357264592453697</v>
      </c>
    </row>
    <row r="151" spans="1:5">
      <c r="A151" t="s">
        <v>5870</v>
      </c>
      <c r="B151" t="s">
        <v>5855</v>
      </c>
      <c r="C151">
        <v>0.21221988785051699</v>
      </c>
      <c r="D151">
        <v>0.65498486476158402</v>
      </c>
      <c r="E151">
        <v>0.76874640539918204</v>
      </c>
    </row>
    <row r="152" spans="1:5">
      <c r="A152" t="s">
        <v>5871</v>
      </c>
      <c r="B152" t="s">
        <v>5855</v>
      </c>
      <c r="C152">
        <v>0.20502329880276701</v>
      </c>
      <c r="D152">
        <v>0.69818988091211998</v>
      </c>
      <c r="E152">
        <v>0.84772149499570804</v>
      </c>
    </row>
    <row r="153" spans="1:5">
      <c r="A153" t="s">
        <v>5872</v>
      </c>
      <c r="B153" t="s">
        <v>5855</v>
      </c>
      <c r="C153">
        <v>0.19485419422718001</v>
      </c>
      <c r="D153">
        <v>0.71189768975687595</v>
      </c>
      <c r="E153">
        <v>0.86284296320198695</v>
      </c>
    </row>
    <row r="154" spans="1:5">
      <c r="A154" t="s">
        <v>5873</v>
      </c>
      <c r="B154" t="s">
        <v>5855</v>
      </c>
      <c r="C154">
        <v>0.20941833850913399</v>
      </c>
      <c r="D154">
        <v>0.70265295404864403</v>
      </c>
      <c r="E154">
        <v>0.86612802622709195</v>
      </c>
    </row>
    <row r="155" spans="1:5">
      <c r="A155" t="s">
        <v>5874</v>
      </c>
      <c r="B155" t="s">
        <v>5855</v>
      </c>
      <c r="C155">
        <v>0.219246904567795</v>
      </c>
      <c r="D155">
        <v>0.71144510338357803</v>
      </c>
      <c r="E155">
        <v>0.86157633007203205</v>
      </c>
    </row>
    <row r="156" spans="1:5">
      <c r="A156" t="s">
        <v>5852</v>
      </c>
      <c r="B156" t="s">
        <v>5860</v>
      </c>
      <c r="C156">
        <v>0.16655927798117101</v>
      </c>
      <c r="D156">
        <v>0.58605945741536403</v>
      </c>
      <c r="E156">
        <v>0.69005305548044304</v>
      </c>
    </row>
    <row r="157" spans="1:5">
      <c r="A157" t="s">
        <v>5853</v>
      </c>
      <c r="B157" t="s">
        <v>5860</v>
      </c>
      <c r="C157">
        <v>0.167227323258171</v>
      </c>
      <c r="D157">
        <v>0.44830472451449299</v>
      </c>
      <c r="E157">
        <v>0.49521312780767002</v>
      </c>
    </row>
    <row r="158" spans="1:5">
      <c r="A158" t="s">
        <v>5854</v>
      </c>
      <c r="B158" t="s">
        <v>5860</v>
      </c>
      <c r="C158">
        <v>0.15400716978561901</v>
      </c>
      <c r="D158">
        <v>0.49429596566265599</v>
      </c>
      <c r="E158">
        <v>0.63977588759290405</v>
      </c>
    </row>
    <row r="159" spans="1:5">
      <c r="A159" t="s">
        <v>5855</v>
      </c>
      <c r="B159" t="s">
        <v>5860</v>
      </c>
      <c r="C159">
        <v>0.15125016909379399</v>
      </c>
      <c r="D159">
        <v>0.64523351220684899</v>
      </c>
      <c r="E159">
        <v>0.79639192380509105</v>
      </c>
    </row>
    <row r="160" spans="1:5">
      <c r="A160" t="s">
        <v>5712</v>
      </c>
      <c r="B160" t="s">
        <v>5860</v>
      </c>
      <c r="C160">
        <v>0.27936276501013102</v>
      </c>
      <c r="D160">
        <v>0.32385430586869701</v>
      </c>
      <c r="E160">
        <v>0.29571520313508898</v>
      </c>
    </row>
    <row r="161" spans="1:5">
      <c r="A161" t="s">
        <v>5713</v>
      </c>
      <c r="B161" t="s">
        <v>5860</v>
      </c>
      <c r="C161">
        <v>0.182101781735694</v>
      </c>
      <c r="D161">
        <v>0.67325098827066998</v>
      </c>
      <c r="E161">
        <v>0.80761276292222905</v>
      </c>
    </row>
    <row r="162" spans="1:5">
      <c r="A162" t="s">
        <v>5714</v>
      </c>
      <c r="B162" t="s">
        <v>5860</v>
      </c>
      <c r="C162">
        <v>0.191532761702254</v>
      </c>
      <c r="D162">
        <v>0.70330267935339197</v>
      </c>
      <c r="E162">
        <v>0.89265968692326303</v>
      </c>
    </row>
    <row r="163" spans="1:5">
      <c r="A163" t="s">
        <v>5860</v>
      </c>
      <c r="B163" t="s">
        <v>5860</v>
      </c>
      <c r="C163">
        <v>0</v>
      </c>
      <c r="D163">
        <v>0</v>
      </c>
      <c r="E163">
        <v>0</v>
      </c>
    </row>
    <row r="164" spans="1:5">
      <c r="A164" t="s">
        <v>5861</v>
      </c>
      <c r="B164" t="s">
        <v>5860</v>
      </c>
      <c r="C164">
        <v>4.57972339079009E-2</v>
      </c>
      <c r="D164">
        <v>0.15593933076585501</v>
      </c>
      <c r="E164">
        <v>0.15951649946490801</v>
      </c>
    </row>
    <row r="165" spans="1:5">
      <c r="A165" t="s">
        <v>5862</v>
      </c>
      <c r="B165" t="s">
        <v>5860</v>
      </c>
      <c r="C165">
        <v>5.5498965656416502E-2</v>
      </c>
      <c r="D165">
        <v>0.43374380353251701</v>
      </c>
      <c r="E165">
        <v>0.35415652796580299</v>
      </c>
    </row>
    <row r="166" spans="1:5">
      <c r="A166" t="s">
        <v>5863</v>
      </c>
      <c r="B166" t="s">
        <v>5860</v>
      </c>
      <c r="C166">
        <v>9.5531816492265206E-2</v>
      </c>
      <c r="D166">
        <v>0.27159016400204999</v>
      </c>
      <c r="E166">
        <v>0.43660375487238401</v>
      </c>
    </row>
    <row r="167" spans="1:5">
      <c r="A167" t="s">
        <v>5864</v>
      </c>
      <c r="B167" t="s">
        <v>5860</v>
      </c>
      <c r="C167">
        <v>8.5766086831800994E-2</v>
      </c>
      <c r="D167">
        <v>0.28978811078279298</v>
      </c>
      <c r="E167">
        <v>0.28473035283190001</v>
      </c>
    </row>
    <row r="168" spans="1:5">
      <c r="A168" t="s">
        <v>5865</v>
      </c>
      <c r="B168" t="s">
        <v>5860</v>
      </c>
      <c r="C168">
        <v>8.3680382728446495E-2</v>
      </c>
      <c r="D168">
        <v>0.28092969909985799</v>
      </c>
      <c r="E168">
        <v>0.247507803790596</v>
      </c>
    </row>
    <row r="169" spans="1:5">
      <c r="A169" t="s">
        <v>5866</v>
      </c>
      <c r="B169" t="s">
        <v>5860</v>
      </c>
      <c r="C169">
        <v>0.100013441489056</v>
      </c>
      <c r="D169">
        <v>0.34856208314322301</v>
      </c>
      <c r="E169">
        <v>0.30627880285099002</v>
      </c>
    </row>
    <row r="170" spans="1:5">
      <c r="A170" t="s">
        <v>5867</v>
      </c>
      <c r="B170" t="s">
        <v>5860</v>
      </c>
      <c r="C170">
        <v>8.9587732781065896E-2</v>
      </c>
      <c r="D170">
        <v>0.35046094581052101</v>
      </c>
      <c r="E170">
        <v>0.31501910703534097</v>
      </c>
    </row>
    <row r="171" spans="1:5">
      <c r="A171" t="s">
        <v>5868</v>
      </c>
      <c r="B171" t="s">
        <v>5860</v>
      </c>
      <c r="C171">
        <v>6.8624356180139595E-2</v>
      </c>
      <c r="D171">
        <v>0.346086632226282</v>
      </c>
      <c r="E171">
        <v>0.31265233052136299</v>
      </c>
    </row>
    <row r="172" spans="1:5">
      <c r="A172" t="s">
        <v>5869</v>
      </c>
      <c r="B172" t="s">
        <v>5860</v>
      </c>
      <c r="C172">
        <v>9.0498414711593006E-2</v>
      </c>
      <c r="D172">
        <v>0.37466269515982698</v>
      </c>
      <c r="E172">
        <v>0.36482004345143598</v>
      </c>
    </row>
    <row r="173" spans="1:5">
      <c r="A173" t="s">
        <v>5870</v>
      </c>
      <c r="B173" t="s">
        <v>5860</v>
      </c>
      <c r="C173">
        <v>9.8572480571227805E-2</v>
      </c>
      <c r="D173">
        <v>0.34790017039783</v>
      </c>
      <c r="E173">
        <v>0.33893129859839499</v>
      </c>
    </row>
    <row r="174" spans="1:5">
      <c r="A174" t="s">
        <v>5871</v>
      </c>
      <c r="B174" t="s">
        <v>5860</v>
      </c>
      <c r="C174">
        <v>8.8770069832120602E-2</v>
      </c>
      <c r="D174">
        <v>0.38162891259530302</v>
      </c>
      <c r="E174">
        <v>0.342284350988661</v>
      </c>
    </row>
    <row r="175" spans="1:5">
      <c r="A175" t="s">
        <v>5872</v>
      </c>
      <c r="B175" t="s">
        <v>5860</v>
      </c>
      <c r="C175">
        <v>9.2504675937188696E-2</v>
      </c>
      <c r="D175">
        <v>0.43023681800970998</v>
      </c>
      <c r="E175">
        <v>0.386540997603046</v>
      </c>
    </row>
    <row r="176" spans="1:5">
      <c r="A176" t="s">
        <v>5873</v>
      </c>
      <c r="B176" t="s">
        <v>5860</v>
      </c>
      <c r="C176">
        <v>0.11152362209368399</v>
      </c>
      <c r="D176">
        <v>0.43229468392105702</v>
      </c>
      <c r="E176">
        <v>0.41568071142756102</v>
      </c>
    </row>
    <row r="177" spans="1:5">
      <c r="A177" t="s">
        <v>5874</v>
      </c>
      <c r="B177" t="s">
        <v>5860</v>
      </c>
      <c r="C177">
        <v>0.123300709751202</v>
      </c>
      <c r="D177">
        <v>0.43391380823829101</v>
      </c>
      <c r="E177">
        <v>0.385876191077061</v>
      </c>
    </row>
    <row r="178" spans="1:5">
      <c r="A178" t="s">
        <v>5852</v>
      </c>
      <c r="B178" t="s">
        <v>5861</v>
      </c>
      <c r="C178">
        <v>0.17609108634265</v>
      </c>
      <c r="D178">
        <v>0.58274994625454402</v>
      </c>
      <c r="E178">
        <v>0.69200485255422794</v>
      </c>
    </row>
    <row r="179" spans="1:5">
      <c r="A179" t="s">
        <v>5853</v>
      </c>
      <c r="B179" t="s">
        <v>5861</v>
      </c>
      <c r="C179">
        <v>0.17670301577619901</v>
      </c>
      <c r="D179">
        <v>0.45454138936134098</v>
      </c>
      <c r="E179">
        <v>0.513581232746118</v>
      </c>
    </row>
    <row r="180" spans="1:5">
      <c r="A180" t="s">
        <v>5854</v>
      </c>
      <c r="B180" t="s">
        <v>5861</v>
      </c>
      <c r="C180">
        <v>0.18103159313050299</v>
      </c>
      <c r="D180">
        <v>0.492197054946857</v>
      </c>
      <c r="E180">
        <v>0.64259413788274</v>
      </c>
    </row>
    <row r="181" spans="1:5">
      <c r="A181" t="s">
        <v>5855</v>
      </c>
      <c r="B181" t="s">
        <v>5861</v>
      </c>
      <c r="C181">
        <v>0.16312516443936501</v>
      </c>
      <c r="D181">
        <v>0.652334754251231</v>
      </c>
      <c r="E181">
        <v>0.79242401581307498</v>
      </c>
    </row>
    <row r="182" spans="1:5">
      <c r="A182" t="s">
        <v>5712</v>
      </c>
      <c r="B182" t="s">
        <v>5861</v>
      </c>
      <c r="C182">
        <v>0.28081531072753202</v>
      </c>
      <c r="D182">
        <v>0.33204270508200001</v>
      </c>
      <c r="E182">
        <v>0.307278443572916</v>
      </c>
    </row>
    <row r="183" spans="1:5">
      <c r="A183" t="s">
        <v>5713</v>
      </c>
      <c r="B183" t="s">
        <v>5861</v>
      </c>
      <c r="C183">
        <v>0.20080988839252101</v>
      </c>
      <c r="D183">
        <v>0.691746686480049</v>
      </c>
      <c r="E183">
        <v>0.81480011025265797</v>
      </c>
    </row>
    <row r="184" spans="1:5">
      <c r="A184" t="s">
        <v>5714</v>
      </c>
      <c r="B184" t="s">
        <v>5861</v>
      </c>
      <c r="C184">
        <v>0.209010311553601</v>
      </c>
      <c r="D184">
        <v>0.72146338333097504</v>
      </c>
      <c r="E184">
        <v>0.89344636903447405</v>
      </c>
    </row>
    <row r="185" spans="1:5">
      <c r="A185" t="s">
        <v>5860</v>
      </c>
      <c r="B185" t="s">
        <v>5861</v>
      </c>
      <c r="C185">
        <v>4.57972339079009E-2</v>
      </c>
      <c r="D185">
        <v>0.15593933076585501</v>
      </c>
      <c r="E185">
        <v>0.15951649946490801</v>
      </c>
    </row>
    <row r="186" spans="1:5">
      <c r="A186" t="s">
        <v>5861</v>
      </c>
      <c r="B186" t="s">
        <v>5861</v>
      </c>
      <c r="C186">
        <v>0</v>
      </c>
      <c r="D186">
        <v>0</v>
      </c>
      <c r="E186">
        <v>0</v>
      </c>
    </row>
    <row r="187" spans="1:5">
      <c r="A187" t="s">
        <v>5862</v>
      </c>
      <c r="B187" t="s">
        <v>5861</v>
      </c>
      <c r="C187">
        <v>4.0129237475493899E-2</v>
      </c>
      <c r="D187">
        <v>0.45011236742211802</v>
      </c>
      <c r="E187">
        <v>0.35170580911194799</v>
      </c>
    </row>
    <row r="188" spans="1:5">
      <c r="A188" t="s">
        <v>5863</v>
      </c>
      <c r="B188" t="s">
        <v>5861</v>
      </c>
      <c r="C188">
        <v>7.9525661145669599E-2</v>
      </c>
      <c r="D188">
        <v>0.31146821092515897</v>
      </c>
      <c r="E188">
        <v>0.43611351819343702</v>
      </c>
    </row>
    <row r="189" spans="1:5">
      <c r="A189" t="s">
        <v>5864</v>
      </c>
      <c r="B189" t="s">
        <v>5861</v>
      </c>
      <c r="C189">
        <v>7.2172127410759596E-2</v>
      </c>
      <c r="D189">
        <v>0.30105628937296303</v>
      </c>
      <c r="E189">
        <v>0.28996482866596202</v>
      </c>
    </row>
    <row r="190" spans="1:5">
      <c r="A190" t="s">
        <v>5865</v>
      </c>
      <c r="B190" t="s">
        <v>5861</v>
      </c>
      <c r="C190">
        <v>7.2660013571242604E-2</v>
      </c>
      <c r="D190">
        <v>0.29343017330124099</v>
      </c>
      <c r="E190">
        <v>0.233351170340833</v>
      </c>
    </row>
    <row r="191" spans="1:5">
      <c r="A191" t="s">
        <v>5866</v>
      </c>
      <c r="B191" t="s">
        <v>5861</v>
      </c>
      <c r="C191">
        <v>0.101981274296259</v>
      </c>
      <c r="D191">
        <v>0.35482605076263601</v>
      </c>
      <c r="E191">
        <v>0.29044883213291001</v>
      </c>
    </row>
    <row r="192" spans="1:5">
      <c r="A192" t="s">
        <v>5867</v>
      </c>
      <c r="B192" t="s">
        <v>5861</v>
      </c>
      <c r="C192">
        <v>6.8689303775070001E-2</v>
      </c>
      <c r="D192">
        <v>0.35996878592349801</v>
      </c>
      <c r="E192">
        <v>0.33570161099289803</v>
      </c>
    </row>
    <row r="193" spans="1:5">
      <c r="A193" t="s">
        <v>5868</v>
      </c>
      <c r="B193" t="s">
        <v>5861</v>
      </c>
      <c r="C193">
        <v>6.7694734937522497E-2</v>
      </c>
      <c r="D193">
        <v>0.35147614235976199</v>
      </c>
      <c r="E193">
        <v>0.33384592905155402</v>
      </c>
    </row>
    <row r="194" spans="1:5">
      <c r="A194" t="s">
        <v>5869</v>
      </c>
      <c r="B194" t="s">
        <v>5861</v>
      </c>
      <c r="C194">
        <v>7.7206316061174701E-2</v>
      </c>
      <c r="D194">
        <v>0.38879534579765801</v>
      </c>
      <c r="E194">
        <v>0.34581826235259</v>
      </c>
    </row>
    <row r="195" spans="1:5">
      <c r="A195" t="s">
        <v>5870</v>
      </c>
      <c r="B195" t="s">
        <v>5861</v>
      </c>
      <c r="C195">
        <v>8.8297177146689304E-2</v>
      </c>
      <c r="D195">
        <v>0.35657705611998902</v>
      </c>
      <c r="E195">
        <v>0.33174160238487399</v>
      </c>
    </row>
    <row r="196" spans="1:5">
      <c r="A196" t="s">
        <v>5871</v>
      </c>
      <c r="B196" t="s">
        <v>5861</v>
      </c>
      <c r="C196">
        <v>7.9549683816977496E-2</v>
      </c>
      <c r="D196">
        <v>0.395424766597542</v>
      </c>
      <c r="E196">
        <v>0.33551756106535302</v>
      </c>
    </row>
    <row r="197" spans="1:5">
      <c r="A197" t="s">
        <v>5872</v>
      </c>
      <c r="B197" t="s">
        <v>5861</v>
      </c>
      <c r="C197">
        <v>8.5067829685613702E-2</v>
      </c>
      <c r="D197">
        <v>0.44681754596730899</v>
      </c>
      <c r="E197">
        <v>0.37711005534872499</v>
      </c>
    </row>
    <row r="198" spans="1:5">
      <c r="A198" t="s">
        <v>5873</v>
      </c>
      <c r="B198" t="s">
        <v>5861</v>
      </c>
      <c r="C198">
        <v>0.10936017287967</v>
      </c>
      <c r="D198">
        <v>0.45511067700115898</v>
      </c>
      <c r="E198">
        <v>0.41168874573679098</v>
      </c>
    </row>
    <row r="199" spans="1:5">
      <c r="A199" t="s">
        <v>5874</v>
      </c>
      <c r="B199" t="s">
        <v>5861</v>
      </c>
      <c r="C199">
        <v>0.129820629486053</v>
      </c>
      <c r="D199">
        <v>0.45119807621698299</v>
      </c>
      <c r="E199">
        <v>0.38588088498879097</v>
      </c>
    </row>
    <row r="200" spans="1:5">
      <c r="A200" t="s">
        <v>5852</v>
      </c>
      <c r="B200" t="s">
        <v>5862</v>
      </c>
      <c r="C200">
        <v>0.18050857928968</v>
      </c>
      <c r="D200">
        <v>0.57120583668123803</v>
      </c>
      <c r="E200">
        <v>0.67490813250745696</v>
      </c>
    </row>
    <row r="201" spans="1:5">
      <c r="A201" t="s">
        <v>5853</v>
      </c>
      <c r="B201" t="s">
        <v>5862</v>
      </c>
      <c r="C201">
        <v>0.181082120692379</v>
      </c>
      <c r="D201">
        <v>0.43031733101876801</v>
      </c>
      <c r="E201">
        <v>0.49913064765135301</v>
      </c>
    </row>
    <row r="202" spans="1:5">
      <c r="A202" t="s">
        <v>5854</v>
      </c>
      <c r="B202" t="s">
        <v>5862</v>
      </c>
      <c r="C202">
        <v>0.18603136607993601</v>
      </c>
      <c r="D202">
        <v>0.48246757855665001</v>
      </c>
      <c r="E202">
        <v>0.66503304984727396</v>
      </c>
    </row>
    <row r="203" spans="1:5">
      <c r="A203" t="s">
        <v>5855</v>
      </c>
      <c r="B203" t="s">
        <v>5862</v>
      </c>
      <c r="C203">
        <v>0.168270127357808</v>
      </c>
      <c r="D203">
        <v>0.71205291572590901</v>
      </c>
      <c r="E203">
        <v>0.85794031650490199</v>
      </c>
    </row>
    <row r="204" spans="1:5">
      <c r="A204" t="s">
        <v>5712</v>
      </c>
      <c r="B204" t="s">
        <v>5862</v>
      </c>
      <c r="C204">
        <v>0.28361258032852299</v>
      </c>
      <c r="D204">
        <v>0.288727299936614</v>
      </c>
      <c r="E204">
        <v>0.23714821646158901</v>
      </c>
    </row>
    <row r="205" spans="1:5">
      <c r="A205" t="s">
        <v>5713</v>
      </c>
      <c r="B205" t="s">
        <v>5862</v>
      </c>
      <c r="C205">
        <v>0.20089724933445599</v>
      </c>
      <c r="D205">
        <v>0.71484930624874499</v>
      </c>
      <c r="E205">
        <v>0.81611423940644601</v>
      </c>
    </row>
    <row r="206" spans="1:5">
      <c r="A206" t="s">
        <v>5714</v>
      </c>
      <c r="B206" t="s">
        <v>5862</v>
      </c>
      <c r="C206">
        <v>0.209164004090971</v>
      </c>
      <c r="D206">
        <v>0.75094421624784202</v>
      </c>
      <c r="E206">
        <v>0.89018947360450296</v>
      </c>
    </row>
    <row r="207" spans="1:5">
      <c r="A207" t="s">
        <v>5860</v>
      </c>
      <c r="B207" t="s">
        <v>5862</v>
      </c>
      <c r="C207">
        <v>5.5498965656416502E-2</v>
      </c>
      <c r="D207">
        <v>0.43374380353251701</v>
      </c>
      <c r="E207">
        <v>0.35415652796580299</v>
      </c>
    </row>
    <row r="208" spans="1:5">
      <c r="A208" t="s">
        <v>5861</v>
      </c>
      <c r="B208" t="s">
        <v>5862</v>
      </c>
      <c r="C208">
        <v>4.0129237475493899E-2</v>
      </c>
      <c r="D208">
        <v>0.45011236742211802</v>
      </c>
      <c r="E208">
        <v>0.35170580911194799</v>
      </c>
    </row>
    <row r="209" spans="1:5">
      <c r="A209" t="s">
        <v>5862</v>
      </c>
      <c r="B209" t="s">
        <v>5862</v>
      </c>
      <c r="C209">
        <v>0</v>
      </c>
      <c r="D209">
        <v>0</v>
      </c>
      <c r="E209">
        <v>0</v>
      </c>
    </row>
    <row r="210" spans="1:5">
      <c r="A210" t="s">
        <v>5863</v>
      </c>
      <c r="B210" t="s">
        <v>5862</v>
      </c>
      <c r="C210">
        <v>5.7326785174817603E-2</v>
      </c>
      <c r="D210">
        <v>0.37013346374092398</v>
      </c>
      <c r="E210">
        <v>0.42884690041388601</v>
      </c>
    </row>
    <row r="211" spans="1:5">
      <c r="A211" t="s">
        <v>5864</v>
      </c>
      <c r="B211" t="s">
        <v>5862</v>
      </c>
      <c r="C211">
        <v>8.2299583393564399E-2</v>
      </c>
      <c r="D211">
        <v>0.37254236155474102</v>
      </c>
      <c r="E211">
        <v>0.398629736856285</v>
      </c>
    </row>
    <row r="212" spans="1:5">
      <c r="A212" t="s">
        <v>5865</v>
      </c>
      <c r="B212" t="s">
        <v>5862</v>
      </c>
      <c r="C212">
        <v>6.1107223028634902E-2</v>
      </c>
      <c r="D212">
        <v>0.31728041759601799</v>
      </c>
      <c r="E212">
        <v>0.27609473667811701</v>
      </c>
    </row>
    <row r="213" spans="1:5">
      <c r="A213" t="s">
        <v>5866</v>
      </c>
      <c r="B213" t="s">
        <v>5862</v>
      </c>
      <c r="C213">
        <v>0.10776284951868501</v>
      </c>
      <c r="D213">
        <v>0.30439596668257601</v>
      </c>
      <c r="E213">
        <v>0.248749510100302</v>
      </c>
    </row>
    <row r="214" spans="1:5">
      <c r="A214" t="s">
        <v>5867</v>
      </c>
      <c r="B214" t="s">
        <v>5862</v>
      </c>
      <c r="C214">
        <v>6.1576386323004099E-2</v>
      </c>
      <c r="D214">
        <v>0.28342047826759398</v>
      </c>
      <c r="E214">
        <v>0.26619212023461097</v>
      </c>
    </row>
    <row r="215" spans="1:5">
      <c r="A215" t="s">
        <v>5868</v>
      </c>
      <c r="B215" t="s">
        <v>5862</v>
      </c>
      <c r="C215">
        <v>7.0594253167358206E-2</v>
      </c>
      <c r="D215">
        <v>0.31023295902040399</v>
      </c>
      <c r="E215">
        <v>0.24255679063684399</v>
      </c>
    </row>
    <row r="216" spans="1:5">
      <c r="A216" t="s">
        <v>5869</v>
      </c>
      <c r="B216" t="s">
        <v>5862</v>
      </c>
      <c r="C216">
        <v>7.2282066012493901E-2</v>
      </c>
      <c r="D216">
        <v>0.22869407369352099</v>
      </c>
      <c r="E216">
        <v>0.234586955012238</v>
      </c>
    </row>
    <row r="217" spans="1:5">
      <c r="A217" t="s">
        <v>5870</v>
      </c>
      <c r="B217" t="s">
        <v>5862</v>
      </c>
      <c r="C217">
        <v>7.0893479703748194E-2</v>
      </c>
      <c r="D217">
        <v>0.248591440349551</v>
      </c>
      <c r="E217">
        <v>0.25592411874092602</v>
      </c>
    </row>
    <row r="218" spans="1:5">
      <c r="A218" t="s">
        <v>5871</v>
      </c>
      <c r="B218" t="s">
        <v>5862</v>
      </c>
      <c r="C218">
        <v>7.5405845950843597E-2</v>
      </c>
      <c r="D218">
        <v>0.215257363822734</v>
      </c>
      <c r="E218">
        <v>0.20941219528331401</v>
      </c>
    </row>
    <row r="219" spans="1:5">
      <c r="A219" t="s">
        <v>5872</v>
      </c>
      <c r="B219" t="s">
        <v>5862</v>
      </c>
      <c r="C219">
        <v>9.0659446666617696E-2</v>
      </c>
      <c r="D219">
        <v>0.15531427997330599</v>
      </c>
      <c r="E219">
        <v>0.165956983788453</v>
      </c>
    </row>
    <row r="220" spans="1:5">
      <c r="A220" t="s">
        <v>5873</v>
      </c>
      <c r="B220" t="s">
        <v>5862</v>
      </c>
      <c r="C220">
        <v>0.129117178305487</v>
      </c>
      <c r="D220">
        <v>0.126796739880947</v>
      </c>
      <c r="E220">
        <v>0.17649443323413999</v>
      </c>
    </row>
    <row r="221" spans="1:5">
      <c r="A221" t="s">
        <v>5874</v>
      </c>
      <c r="B221" t="s">
        <v>5862</v>
      </c>
      <c r="C221">
        <v>0.145606012291601</v>
      </c>
      <c r="D221">
        <v>0.14997150626818101</v>
      </c>
      <c r="E221">
        <v>0.17680574515462399</v>
      </c>
    </row>
    <row r="222" spans="1:5">
      <c r="A222" t="s">
        <v>5852</v>
      </c>
      <c r="B222" t="s">
        <v>5863</v>
      </c>
      <c r="C222">
        <v>0.202684922528863</v>
      </c>
      <c r="D222">
        <v>0.60917442522444698</v>
      </c>
      <c r="E222">
        <v>0.77358677507400797</v>
      </c>
    </row>
    <row r="223" spans="1:5">
      <c r="A223" t="s">
        <v>5853</v>
      </c>
      <c r="B223" t="s">
        <v>5863</v>
      </c>
      <c r="C223">
        <v>0.208060906104969</v>
      </c>
      <c r="D223">
        <v>0.38707132666708199</v>
      </c>
      <c r="E223">
        <v>0.58100609035094297</v>
      </c>
    </row>
    <row r="224" spans="1:5">
      <c r="A224" t="s">
        <v>5854</v>
      </c>
      <c r="B224" t="s">
        <v>5863</v>
      </c>
      <c r="C224">
        <v>0.21751994193072</v>
      </c>
      <c r="D224">
        <v>0.52322157279301695</v>
      </c>
      <c r="E224">
        <v>0.74961246460639597</v>
      </c>
    </row>
    <row r="225" spans="1:5">
      <c r="A225" t="s">
        <v>5855</v>
      </c>
      <c r="B225" t="s">
        <v>5863</v>
      </c>
      <c r="C225">
        <v>0.197866537044153</v>
      </c>
      <c r="D225">
        <v>0.69315517196222998</v>
      </c>
      <c r="E225">
        <v>0.89430979600707206</v>
      </c>
    </row>
    <row r="226" spans="1:5">
      <c r="A226" t="s">
        <v>5712</v>
      </c>
      <c r="B226" t="s">
        <v>5863</v>
      </c>
      <c r="C226">
        <v>0.287718145075262</v>
      </c>
      <c r="D226">
        <v>0.20682736243827701</v>
      </c>
      <c r="E226">
        <v>0.42295748739285099</v>
      </c>
    </row>
    <row r="227" spans="1:5">
      <c r="A227" t="s">
        <v>5713</v>
      </c>
      <c r="B227" t="s">
        <v>5863</v>
      </c>
      <c r="C227">
        <v>0.21430951897463399</v>
      </c>
      <c r="D227">
        <v>0.64889196211542599</v>
      </c>
      <c r="E227">
        <v>0.76390468496380604</v>
      </c>
    </row>
    <row r="228" spans="1:5">
      <c r="A228" t="s">
        <v>5714</v>
      </c>
      <c r="B228" t="s">
        <v>5863</v>
      </c>
      <c r="C228">
        <v>0.22358969076521301</v>
      </c>
      <c r="D228">
        <v>0.68813249608348204</v>
      </c>
      <c r="E228">
        <v>0.85096479157757998</v>
      </c>
    </row>
    <row r="229" spans="1:5">
      <c r="A229" t="s">
        <v>5860</v>
      </c>
      <c r="B229" t="s">
        <v>5863</v>
      </c>
      <c r="C229">
        <v>9.5531816492265206E-2</v>
      </c>
      <c r="D229">
        <v>0.27159016400204999</v>
      </c>
      <c r="E229">
        <v>0.43660375487238401</v>
      </c>
    </row>
    <row r="230" spans="1:5">
      <c r="A230" t="s">
        <v>5861</v>
      </c>
      <c r="B230" t="s">
        <v>5863</v>
      </c>
      <c r="C230">
        <v>7.9525661145669599E-2</v>
      </c>
      <c r="D230">
        <v>0.31146821092515897</v>
      </c>
      <c r="E230">
        <v>0.43611351819343702</v>
      </c>
    </row>
    <row r="231" spans="1:5">
      <c r="A231" t="s">
        <v>5862</v>
      </c>
      <c r="B231" t="s">
        <v>5863</v>
      </c>
      <c r="C231">
        <v>5.7326785174817603E-2</v>
      </c>
      <c r="D231">
        <v>0.37013346374092398</v>
      </c>
      <c r="E231">
        <v>0.42884690041388601</v>
      </c>
    </row>
    <row r="232" spans="1:5">
      <c r="A232" t="s">
        <v>5863</v>
      </c>
      <c r="B232" t="s">
        <v>5863</v>
      </c>
      <c r="C232">
        <v>0</v>
      </c>
      <c r="D232">
        <v>0</v>
      </c>
      <c r="E232">
        <v>0</v>
      </c>
    </row>
    <row r="233" spans="1:5">
      <c r="A233" t="s">
        <v>5864</v>
      </c>
      <c r="B233" t="s">
        <v>5863</v>
      </c>
      <c r="C233">
        <v>8.46667683470783E-2</v>
      </c>
      <c r="D233">
        <v>0.223028480777411</v>
      </c>
      <c r="E233">
        <v>0.50374334484841299</v>
      </c>
    </row>
    <row r="234" spans="1:5">
      <c r="A234" t="s">
        <v>5865</v>
      </c>
      <c r="B234" t="s">
        <v>5863</v>
      </c>
      <c r="C234">
        <v>4.7420731637437999E-2</v>
      </c>
      <c r="D234">
        <v>0.176365709740992</v>
      </c>
      <c r="E234">
        <v>0.38682477515788</v>
      </c>
    </row>
    <row r="235" spans="1:5">
      <c r="A235" t="s">
        <v>5866</v>
      </c>
      <c r="B235" t="s">
        <v>5863</v>
      </c>
      <c r="C235">
        <v>0.111057971807297</v>
      </c>
      <c r="D235">
        <v>0.24454124362125701</v>
      </c>
      <c r="E235">
        <v>0.41561591459985903</v>
      </c>
    </row>
    <row r="236" spans="1:5">
      <c r="A236" t="s">
        <v>5867</v>
      </c>
      <c r="B236" t="s">
        <v>5863</v>
      </c>
      <c r="C236">
        <v>4.1141939203613198E-2</v>
      </c>
      <c r="D236">
        <v>0.225171670980193</v>
      </c>
      <c r="E236">
        <v>0.43460970100457802</v>
      </c>
    </row>
    <row r="237" spans="1:5">
      <c r="A237" t="s">
        <v>5868</v>
      </c>
      <c r="B237" t="s">
        <v>5863</v>
      </c>
      <c r="C237">
        <v>7.15047143560298E-2</v>
      </c>
      <c r="D237">
        <v>0.24412630763624399</v>
      </c>
      <c r="E237">
        <v>0.39714874999889499</v>
      </c>
    </row>
    <row r="238" spans="1:5">
      <c r="A238" t="s">
        <v>5869</v>
      </c>
      <c r="B238" t="s">
        <v>5863</v>
      </c>
      <c r="C238">
        <v>5.7162942946690602E-2</v>
      </c>
      <c r="D238">
        <v>0.279716185482135</v>
      </c>
      <c r="E238">
        <v>0.42585173902207601</v>
      </c>
    </row>
    <row r="239" spans="1:5">
      <c r="A239" t="s">
        <v>5870</v>
      </c>
      <c r="B239" t="s">
        <v>5863</v>
      </c>
      <c r="C239">
        <v>4.6130359081312397E-2</v>
      </c>
      <c r="D239">
        <v>0.26443295431048602</v>
      </c>
      <c r="E239">
        <v>0.44016495488480101</v>
      </c>
    </row>
    <row r="240" spans="1:5">
      <c r="A240" t="s">
        <v>5871</v>
      </c>
      <c r="B240" t="s">
        <v>5863</v>
      </c>
      <c r="C240">
        <v>6.3862227747668102E-2</v>
      </c>
      <c r="D240">
        <v>0.29417699315321899</v>
      </c>
      <c r="E240">
        <v>0.40655353645494802</v>
      </c>
    </row>
    <row r="241" spans="1:5">
      <c r="A241" t="s">
        <v>5872</v>
      </c>
      <c r="B241" t="s">
        <v>5863</v>
      </c>
      <c r="C241">
        <v>9.8045853962878099E-2</v>
      </c>
      <c r="D241">
        <v>0.36083120858843298</v>
      </c>
      <c r="E241">
        <v>0.41862571783292302</v>
      </c>
    </row>
    <row r="242" spans="1:5">
      <c r="A242" t="s">
        <v>5873</v>
      </c>
      <c r="B242" t="s">
        <v>5863</v>
      </c>
      <c r="C242">
        <v>0.14106404779920301</v>
      </c>
      <c r="D242">
        <v>0.37499782302607299</v>
      </c>
      <c r="E242">
        <v>0.46502647545853398</v>
      </c>
    </row>
    <row r="243" spans="1:5">
      <c r="A243" t="s">
        <v>5874</v>
      </c>
      <c r="B243" t="s">
        <v>5863</v>
      </c>
      <c r="C243">
        <v>0.16107550454186201</v>
      </c>
      <c r="D243">
        <v>0.36992412963237598</v>
      </c>
      <c r="E243">
        <v>0.461874243181574</v>
      </c>
    </row>
    <row r="244" spans="1:5">
      <c r="A244" t="s">
        <v>5852</v>
      </c>
      <c r="B244" t="s">
        <v>5864</v>
      </c>
      <c r="C244">
        <v>0.20489871521766201</v>
      </c>
      <c r="D244">
        <v>0.52432738062434903</v>
      </c>
      <c r="E244">
        <v>0.56119981886673997</v>
      </c>
    </row>
    <row r="245" spans="1:5">
      <c r="A245" t="s">
        <v>5853</v>
      </c>
      <c r="B245" t="s">
        <v>5864</v>
      </c>
      <c r="C245">
        <v>0.198405943554333</v>
      </c>
      <c r="D245">
        <v>0.359394523513686</v>
      </c>
      <c r="E245">
        <v>0.409547905900986</v>
      </c>
    </row>
    <row r="246" spans="1:5">
      <c r="A246" t="s">
        <v>5854</v>
      </c>
      <c r="B246" t="s">
        <v>5864</v>
      </c>
      <c r="C246">
        <v>0.20659195235231201</v>
      </c>
      <c r="D246">
        <v>0.42402938802140899</v>
      </c>
      <c r="E246">
        <v>0.45396171336123098</v>
      </c>
    </row>
    <row r="247" spans="1:5">
      <c r="A247" t="s">
        <v>5855</v>
      </c>
      <c r="B247" t="s">
        <v>5864</v>
      </c>
      <c r="C247">
        <v>0.18281600810089399</v>
      </c>
      <c r="D247">
        <v>0.58455596327417303</v>
      </c>
      <c r="E247">
        <v>0.63004421272545197</v>
      </c>
    </row>
    <row r="248" spans="1:5">
      <c r="A248" t="s">
        <v>5712</v>
      </c>
      <c r="B248" t="s">
        <v>5864</v>
      </c>
      <c r="C248">
        <v>0.25412626775868602</v>
      </c>
      <c r="D248">
        <v>0.22296292941558701</v>
      </c>
      <c r="E248">
        <v>0.31813311105731501</v>
      </c>
    </row>
    <row r="249" spans="1:5">
      <c r="A249" t="s">
        <v>5713</v>
      </c>
      <c r="B249" t="s">
        <v>5864</v>
      </c>
      <c r="C249">
        <v>0.194082498824519</v>
      </c>
      <c r="D249">
        <v>0.662389637826167</v>
      </c>
      <c r="E249">
        <v>0.80117460207800595</v>
      </c>
    </row>
    <row r="250" spans="1:5">
      <c r="A250" t="s">
        <v>5714</v>
      </c>
      <c r="B250" t="s">
        <v>5864</v>
      </c>
      <c r="C250">
        <v>0.20476649805819699</v>
      </c>
      <c r="D250">
        <v>0.672297803700727</v>
      </c>
      <c r="E250">
        <v>0.88851684409089604</v>
      </c>
    </row>
    <row r="251" spans="1:5">
      <c r="A251" t="s">
        <v>5860</v>
      </c>
      <c r="B251" t="s">
        <v>5864</v>
      </c>
      <c r="C251">
        <v>8.5766086831800994E-2</v>
      </c>
      <c r="D251">
        <v>0.28978811078279298</v>
      </c>
      <c r="E251">
        <v>0.28473035283190001</v>
      </c>
    </row>
    <row r="252" spans="1:5">
      <c r="A252" t="s">
        <v>5861</v>
      </c>
      <c r="B252" t="s">
        <v>5864</v>
      </c>
      <c r="C252">
        <v>7.2172127410759596E-2</v>
      </c>
      <c r="D252">
        <v>0.30105628937296303</v>
      </c>
      <c r="E252">
        <v>0.28996482866596202</v>
      </c>
    </row>
    <row r="253" spans="1:5">
      <c r="A253" t="s">
        <v>5862</v>
      </c>
      <c r="B253" t="s">
        <v>5864</v>
      </c>
      <c r="C253">
        <v>8.2299583393564399E-2</v>
      </c>
      <c r="D253">
        <v>0.37254236155474102</v>
      </c>
      <c r="E253">
        <v>0.398629736856285</v>
      </c>
    </row>
    <row r="254" spans="1:5">
      <c r="A254" t="s">
        <v>5863</v>
      </c>
      <c r="B254" t="s">
        <v>5864</v>
      </c>
      <c r="C254">
        <v>8.46667683470783E-2</v>
      </c>
      <c r="D254">
        <v>0.223028480777411</v>
      </c>
      <c r="E254">
        <v>0.50374334484841299</v>
      </c>
    </row>
    <row r="255" spans="1:5">
      <c r="A255" t="s">
        <v>5864</v>
      </c>
      <c r="B255" t="s">
        <v>5864</v>
      </c>
      <c r="C255">
        <v>0</v>
      </c>
      <c r="D255">
        <v>0</v>
      </c>
      <c r="E255">
        <v>0</v>
      </c>
    </row>
    <row r="256" spans="1:5">
      <c r="A256" t="s">
        <v>5865</v>
      </c>
      <c r="B256" t="s">
        <v>5864</v>
      </c>
      <c r="C256">
        <v>5.5811301016985101E-2</v>
      </c>
      <c r="D256">
        <v>0.13397875405182799</v>
      </c>
      <c r="E256">
        <v>0.309348499093902</v>
      </c>
    </row>
    <row r="257" spans="1:5">
      <c r="A257" t="s">
        <v>5866</v>
      </c>
      <c r="B257" t="s">
        <v>5864</v>
      </c>
      <c r="C257">
        <v>5.4653774532296202E-2</v>
      </c>
      <c r="D257">
        <v>0.21682820620645099</v>
      </c>
      <c r="E257">
        <v>0.35153039544980502</v>
      </c>
    </row>
    <row r="258" spans="1:5">
      <c r="A258" t="s">
        <v>5867</v>
      </c>
      <c r="B258" t="s">
        <v>5864</v>
      </c>
      <c r="C258">
        <v>7.2725800164441703E-2</v>
      </c>
      <c r="D258">
        <v>0.22699306268682001</v>
      </c>
      <c r="E258">
        <v>0.35092516489444903</v>
      </c>
    </row>
    <row r="259" spans="1:5">
      <c r="A259" t="s">
        <v>5868</v>
      </c>
      <c r="B259" t="s">
        <v>5864</v>
      </c>
      <c r="C259">
        <v>5.0544533161212303E-2</v>
      </c>
      <c r="D259">
        <v>0.21280868010416201</v>
      </c>
      <c r="E259">
        <v>0.35304676962360199</v>
      </c>
    </row>
    <row r="260" spans="1:5">
      <c r="A260" t="s">
        <v>5869</v>
      </c>
      <c r="B260" t="s">
        <v>5864</v>
      </c>
      <c r="C260">
        <v>7.3291545112180403E-2</v>
      </c>
      <c r="D260">
        <v>0.28210090258362303</v>
      </c>
      <c r="E260">
        <v>0.39380896684609001</v>
      </c>
    </row>
    <row r="261" spans="1:5">
      <c r="A261" t="s">
        <v>5870</v>
      </c>
      <c r="B261" t="s">
        <v>5864</v>
      </c>
      <c r="C261">
        <v>9.0833931093032103E-2</v>
      </c>
      <c r="D261">
        <v>0.25164294635352402</v>
      </c>
      <c r="E261">
        <v>0.337324012854823</v>
      </c>
    </row>
    <row r="262" spans="1:5">
      <c r="A262" t="s">
        <v>5871</v>
      </c>
      <c r="B262" t="s">
        <v>5864</v>
      </c>
      <c r="C262">
        <v>7.7677013708207093E-2</v>
      </c>
      <c r="D262">
        <v>0.29178467474595998</v>
      </c>
      <c r="E262">
        <v>0.38776955967969501</v>
      </c>
    </row>
    <row r="263" spans="1:5">
      <c r="A263" t="s">
        <v>5872</v>
      </c>
      <c r="B263" t="s">
        <v>5864</v>
      </c>
      <c r="C263">
        <v>7.2766633923158103E-2</v>
      </c>
      <c r="D263">
        <v>0.33221895575577598</v>
      </c>
      <c r="E263">
        <v>0.40234551398083401</v>
      </c>
    </row>
    <row r="264" spans="1:5">
      <c r="A264" t="s">
        <v>5873</v>
      </c>
      <c r="B264" t="s">
        <v>5864</v>
      </c>
      <c r="C264">
        <v>9.8447987192551406E-2</v>
      </c>
      <c r="D264">
        <v>0.35467171664110397</v>
      </c>
      <c r="E264">
        <v>0.43790031006426999</v>
      </c>
    </row>
    <row r="265" spans="1:5">
      <c r="A265" t="s">
        <v>5874</v>
      </c>
      <c r="B265" t="s">
        <v>5864</v>
      </c>
      <c r="C265">
        <v>0.119881789567854</v>
      </c>
      <c r="D265">
        <v>0.33979092471694999</v>
      </c>
      <c r="E265">
        <v>0.423756249285136</v>
      </c>
    </row>
    <row r="266" spans="1:5">
      <c r="A266" t="s">
        <v>5852</v>
      </c>
      <c r="B266" t="s">
        <v>5865</v>
      </c>
      <c r="C266">
        <v>0.19724098336095799</v>
      </c>
      <c r="D266">
        <v>0.57275591949206395</v>
      </c>
      <c r="E266">
        <v>0.66526912555689999</v>
      </c>
    </row>
    <row r="267" spans="1:5">
      <c r="A267" t="s">
        <v>5853</v>
      </c>
      <c r="B267" t="s">
        <v>5865</v>
      </c>
      <c r="C267">
        <v>0.19837975498153201</v>
      </c>
      <c r="D267">
        <v>0.36207166708227301</v>
      </c>
      <c r="E267">
        <v>0.48467784906928502</v>
      </c>
    </row>
    <row r="268" spans="1:5">
      <c r="A268" t="s">
        <v>5854</v>
      </c>
      <c r="B268" t="s">
        <v>5865</v>
      </c>
      <c r="C268">
        <v>0.20372632300005999</v>
      </c>
      <c r="D268">
        <v>0.49585918771818899</v>
      </c>
      <c r="E268">
        <v>0.63256825353076296</v>
      </c>
    </row>
    <row r="269" spans="1:5">
      <c r="A269" t="s">
        <v>5855</v>
      </c>
      <c r="B269" t="s">
        <v>5865</v>
      </c>
      <c r="C269">
        <v>0.182993115993867</v>
      </c>
      <c r="D269">
        <v>0.66545318772057305</v>
      </c>
      <c r="E269">
        <v>0.80976618433063197</v>
      </c>
    </row>
    <row r="270" spans="1:5">
      <c r="A270" t="s">
        <v>5712</v>
      </c>
      <c r="B270" t="s">
        <v>5865</v>
      </c>
      <c r="C270">
        <v>0.25738501943993902</v>
      </c>
      <c r="D270">
        <v>0.14356277285371499</v>
      </c>
      <c r="E270">
        <v>0.22386587970260999</v>
      </c>
    </row>
    <row r="271" spans="1:5">
      <c r="A271" t="s">
        <v>5713</v>
      </c>
      <c r="B271" t="s">
        <v>5865</v>
      </c>
      <c r="C271">
        <v>0.18499878031814099</v>
      </c>
      <c r="D271">
        <v>0.65847867466045595</v>
      </c>
      <c r="E271">
        <v>0.80360895236219998</v>
      </c>
    </row>
    <row r="272" spans="1:5">
      <c r="A272" t="s">
        <v>5714</v>
      </c>
      <c r="B272" t="s">
        <v>5865</v>
      </c>
      <c r="C272">
        <v>0.19641359645534101</v>
      </c>
      <c r="D272">
        <v>0.67479166535252899</v>
      </c>
      <c r="E272">
        <v>0.88759780627630802</v>
      </c>
    </row>
    <row r="273" spans="1:5">
      <c r="A273" t="s">
        <v>5860</v>
      </c>
      <c r="B273" t="s">
        <v>5865</v>
      </c>
      <c r="C273">
        <v>8.3680382728446495E-2</v>
      </c>
      <c r="D273">
        <v>0.28092969909985799</v>
      </c>
      <c r="E273">
        <v>0.247507803790596</v>
      </c>
    </row>
    <row r="274" spans="1:5">
      <c r="A274" t="s">
        <v>5861</v>
      </c>
      <c r="B274" t="s">
        <v>5865</v>
      </c>
      <c r="C274">
        <v>7.2660013571242604E-2</v>
      </c>
      <c r="D274">
        <v>0.29343017330124099</v>
      </c>
      <c r="E274">
        <v>0.233351170340833</v>
      </c>
    </row>
    <row r="275" spans="1:5">
      <c r="A275" t="s">
        <v>5862</v>
      </c>
      <c r="B275" t="s">
        <v>5865</v>
      </c>
      <c r="C275">
        <v>6.1107223028634902E-2</v>
      </c>
      <c r="D275">
        <v>0.31728041759601799</v>
      </c>
      <c r="E275">
        <v>0.27609473667811701</v>
      </c>
    </row>
    <row r="276" spans="1:5">
      <c r="A276" t="s">
        <v>5863</v>
      </c>
      <c r="B276" t="s">
        <v>5865</v>
      </c>
      <c r="C276">
        <v>4.7420731637437999E-2</v>
      </c>
      <c r="D276">
        <v>0.176365709740992</v>
      </c>
      <c r="E276">
        <v>0.38682477515788</v>
      </c>
    </row>
    <row r="277" spans="1:5">
      <c r="A277" t="s">
        <v>5864</v>
      </c>
      <c r="B277" t="s">
        <v>5865</v>
      </c>
      <c r="C277">
        <v>5.5811301016985101E-2</v>
      </c>
      <c r="D277">
        <v>0.13397875405182799</v>
      </c>
      <c r="E277">
        <v>0.309348499093902</v>
      </c>
    </row>
    <row r="278" spans="1:5">
      <c r="A278" t="s">
        <v>5865</v>
      </c>
      <c r="B278" t="s">
        <v>5865</v>
      </c>
      <c r="C278">
        <v>0</v>
      </c>
      <c r="D278">
        <v>0</v>
      </c>
      <c r="E278">
        <v>0</v>
      </c>
    </row>
    <row r="279" spans="1:5">
      <c r="A279" t="s">
        <v>5866</v>
      </c>
      <c r="B279" t="s">
        <v>5865</v>
      </c>
      <c r="C279">
        <v>7.6244702416164198E-2</v>
      </c>
      <c r="D279">
        <v>0.15018768965391499</v>
      </c>
      <c r="E279">
        <v>0.20402958318845199</v>
      </c>
    </row>
    <row r="280" spans="1:5">
      <c r="A280" t="s">
        <v>5867</v>
      </c>
      <c r="B280" t="s">
        <v>5865</v>
      </c>
      <c r="C280">
        <v>5.1080552837310403E-2</v>
      </c>
      <c r="D280">
        <v>0.16227568283378499</v>
      </c>
      <c r="E280">
        <v>0.255989689307492</v>
      </c>
    </row>
    <row r="281" spans="1:5">
      <c r="A281" t="s">
        <v>5868</v>
      </c>
      <c r="B281" t="s">
        <v>5865</v>
      </c>
      <c r="C281">
        <v>5.3834136615132297E-2</v>
      </c>
      <c r="D281">
        <v>0.15163067668602001</v>
      </c>
      <c r="E281">
        <v>0.25330964102037601</v>
      </c>
    </row>
    <row r="282" spans="1:5">
      <c r="A282" t="s">
        <v>5869</v>
      </c>
      <c r="B282" t="s">
        <v>5865</v>
      </c>
      <c r="C282">
        <v>6.49887920220628E-2</v>
      </c>
      <c r="D282">
        <v>0.21561035653275801</v>
      </c>
      <c r="E282">
        <v>0.22382927574102601</v>
      </c>
    </row>
    <row r="283" spans="1:5">
      <c r="A283" t="s">
        <v>5870</v>
      </c>
      <c r="B283" t="s">
        <v>5865</v>
      </c>
      <c r="C283">
        <v>5.70609549312154E-2</v>
      </c>
      <c r="D283">
        <v>0.18271906981838901</v>
      </c>
      <c r="E283">
        <v>0.23654020477006399</v>
      </c>
    </row>
    <row r="284" spans="1:5">
      <c r="A284" t="s">
        <v>5871</v>
      </c>
      <c r="B284" t="s">
        <v>5865</v>
      </c>
      <c r="C284">
        <v>7.1917609973492405E-2</v>
      </c>
      <c r="D284">
        <v>0.224940349666227</v>
      </c>
      <c r="E284">
        <v>0.22505822501603701</v>
      </c>
    </row>
    <row r="285" spans="1:5">
      <c r="A285" t="s">
        <v>5872</v>
      </c>
      <c r="B285" t="s">
        <v>5865</v>
      </c>
      <c r="C285">
        <v>9.0265175240270903E-2</v>
      </c>
      <c r="D285">
        <v>0.28960874704798301</v>
      </c>
      <c r="E285">
        <v>0.2856063212528</v>
      </c>
    </row>
    <row r="286" spans="1:5">
      <c r="A286" t="s">
        <v>5873</v>
      </c>
      <c r="B286" t="s">
        <v>5865</v>
      </c>
      <c r="C286">
        <v>0.131396883697808</v>
      </c>
      <c r="D286">
        <v>0.30053437234277303</v>
      </c>
      <c r="E286">
        <v>0.32767969718748802</v>
      </c>
    </row>
    <row r="287" spans="1:5">
      <c r="A287" t="s">
        <v>5874</v>
      </c>
      <c r="B287" t="s">
        <v>5865</v>
      </c>
      <c r="C287">
        <v>0.15014641614663801</v>
      </c>
      <c r="D287">
        <v>0.29273019818812401</v>
      </c>
      <c r="E287">
        <v>0.307262447035552</v>
      </c>
    </row>
    <row r="288" spans="1:5">
      <c r="A288" t="s">
        <v>5852</v>
      </c>
      <c r="B288" t="s">
        <v>5866</v>
      </c>
      <c r="C288">
        <v>0.19797759346480601</v>
      </c>
      <c r="D288">
        <v>0.610089442007267</v>
      </c>
      <c r="E288">
        <v>0.69454499912291101</v>
      </c>
    </row>
    <row r="289" spans="1:5">
      <c r="A289" t="s">
        <v>5853</v>
      </c>
      <c r="B289" t="s">
        <v>5866</v>
      </c>
      <c r="C289">
        <v>0.188376200027119</v>
      </c>
      <c r="D289">
        <v>0.36176753087150199</v>
      </c>
      <c r="E289">
        <v>0.50350525526021295</v>
      </c>
    </row>
    <row r="290" spans="1:5">
      <c r="A290" t="s">
        <v>5854</v>
      </c>
      <c r="B290" t="s">
        <v>5866</v>
      </c>
      <c r="C290">
        <v>0.19399607647290201</v>
      </c>
      <c r="D290">
        <v>0.53299143900985502</v>
      </c>
      <c r="E290">
        <v>0.65723765524264099</v>
      </c>
    </row>
    <row r="291" spans="1:5">
      <c r="A291" t="s">
        <v>5855</v>
      </c>
      <c r="B291" t="s">
        <v>5866</v>
      </c>
      <c r="C291">
        <v>0.16842114704084701</v>
      </c>
      <c r="D291">
        <v>0.68572428069755897</v>
      </c>
      <c r="E291">
        <v>0.83630133577923005</v>
      </c>
    </row>
    <row r="292" spans="1:5">
      <c r="A292" t="s">
        <v>5712</v>
      </c>
      <c r="B292" t="s">
        <v>5866</v>
      </c>
      <c r="C292">
        <v>0.22011293454351499</v>
      </c>
      <c r="D292">
        <v>9.4318542066559902E-2</v>
      </c>
      <c r="E292">
        <v>0.20357736038035201</v>
      </c>
    </row>
    <row r="293" spans="1:5">
      <c r="A293" t="s">
        <v>5713</v>
      </c>
      <c r="B293" t="s">
        <v>5866</v>
      </c>
      <c r="C293">
        <v>0.16653937164548599</v>
      </c>
      <c r="D293">
        <v>0.66774387416764103</v>
      </c>
      <c r="E293">
        <v>0.81586488877250196</v>
      </c>
    </row>
    <row r="294" spans="1:5">
      <c r="A294" t="s">
        <v>5714</v>
      </c>
      <c r="B294" t="s">
        <v>5866</v>
      </c>
      <c r="C294">
        <v>0.17725402773659299</v>
      </c>
      <c r="D294">
        <v>0.691586848018099</v>
      </c>
      <c r="E294">
        <v>0.89552280935209505</v>
      </c>
    </row>
    <row r="295" spans="1:5">
      <c r="A295" t="s">
        <v>5860</v>
      </c>
      <c r="B295" t="s">
        <v>5866</v>
      </c>
      <c r="C295">
        <v>0.100013441489056</v>
      </c>
      <c r="D295">
        <v>0.34856208314322301</v>
      </c>
      <c r="E295">
        <v>0.30627880285099002</v>
      </c>
    </row>
    <row r="296" spans="1:5">
      <c r="A296" t="s">
        <v>5861</v>
      </c>
      <c r="B296" t="s">
        <v>5866</v>
      </c>
      <c r="C296">
        <v>0.101981274296259</v>
      </c>
      <c r="D296">
        <v>0.35482605076263601</v>
      </c>
      <c r="E296">
        <v>0.29044883213291001</v>
      </c>
    </row>
    <row r="297" spans="1:5">
      <c r="A297" t="s">
        <v>5862</v>
      </c>
      <c r="B297" t="s">
        <v>5866</v>
      </c>
      <c r="C297">
        <v>0.10776284951868501</v>
      </c>
      <c r="D297">
        <v>0.30439596668257601</v>
      </c>
      <c r="E297">
        <v>0.248749510100302</v>
      </c>
    </row>
    <row r="298" spans="1:5">
      <c r="A298" t="s">
        <v>5863</v>
      </c>
      <c r="B298" t="s">
        <v>5866</v>
      </c>
      <c r="C298">
        <v>0.111057971807297</v>
      </c>
      <c r="D298">
        <v>0.24454124362125701</v>
      </c>
      <c r="E298">
        <v>0.41561591459985903</v>
      </c>
    </row>
    <row r="299" spans="1:5">
      <c r="A299" t="s">
        <v>5864</v>
      </c>
      <c r="B299" t="s">
        <v>5866</v>
      </c>
      <c r="C299">
        <v>5.4653774532296202E-2</v>
      </c>
      <c r="D299">
        <v>0.21682820620645099</v>
      </c>
      <c r="E299">
        <v>0.35153039544980502</v>
      </c>
    </row>
    <row r="300" spans="1:5">
      <c r="A300" t="s">
        <v>5865</v>
      </c>
      <c r="B300" t="s">
        <v>5866</v>
      </c>
      <c r="C300">
        <v>7.6244702416164198E-2</v>
      </c>
      <c r="D300">
        <v>0.15018768965391499</v>
      </c>
      <c r="E300">
        <v>0.20402958318845199</v>
      </c>
    </row>
    <row r="301" spans="1:5">
      <c r="A301" t="s">
        <v>5866</v>
      </c>
      <c r="B301" t="s">
        <v>5866</v>
      </c>
      <c r="C301">
        <v>0</v>
      </c>
      <c r="D301">
        <v>0</v>
      </c>
      <c r="E301">
        <v>0</v>
      </c>
    </row>
    <row r="302" spans="1:5">
      <c r="A302" t="s">
        <v>5867</v>
      </c>
      <c r="B302" t="s">
        <v>5866</v>
      </c>
      <c r="C302">
        <v>0.108714531520872</v>
      </c>
      <c r="D302">
        <v>0.102465329308918</v>
      </c>
      <c r="E302">
        <v>0.21761088486590399</v>
      </c>
    </row>
    <row r="303" spans="1:5">
      <c r="A303" t="s">
        <v>5868</v>
      </c>
      <c r="B303" t="s">
        <v>5866</v>
      </c>
      <c r="C303">
        <v>7.5342288372186095E-2</v>
      </c>
      <c r="D303">
        <v>8.1189312304588701E-2</v>
      </c>
      <c r="E303">
        <v>0.20157573604305701</v>
      </c>
    </row>
    <row r="304" spans="1:5">
      <c r="A304" t="s">
        <v>5869</v>
      </c>
      <c r="B304" t="s">
        <v>5866</v>
      </c>
      <c r="C304">
        <v>0.109093667888866</v>
      </c>
      <c r="D304">
        <v>0.195745358395219</v>
      </c>
      <c r="E304">
        <v>0.22004746433143299</v>
      </c>
    </row>
    <row r="305" spans="1:5">
      <c r="A305" t="s">
        <v>5870</v>
      </c>
      <c r="B305" t="s">
        <v>5866</v>
      </c>
      <c r="C305">
        <v>0.116504007518807</v>
      </c>
      <c r="D305">
        <v>0.174812584493926</v>
      </c>
      <c r="E305">
        <v>0.23377569576832199</v>
      </c>
    </row>
    <row r="306" spans="1:5">
      <c r="A306" t="s">
        <v>5871</v>
      </c>
      <c r="B306" t="s">
        <v>5866</v>
      </c>
      <c r="C306">
        <v>0.107842545528367</v>
      </c>
      <c r="D306">
        <v>0.19071704296293801</v>
      </c>
      <c r="E306">
        <v>0.18927335439404999</v>
      </c>
    </row>
    <row r="307" spans="1:5">
      <c r="A307" t="s">
        <v>5872</v>
      </c>
      <c r="B307" t="s">
        <v>5866</v>
      </c>
      <c r="C307">
        <v>0.10003110097083701</v>
      </c>
      <c r="D307">
        <v>0.27113414289603299</v>
      </c>
      <c r="E307">
        <v>0.22767681957845201</v>
      </c>
    </row>
    <row r="308" spans="1:5">
      <c r="A308" t="s">
        <v>5873</v>
      </c>
      <c r="B308" t="s">
        <v>5866</v>
      </c>
      <c r="C308">
        <v>0.123205827972271</v>
      </c>
      <c r="D308">
        <v>0.28584433911715801</v>
      </c>
      <c r="E308">
        <v>0.278931468574668</v>
      </c>
    </row>
    <row r="309" spans="1:5">
      <c r="A309" t="s">
        <v>5874</v>
      </c>
      <c r="B309" t="s">
        <v>5866</v>
      </c>
      <c r="C309">
        <v>0.140016456675217</v>
      </c>
      <c r="D309">
        <v>0.27342797044278599</v>
      </c>
      <c r="E309">
        <v>0.25661940776924802</v>
      </c>
    </row>
    <row r="310" spans="1:5">
      <c r="A310" t="s">
        <v>5852</v>
      </c>
      <c r="B310" t="s">
        <v>5867</v>
      </c>
      <c r="C310">
        <v>0.20671327960796601</v>
      </c>
      <c r="D310">
        <v>0.61654827142439295</v>
      </c>
      <c r="E310">
        <v>0.70630488572150796</v>
      </c>
    </row>
    <row r="311" spans="1:5">
      <c r="A311" t="s">
        <v>5853</v>
      </c>
      <c r="B311" t="s">
        <v>5867</v>
      </c>
      <c r="C311">
        <v>0.21351668942577601</v>
      </c>
      <c r="D311">
        <v>0.36821587184545801</v>
      </c>
      <c r="E311">
        <v>0.50621759718276305</v>
      </c>
    </row>
    <row r="312" spans="1:5">
      <c r="A312" t="s">
        <v>5854</v>
      </c>
      <c r="B312" t="s">
        <v>5867</v>
      </c>
      <c r="C312">
        <v>0.219986134257425</v>
      </c>
      <c r="D312">
        <v>0.53260205939551197</v>
      </c>
      <c r="E312">
        <v>0.65566609704286405</v>
      </c>
    </row>
    <row r="313" spans="1:5">
      <c r="A313" t="s">
        <v>5855</v>
      </c>
      <c r="B313" t="s">
        <v>5867</v>
      </c>
      <c r="C313">
        <v>0.200989267031837</v>
      </c>
      <c r="D313">
        <v>0.70115000963542196</v>
      </c>
      <c r="E313">
        <v>0.84007649551647201</v>
      </c>
    </row>
    <row r="314" spans="1:5">
      <c r="A314" t="s">
        <v>5712</v>
      </c>
      <c r="B314" t="s">
        <v>5867</v>
      </c>
      <c r="C314">
        <v>0.293756231812633</v>
      </c>
      <c r="D314">
        <v>0.110987891773284</v>
      </c>
      <c r="E314">
        <v>0.180305310514291</v>
      </c>
    </row>
    <row r="315" spans="1:5">
      <c r="A315" t="s">
        <v>5713</v>
      </c>
      <c r="B315" t="s">
        <v>5867</v>
      </c>
      <c r="C315">
        <v>0.21983724831740201</v>
      </c>
      <c r="D315">
        <v>0.66939884540121897</v>
      </c>
      <c r="E315">
        <v>0.80980150284536101</v>
      </c>
    </row>
    <row r="316" spans="1:5">
      <c r="A316" t="s">
        <v>5714</v>
      </c>
      <c r="B316" t="s">
        <v>5867</v>
      </c>
      <c r="C316">
        <v>0.22994790788144701</v>
      </c>
      <c r="D316">
        <v>0.695409975226563</v>
      </c>
      <c r="E316">
        <v>0.89136319850101298</v>
      </c>
    </row>
    <row r="317" spans="1:5">
      <c r="A317" t="s">
        <v>5860</v>
      </c>
      <c r="B317" t="s">
        <v>5867</v>
      </c>
      <c r="C317">
        <v>8.9587732781065896E-2</v>
      </c>
      <c r="D317">
        <v>0.35046094581052101</v>
      </c>
      <c r="E317">
        <v>0.31501910703534097</v>
      </c>
    </row>
    <row r="318" spans="1:5">
      <c r="A318" t="s">
        <v>5861</v>
      </c>
      <c r="B318" t="s">
        <v>5867</v>
      </c>
      <c r="C318">
        <v>6.8689303775070001E-2</v>
      </c>
      <c r="D318">
        <v>0.35996878592349801</v>
      </c>
      <c r="E318">
        <v>0.33570161099289803</v>
      </c>
    </row>
    <row r="319" spans="1:5">
      <c r="A319" t="s">
        <v>5862</v>
      </c>
      <c r="B319" t="s">
        <v>5867</v>
      </c>
      <c r="C319">
        <v>6.1576386323004099E-2</v>
      </c>
      <c r="D319">
        <v>0.28342047826759398</v>
      </c>
      <c r="E319">
        <v>0.26619212023461097</v>
      </c>
    </row>
    <row r="320" spans="1:5">
      <c r="A320" t="s">
        <v>5863</v>
      </c>
      <c r="B320" t="s">
        <v>5867</v>
      </c>
      <c r="C320">
        <v>4.1141939203613198E-2</v>
      </c>
      <c r="D320">
        <v>0.225171670980193</v>
      </c>
      <c r="E320">
        <v>0.43460970100457802</v>
      </c>
    </row>
    <row r="321" spans="1:5">
      <c r="A321" t="s">
        <v>5864</v>
      </c>
      <c r="B321" t="s">
        <v>5867</v>
      </c>
      <c r="C321">
        <v>7.2725800164441703E-2</v>
      </c>
      <c r="D321">
        <v>0.22699306268682001</v>
      </c>
      <c r="E321">
        <v>0.35092516489444903</v>
      </c>
    </row>
    <row r="322" spans="1:5">
      <c r="A322" t="s">
        <v>5865</v>
      </c>
      <c r="B322" t="s">
        <v>5867</v>
      </c>
      <c r="C322">
        <v>5.1080552837310403E-2</v>
      </c>
      <c r="D322">
        <v>0.16227568283378499</v>
      </c>
      <c r="E322">
        <v>0.255989689307492</v>
      </c>
    </row>
    <row r="323" spans="1:5">
      <c r="A323" t="s">
        <v>5866</v>
      </c>
      <c r="B323" t="s">
        <v>5867</v>
      </c>
      <c r="C323">
        <v>0.108714531520872</v>
      </c>
      <c r="D323">
        <v>0.102465329308918</v>
      </c>
      <c r="E323">
        <v>0.21761088486590399</v>
      </c>
    </row>
    <row r="324" spans="1:5">
      <c r="A324" t="s">
        <v>5867</v>
      </c>
      <c r="B324" t="s">
        <v>5867</v>
      </c>
      <c r="C324">
        <v>0</v>
      </c>
      <c r="D324">
        <v>0</v>
      </c>
      <c r="E324">
        <v>0</v>
      </c>
    </row>
    <row r="325" spans="1:5">
      <c r="A325" t="s">
        <v>5868</v>
      </c>
      <c r="B325" t="s">
        <v>5867</v>
      </c>
      <c r="C325">
        <v>5.4508301740161899E-2</v>
      </c>
      <c r="D325">
        <v>0.116481208099681</v>
      </c>
      <c r="E325">
        <v>0.196916949432344</v>
      </c>
    </row>
    <row r="326" spans="1:5">
      <c r="A326" t="s">
        <v>5869</v>
      </c>
      <c r="B326" t="s">
        <v>5867</v>
      </c>
      <c r="C326">
        <v>4.0623623195934502E-2</v>
      </c>
      <c r="D326">
        <v>0.16013249107355301</v>
      </c>
      <c r="E326">
        <v>0.229422710110364</v>
      </c>
    </row>
    <row r="327" spans="1:5">
      <c r="A327" t="s">
        <v>5870</v>
      </c>
      <c r="B327" t="s">
        <v>5867</v>
      </c>
      <c r="C327">
        <v>4.9237713902013799E-2</v>
      </c>
      <c r="D327">
        <v>0.159663760462989</v>
      </c>
      <c r="E327">
        <v>0.27484265415973202</v>
      </c>
    </row>
    <row r="328" spans="1:5">
      <c r="A328" t="s">
        <v>5871</v>
      </c>
      <c r="B328" t="s">
        <v>5867</v>
      </c>
      <c r="C328">
        <v>5.2756506861527101E-2</v>
      </c>
      <c r="D328">
        <v>0.164208128061548</v>
      </c>
      <c r="E328">
        <v>0.22641404713754101</v>
      </c>
    </row>
    <row r="329" spans="1:5">
      <c r="A329" t="s">
        <v>5872</v>
      </c>
      <c r="B329" t="s">
        <v>5867</v>
      </c>
      <c r="C329">
        <v>8.4632293755547996E-2</v>
      </c>
      <c r="D329">
        <v>0.25104950011571697</v>
      </c>
      <c r="E329">
        <v>0.25007259320477199</v>
      </c>
    </row>
    <row r="330" spans="1:5">
      <c r="A330" t="s">
        <v>5873</v>
      </c>
      <c r="B330" t="s">
        <v>5867</v>
      </c>
      <c r="C330">
        <v>0.119648301137564</v>
      </c>
      <c r="D330">
        <v>0.266174096438344</v>
      </c>
      <c r="E330">
        <v>0.28357032439438601</v>
      </c>
    </row>
    <row r="331" spans="1:5">
      <c r="A331" t="s">
        <v>5874</v>
      </c>
      <c r="B331" t="s">
        <v>5867</v>
      </c>
      <c r="C331">
        <v>0.14131981957895701</v>
      </c>
      <c r="D331">
        <v>0.260740752977552</v>
      </c>
      <c r="E331">
        <v>0.291398083721223</v>
      </c>
    </row>
    <row r="332" spans="1:5">
      <c r="A332" t="s">
        <v>5852</v>
      </c>
      <c r="B332" t="s">
        <v>5868</v>
      </c>
      <c r="C332">
        <v>0.19631192354065999</v>
      </c>
      <c r="D332">
        <v>0.60490775135143604</v>
      </c>
      <c r="E332">
        <v>0.71607707983195301</v>
      </c>
    </row>
    <row r="333" spans="1:5">
      <c r="A333" t="s">
        <v>5853</v>
      </c>
      <c r="B333" t="s">
        <v>5868</v>
      </c>
      <c r="C333">
        <v>0.19776893937477699</v>
      </c>
      <c r="D333">
        <v>0.37136456621819502</v>
      </c>
      <c r="E333">
        <v>0.49270616859748101</v>
      </c>
    </row>
    <row r="334" spans="1:5">
      <c r="A334" t="s">
        <v>5854</v>
      </c>
      <c r="B334" t="s">
        <v>5868</v>
      </c>
      <c r="C334">
        <v>0.195106715472844</v>
      </c>
      <c r="D334">
        <v>0.52982517485885805</v>
      </c>
      <c r="E334">
        <v>0.67044296744494103</v>
      </c>
    </row>
    <row r="335" spans="1:5">
      <c r="A335" t="s">
        <v>5855</v>
      </c>
      <c r="B335" t="s">
        <v>5868</v>
      </c>
      <c r="C335">
        <v>0.18320325274997701</v>
      </c>
      <c r="D335">
        <v>0.68629123087796395</v>
      </c>
      <c r="E335">
        <v>0.861528561793801</v>
      </c>
    </row>
    <row r="336" spans="1:5">
      <c r="A336" t="s">
        <v>5712</v>
      </c>
      <c r="B336" t="s">
        <v>5868</v>
      </c>
      <c r="C336">
        <v>0.27817982704821798</v>
      </c>
      <c r="D336">
        <v>0.12590597073920001</v>
      </c>
      <c r="E336">
        <v>0.16694598312391901</v>
      </c>
    </row>
    <row r="337" spans="1:5">
      <c r="A337" t="s">
        <v>5713</v>
      </c>
      <c r="B337" t="s">
        <v>5868</v>
      </c>
      <c r="C337">
        <v>0.19656437728120801</v>
      </c>
      <c r="D337">
        <v>0.67200085041569002</v>
      </c>
      <c r="E337">
        <v>0.81898571263318998</v>
      </c>
    </row>
    <row r="338" spans="1:5">
      <c r="A338" t="s">
        <v>5714</v>
      </c>
      <c r="B338" t="s">
        <v>5868</v>
      </c>
      <c r="C338">
        <v>0.20814525759328301</v>
      </c>
      <c r="D338">
        <v>0.68599931394123903</v>
      </c>
      <c r="E338">
        <v>0.89626886200784595</v>
      </c>
    </row>
    <row r="339" spans="1:5">
      <c r="A339" t="s">
        <v>5860</v>
      </c>
      <c r="B339" t="s">
        <v>5868</v>
      </c>
      <c r="C339">
        <v>6.8624356180139595E-2</v>
      </c>
      <c r="D339">
        <v>0.346086632226282</v>
      </c>
      <c r="E339">
        <v>0.31265233052136299</v>
      </c>
    </row>
    <row r="340" spans="1:5">
      <c r="A340" t="s">
        <v>5861</v>
      </c>
      <c r="B340" t="s">
        <v>5868</v>
      </c>
      <c r="C340">
        <v>6.7694734937522497E-2</v>
      </c>
      <c r="D340">
        <v>0.35147614235976199</v>
      </c>
      <c r="E340">
        <v>0.33384592905155402</v>
      </c>
    </row>
    <row r="341" spans="1:5">
      <c r="A341" t="s">
        <v>5862</v>
      </c>
      <c r="B341" t="s">
        <v>5868</v>
      </c>
      <c r="C341">
        <v>7.0594253167358206E-2</v>
      </c>
      <c r="D341">
        <v>0.31023295902040399</v>
      </c>
      <c r="E341">
        <v>0.24255679063684399</v>
      </c>
    </row>
    <row r="342" spans="1:5">
      <c r="A342" t="s">
        <v>5863</v>
      </c>
      <c r="B342" t="s">
        <v>5868</v>
      </c>
      <c r="C342">
        <v>7.15047143560298E-2</v>
      </c>
      <c r="D342">
        <v>0.24412630763624399</v>
      </c>
      <c r="E342">
        <v>0.39714874999889499</v>
      </c>
    </row>
    <row r="343" spans="1:5">
      <c r="A343" t="s">
        <v>5864</v>
      </c>
      <c r="B343" t="s">
        <v>5868</v>
      </c>
      <c r="C343">
        <v>5.0544533161212303E-2</v>
      </c>
      <c r="D343">
        <v>0.21280868010416201</v>
      </c>
      <c r="E343">
        <v>0.35304676962360199</v>
      </c>
    </row>
    <row r="344" spans="1:5">
      <c r="A344" t="s">
        <v>5865</v>
      </c>
      <c r="B344" t="s">
        <v>5868</v>
      </c>
      <c r="C344">
        <v>5.3834136615132297E-2</v>
      </c>
      <c r="D344">
        <v>0.15163067668602001</v>
      </c>
      <c r="E344">
        <v>0.25330964102037601</v>
      </c>
    </row>
    <row r="345" spans="1:5">
      <c r="A345" t="s">
        <v>5866</v>
      </c>
      <c r="B345" t="s">
        <v>5868</v>
      </c>
      <c r="C345">
        <v>7.5342288372186095E-2</v>
      </c>
      <c r="D345">
        <v>8.1189312304588701E-2</v>
      </c>
      <c r="E345">
        <v>0.20157573604305701</v>
      </c>
    </row>
    <row r="346" spans="1:5">
      <c r="A346" t="s">
        <v>5867</v>
      </c>
      <c r="B346" t="s">
        <v>5868</v>
      </c>
      <c r="C346">
        <v>5.4508301740161899E-2</v>
      </c>
      <c r="D346">
        <v>0.116481208099681</v>
      </c>
      <c r="E346">
        <v>0.196916949432344</v>
      </c>
    </row>
    <row r="347" spans="1:5">
      <c r="A347" t="s">
        <v>5868</v>
      </c>
      <c r="B347" t="s">
        <v>5868</v>
      </c>
      <c r="C347">
        <v>0</v>
      </c>
      <c r="D347">
        <v>0</v>
      </c>
      <c r="E347">
        <v>0</v>
      </c>
    </row>
    <row r="348" spans="1:5">
      <c r="A348" t="s">
        <v>5869</v>
      </c>
      <c r="B348" t="s">
        <v>5868</v>
      </c>
      <c r="C348">
        <v>4.41362399048673E-2</v>
      </c>
      <c r="D348">
        <v>0.19681589347491901</v>
      </c>
      <c r="E348">
        <v>0.25192331293717302</v>
      </c>
    </row>
    <row r="349" spans="1:5">
      <c r="A349" t="s">
        <v>5870</v>
      </c>
      <c r="B349" t="s">
        <v>5868</v>
      </c>
      <c r="C349">
        <v>6.41168310971931E-2</v>
      </c>
      <c r="D349">
        <v>0.184488349008537</v>
      </c>
      <c r="E349">
        <v>0.25967756388383201</v>
      </c>
    </row>
    <row r="350" spans="1:5">
      <c r="A350" t="s">
        <v>5871</v>
      </c>
      <c r="B350" t="s">
        <v>5868</v>
      </c>
      <c r="C350">
        <v>4.4449969146134798E-2</v>
      </c>
      <c r="D350">
        <v>0.197809127462822</v>
      </c>
      <c r="E350">
        <v>0.227428035083693</v>
      </c>
    </row>
    <row r="351" spans="1:5">
      <c r="A351" t="s">
        <v>5872</v>
      </c>
      <c r="B351" t="s">
        <v>5868</v>
      </c>
      <c r="C351">
        <v>5.7820616947798803E-2</v>
      </c>
      <c r="D351">
        <v>0.26275689982283401</v>
      </c>
      <c r="E351">
        <v>0.22021094700906299</v>
      </c>
    </row>
    <row r="352" spans="1:5">
      <c r="A352" t="s">
        <v>5873</v>
      </c>
      <c r="B352" t="s">
        <v>5868</v>
      </c>
      <c r="C352">
        <v>8.5079331068558098E-2</v>
      </c>
      <c r="D352">
        <v>0.28367514490248302</v>
      </c>
      <c r="E352">
        <v>0.26180004031734599</v>
      </c>
    </row>
    <row r="353" spans="1:5">
      <c r="A353" t="s">
        <v>5874</v>
      </c>
      <c r="B353" t="s">
        <v>5868</v>
      </c>
      <c r="C353">
        <v>0.10239297743569201</v>
      </c>
      <c r="D353">
        <v>0.26716516810061303</v>
      </c>
      <c r="E353">
        <v>0.24462799549727299</v>
      </c>
    </row>
    <row r="354" spans="1:5">
      <c r="A354" t="s">
        <v>5852</v>
      </c>
      <c r="B354" t="s">
        <v>5869</v>
      </c>
      <c r="C354">
        <v>0.21253706136075901</v>
      </c>
      <c r="D354">
        <v>0.61418798130265995</v>
      </c>
      <c r="E354">
        <v>0.695001694937874</v>
      </c>
    </row>
    <row r="355" spans="1:5">
      <c r="A355" t="s">
        <v>5853</v>
      </c>
      <c r="B355" t="s">
        <v>5869</v>
      </c>
      <c r="C355">
        <v>0.21749285064535401</v>
      </c>
      <c r="D355">
        <v>0.43180459926791798</v>
      </c>
      <c r="E355">
        <v>0.52193364881513704</v>
      </c>
    </row>
    <row r="356" spans="1:5">
      <c r="A356" t="s">
        <v>5854</v>
      </c>
      <c r="B356" t="s">
        <v>5869</v>
      </c>
      <c r="C356">
        <v>0.21935124720933299</v>
      </c>
      <c r="D356">
        <v>0.52897773686092797</v>
      </c>
      <c r="E356">
        <v>0.66367088565810795</v>
      </c>
    </row>
    <row r="357" spans="1:5">
      <c r="A357" t="s">
        <v>5855</v>
      </c>
      <c r="B357" t="s">
        <v>5869</v>
      </c>
      <c r="C357">
        <v>0.205381043263893</v>
      </c>
      <c r="D357">
        <v>0.70277871355385102</v>
      </c>
      <c r="E357">
        <v>0.85357264592453697</v>
      </c>
    </row>
    <row r="358" spans="1:5">
      <c r="A358" t="s">
        <v>5712</v>
      </c>
      <c r="B358" t="s">
        <v>5869</v>
      </c>
      <c r="C358">
        <v>0.30568109929915699</v>
      </c>
      <c r="D358">
        <v>0.192004329680631</v>
      </c>
      <c r="E358">
        <v>0.23535984594801701</v>
      </c>
    </row>
    <row r="359" spans="1:5">
      <c r="A359" t="s">
        <v>5713</v>
      </c>
      <c r="B359" t="s">
        <v>5869</v>
      </c>
      <c r="C359">
        <v>0.22506299318245701</v>
      </c>
      <c r="D359">
        <v>0.69367490806608101</v>
      </c>
      <c r="E359">
        <v>0.81134211909181797</v>
      </c>
    </row>
    <row r="360" spans="1:5">
      <c r="A360" t="s">
        <v>5714</v>
      </c>
      <c r="B360" t="s">
        <v>5869</v>
      </c>
      <c r="C360">
        <v>0.23627465156758201</v>
      </c>
      <c r="D360">
        <v>0.72631208483557297</v>
      </c>
      <c r="E360">
        <v>0.889762386226993</v>
      </c>
    </row>
    <row r="361" spans="1:5">
      <c r="A361" t="s">
        <v>5860</v>
      </c>
      <c r="B361" t="s">
        <v>5869</v>
      </c>
      <c r="C361">
        <v>9.0498414711593006E-2</v>
      </c>
      <c r="D361">
        <v>0.37466269515982698</v>
      </c>
      <c r="E361">
        <v>0.36482004345143598</v>
      </c>
    </row>
    <row r="362" spans="1:5">
      <c r="A362" t="s">
        <v>5861</v>
      </c>
      <c r="B362" t="s">
        <v>5869</v>
      </c>
      <c r="C362">
        <v>7.7206316061174701E-2</v>
      </c>
      <c r="D362">
        <v>0.38879534579765801</v>
      </c>
      <c r="E362">
        <v>0.34581826235259</v>
      </c>
    </row>
    <row r="363" spans="1:5">
      <c r="A363" t="s">
        <v>5862</v>
      </c>
      <c r="B363" t="s">
        <v>5869</v>
      </c>
      <c r="C363">
        <v>7.2282066012493901E-2</v>
      </c>
      <c r="D363">
        <v>0.22869407369352099</v>
      </c>
      <c r="E363">
        <v>0.234586955012238</v>
      </c>
    </row>
    <row r="364" spans="1:5">
      <c r="A364" t="s">
        <v>5863</v>
      </c>
      <c r="B364" t="s">
        <v>5869</v>
      </c>
      <c r="C364">
        <v>5.7162942946690602E-2</v>
      </c>
      <c r="D364">
        <v>0.279716185482135</v>
      </c>
      <c r="E364">
        <v>0.42585173902207601</v>
      </c>
    </row>
    <row r="365" spans="1:5">
      <c r="A365" t="s">
        <v>5864</v>
      </c>
      <c r="B365" t="s">
        <v>5869</v>
      </c>
      <c r="C365">
        <v>7.3291545112180403E-2</v>
      </c>
      <c r="D365">
        <v>0.28210090258362303</v>
      </c>
      <c r="E365">
        <v>0.39380896684609001</v>
      </c>
    </row>
    <row r="366" spans="1:5">
      <c r="A366" t="s">
        <v>5865</v>
      </c>
      <c r="B366" t="s">
        <v>5869</v>
      </c>
      <c r="C366">
        <v>6.49887920220628E-2</v>
      </c>
      <c r="D366">
        <v>0.21561035653275801</v>
      </c>
      <c r="E366">
        <v>0.22382927574102601</v>
      </c>
    </row>
    <row r="367" spans="1:5">
      <c r="A367" t="s">
        <v>5866</v>
      </c>
      <c r="B367" t="s">
        <v>5869</v>
      </c>
      <c r="C367">
        <v>0.109093667888866</v>
      </c>
      <c r="D367">
        <v>0.195745358395219</v>
      </c>
      <c r="E367">
        <v>0.22004746433143299</v>
      </c>
    </row>
    <row r="368" spans="1:5">
      <c r="A368" t="s">
        <v>5867</v>
      </c>
      <c r="B368" t="s">
        <v>5869</v>
      </c>
      <c r="C368">
        <v>4.0623623195934502E-2</v>
      </c>
      <c r="D368">
        <v>0.16013249107355301</v>
      </c>
      <c r="E368">
        <v>0.229422710110364</v>
      </c>
    </row>
    <row r="369" spans="1:5">
      <c r="A369" t="s">
        <v>5868</v>
      </c>
      <c r="B369" t="s">
        <v>5869</v>
      </c>
      <c r="C369">
        <v>4.41362399048673E-2</v>
      </c>
      <c r="D369">
        <v>0.19681589347491901</v>
      </c>
      <c r="E369">
        <v>0.25192331293717302</v>
      </c>
    </row>
    <row r="370" spans="1:5">
      <c r="A370" t="s">
        <v>5869</v>
      </c>
      <c r="B370" t="s">
        <v>5869</v>
      </c>
      <c r="C370">
        <v>0</v>
      </c>
      <c r="D370">
        <v>0</v>
      </c>
      <c r="E370">
        <v>0</v>
      </c>
    </row>
    <row r="371" spans="1:5">
      <c r="A371" t="s">
        <v>5870</v>
      </c>
      <c r="B371" t="s">
        <v>5869</v>
      </c>
      <c r="C371">
        <v>4.6203329575941497E-2</v>
      </c>
      <c r="D371">
        <v>0.105659581050073</v>
      </c>
      <c r="E371">
        <v>0.25791139910400002</v>
      </c>
    </row>
    <row r="372" spans="1:5">
      <c r="A372" t="s">
        <v>5871</v>
      </c>
      <c r="B372" t="s">
        <v>5869</v>
      </c>
      <c r="C372">
        <v>2.1174792945633399E-2</v>
      </c>
      <c r="D372">
        <v>6.4173974873870096E-2</v>
      </c>
      <c r="E372">
        <v>0.170713530349165</v>
      </c>
    </row>
    <row r="373" spans="1:5">
      <c r="A373" t="s">
        <v>5872</v>
      </c>
      <c r="B373" t="s">
        <v>5869</v>
      </c>
      <c r="C373">
        <v>5.96385185538593E-2</v>
      </c>
      <c r="D373">
        <v>0.173429832861137</v>
      </c>
      <c r="E373">
        <v>0.211413239166057</v>
      </c>
    </row>
    <row r="374" spans="1:5">
      <c r="A374" t="s">
        <v>5873</v>
      </c>
      <c r="B374" t="s">
        <v>5869</v>
      </c>
      <c r="C374">
        <v>9.44691819068781E-2</v>
      </c>
      <c r="D374">
        <v>0.198769923941327</v>
      </c>
      <c r="E374">
        <v>0.24747874337701101</v>
      </c>
    </row>
    <row r="375" spans="1:5">
      <c r="A375" t="s">
        <v>5874</v>
      </c>
      <c r="B375" t="s">
        <v>5869</v>
      </c>
      <c r="C375">
        <v>0.11248871046669801</v>
      </c>
      <c r="D375">
        <v>0.178836903918034</v>
      </c>
      <c r="E375">
        <v>0.25429748000374702</v>
      </c>
    </row>
    <row r="376" spans="1:5">
      <c r="A376" t="s">
        <v>5852</v>
      </c>
      <c r="B376" t="s">
        <v>5870</v>
      </c>
      <c r="C376">
        <v>0.21618105220763401</v>
      </c>
      <c r="D376">
        <v>0.55915106053479202</v>
      </c>
      <c r="E376">
        <v>0.578732712131101</v>
      </c>
    </row>
    <row r="377" spans="1:5">
      <c r="A377" t="s">
        <v>5853</v>
      </c>
      <c r="B377" t="s">
        <v>5870</v>
      </c>
      <c r="C377">
        <v>0.224532546875987</v>
      </c>
      <c r="D377">
        <v>0.38901726310725998</v>
      </c>
      <c r="E377">
        <v>0.45916203875804801</v>
      </c>
    </row>
    <row r="378" spans="1:5">
      <c r="A378" t="s">
        <v>5854</v>
      </c>
      <c r="B378" t="s">
        <v>5870</v>
      </c>
      <c r="C378">
        <v>0.22409539202432899</v>
      </c>
      <c r="D378">
        <v>0.49363863498133698</v>
      </c>
      <c r="E378">
        <v>0.59331463074158697</v>
      </c>
    </row>
    <row r="379" spans="1:5">
      <c r="A379" t="s">
        <v>5855</v>
      </c>
      <c r="B379" t="s">
        <v>5870</v>
      </c>
      <c r="C379">
        <v>0.21221988785051699</v>
      </c>
      <c r="D379">
        <v>0.65498486476158402</v>
      </c>
      <c r="E379">
        <v>0.76874640539918204</v>
      </c>
    </row>
    <row r="380" spans="1:5">
      <c r="A380" t="s">
        <v>5712</v>
      </c>
      <c r="B380" t="s">
        <v>5870</v>
      </c>
      <c r="C380">
        <v>0.30294642805632899</v>
      </c>
      <c r="D380">
        <v>0.16649146409985399</v>
      </c>
      <c r="E380">
        <v>0.23093147490718099</v>
      </c>
    </row>
    <row r="381" spans="1:5">
      <c r="A381" t="s">
        <v>5713</v>
      </c>
      <c r="B381" t="s">
        <v>5870</v>
      </c>
      <c r="C381">
        <v>0.22137777787502699</v>
      </c>
      <c r="D381">
        <v>0.68707077296938202</v>
      </c>
      <c r="E381">
        <v>0.80019658081960998</v>
      </c>
    </row>
    <row r="382" spans="1:5">
      <c r="A382" t="s">
        <v>5714</v>
      </c>
      <c r="B382" t="s">
        <v>5870</v>
      </c>
      <c r="C382">
        <v>0.23292872895417199</v>
      </c>
      <c r="D382">
        <v>0.70974651692121804</v>
      </c>
      <c r="E382">
        <v>0.879972333294474</v>
      </c>
    </row>
    <row r="383" spans="1:5">
      <c r="A383" t="s">
        <v>5860</v>
      </c>
      <c r="B383" t="s">
        <v>5870</v>
      </c>
      <c r="C383">
        <v>9.8572480571227805E-2</v>
      </c>
      <c r="D383">
        <v>0.34790017039783</v>
      </c>
      <c r="E383">
        <v>0.33893129859839499</v>
      </c>
    </row>
    <row r="384" spans="1:5">
      <c r="A384" t="s">
        <v>5861</v>
      </c>
      <c r="B384" t="s">
        <v>5870</v>
      </c>
      <c r="C384">
        <v>8.8297177146689304E-2</v>
      </c>
      <c r="D384">
        <v>0.35657705611998902</v>
      </c>
      <c r="E384">
        <v>0.33174160238487399</v>
      </c>
    </row>
    <row r="385" spans="1:5">
      <c r="A385" t="s">
        <v>5862</v>
      </c>
      <c r="B385" t="s">
        <v>5870</v>
      </c>
      <c r="C385">
        <v>7.0893479703748194E-2</v>
      </c>
      <c r="D385">
        <v>0.248591440349551</v>
      </c>
      <c r="E385">
        <v>0.25592411874092602</v>
      </c>
    </row>
    <row r="386" spans="1:5">
      <c r="A386" t="s">
        <v>5863</v>
      </c>
      <c r="B386" t="s">
        <v>5870</v>
      </c>
      <c r="C386">
        <v>4.6130359081312397E-2</v>
      </c>
      <c r="D386">
        <v>0.26443295431048602</v>
      </c>
      <c r="E386">
        <v>0.44016495488480101</v>
      </c>
    </row>
    <row r="387" spans="1:5">
      <c r="A387" t="s">
        <v>5864</v>
      </c>
      <c r="B387" t="s">
        <v>5870</v>
      </c>
      <c r="C387">
        <v>9.0833931093032103E-2</v>
      </c>
      <c r="D387">
        <v>0.25164294635352402</v>
      </c>
      <c r="E387">
        <v>0.337324012854823</v>
      </c>
    </row>
    <row r="388" spans="1:5">
      <c r="A388" t="s">
        <v>5865</v>
      </c>
      <c r="B388" t="s">
        <v>5870</v>
      </c>
      <c r="C388">
        <v>5.70609549312154E-2</v>
      </c>
      <c r="D388">
        <v>0.18271906981838901</v>
      </c>
      <c r="E388">
        <v>0.23654020477006399</v>
      </c>
    </row>
    <row r="389" spans="1:5">
      <c r="A389" t="s">
        <v>5866</v>
      </c>
      <c r="B389" t="s">
        <v>5870</v>
      </c>
      <c r="C389">
        <v>0.116504007518807</v>
      </c>
      <c r="D389">
        <v>0.174812584493926</v>
      </c>
      <c r="E389">
        <v>0.23377569576832199</v>
      </c>
    </row>
    <row r="390" spans="1:5">
      <c r="A390" t="s">
        <v>5867</v>
      </c>
      <c r="B390" t="s">
        <v>5870</v>
      </c>
      <c r="C390">
        <v>4.9237713902013799E-2</v>
      </c>
      <c r="D390">
        <v>0.159663760462989</v>
      </c>
      <c r="E390">
        <v>0.27484265415973202</v>
      </c>
    </row>
    <row r="391" spans="1:5">
      <c r="A391" t="s">
        <v>5868</v>
      </c>
      <c r="B391" t="s">
        <v>5870</v>
      </c>
      <c r="C391">
        <v>6.41168310971931E-2</v>
      </c>
      <c r="D391">
        <v>0.184488349008537</v>
      </c>
      <c r="E391">
        <v>0.25967756388383201</v>
      </c>
    </row>
    <row r="392" spans="1:5">
      <c r="A392" t="s">
        <v>5869</v>
      </c>
      <c r="B392" t="s">
        <v>5870</v>
      </c>
      <c r="C392">
        <v>4.6203329575941497E-2</v>
      </c>
      <c r="D392">
        <v>0.105659581050073</v>
      </c>
      <c r="E392">
        <v>0.25791139910400002</v>
      </c>
    </row>
    <row r="393" spans="1:5">
      <c r="A393" t="s">
        <v>5870</v>
      </c>
      <c r="B393" t="s">
        <v>5870</v>
      </c>
      <c r="C393">
        <v>0</v>
      </c>
      <c r="D393">
        <v>0</v>
      </c>
      <c r="E393">
        <v>0</v>
      </c>
    </row>
    <row r="394" spans="1:5">
      <c r="A394" t="s">
        <v>5871</v>
      </c>
      <c r="B394" t="s">
        <v>5870</v>
      </c>
      <c r="C394">
        <v>5.2326889024041097E-2</v>
      </c>
      <c r="D394">
        <v>0.107527192914637</v>
      </c>
      <c r="E394">
        <v>0.23451183551484001</v>
      </c>
    </row>
    <row r="395" spans="1:5">
      <c r="A395" t="s">
        <v>5872</v>
      </c>
      <c r="B395" t="s">
        <v>5870</v>
      </c>
      <c r="C395">
        <v>8.5095882373789594E-2</v>
      </c>
      <c r="D395">
        <v>0.22166996195314201</v>
      </c>
      <c r="E395">
        <v>0.243186695784646</v>
      </c>
    </row>
    <row r="396" spans="1:5">
      <c r="A396" t="s">
        <v>5873</v>
      </c>
      <c r="B396" t="s">
        <v>5870</v>
      </c>
      <c r="C396">
        <v>0.12808718304300001</v>
      </c>
      <c r="D396">
        <v>0.23949093403079999</v>
      </c>
      <c r="E396">
        <v>0.27275607636326699</v>
      </c>
    </row>
    <row r="397" spans="1:5">
      <c r="A397" t="s">
        <v>5874</v>
      </c>
      <c r="B397" t="s">
        <v>5870</v>
      </c>
      <c r="C397">
        <v>0.14413763993452799</v>
      </c>
      <c r="D397">
        <v>0.222973232299785</v>
      </c>
      <c r="E397">
        <v>0.26022278084364298</v>
      </c>
    </row>
    <row r="398" spans="1:5">
      <c r="A398" t="s">
        <v>5852</v>
      </c>
      <c r="B398" t="s">
        <v>5871</v>
      </c>
      <c r="C398">
        <v>0.212199940806233</v>
      </c>
      <c r="D398">
        <v>0.61612106357341001</v>
      </c>
      <c r="E398">
        <v>0.68541920145274304</v>
      </c>
    </row>
    <row r="399" spans="1:5">
      <c r="A399" t="s">
        <v>5853</v>
      </c>
      <c r="B399" t="s">
        <v>5871</v>
      </c>
      <c r="C399">
        <v>0.216521554083169</v>
      </c>
      <c r="D399">
        <v>0.43655615687367599</v>
      </c>
      <c r="E399">
        <v>0.50735267196392497</v>
      </c>
    </row>
    <row r="400" spans="1:5">
      <c r="A400" t="s">
        <v>5854</v>
      </c>
      <c r="B400" t="s">
        <v>5871</v>
      </c>
      <c r="C400">
        <v>0.21677578734201899</v>
      </c>
      <c r="D400">
        <v>0.53362984779634404</v>
      </c>
      <c r="E400">
        <v>0.66292879073129196</v>
      </c>
    </row>
    <row r="401" spans="1:5">
      <c r="A401" t="s">
        <v>5855</v>
      </c>
      <c r="B401" t="s">
        <v>5871</v>
      </c>
      <c r="C401">
        <v>0.20502329880276701</v>
      </c>
      <c r="D401">
        <v>0.69818988091211998</v>
      </c>
      <c r="E401">
        <v>0.84772149499570804</v>
      </c>
    </row>
    <row r="402" spans="1:5">
      <c r="A402" t="s">
        <v>5712</v>
      </c>
      <c r="B402" t="s">
        <v>5871</v>
      </c>
      <c r="C402">
        <v>0.30883329100701801</v>
      </c>
      <c r="D402">
        <v>0.18974192418533301</v>
      </c>
      <c r="E402">
        <v>0.22295959748263899</v>
      </c>
    </row>
    <row r="403" spans="1:5">
      <c r="A403" t="s">
        <v>5713</v>
      </c>
      <c r="B403" t="s">
        <v>5871</v>
      </c>
      <c r="C403">
        <v>0.225589891588861</v>
      </c>
      <c r="D403">
        <v>0.70414002375685203</v>
      </c>
      <c r="E403">
        <v>0.80698342258989697</v>
      </c>
    </row>
    <row r="404" spans="1:5">
      <c r="A404" t="s">
        <v>5714</v>
      </c>
      <c r="B404" t="s">
        <v>5871</v>
      </c>
      <c r="C404">
        <v>0.236775833266719</v>
      </c>
      <c r="D404">
        <v>0.73071572742600199</v>
      </c>
      <c r="E404">
        <v>0.89186845622706101</v>
      </c>
    </row>
    <row r="405" spans="1:5">
      <c r="A405" t="s">
        <v>5860</v>
      </c>
      <c r="B405" t="s">
        <v>5871</v>
      </c>
      <c r="C405">
        <v>8.8770069832120602E-2</v>
      </c>
      <c r="D405">
        <v>0.38162891259530302</v>
      </c>
      <c r="E405">
        <v>0.342284350988661</v>
      </c>
    </row>
    <row r="406" spans="1:5">
      <c r="A406" t="s">
        <v>5861</v>
      </c>
      <c r="B406" t="s">
        <v>5871</v>
      </c>
      <c r="C406">
        <v>7.9549683816977496E-2</v>
      </c>
      <c r="D406">
        <v>0.395424766597542</v>
      </c>
      <c r="E406">
        <v>0.33551756106535302</v>
      </c>
    </row>
    <row r="407" spans="1:5">
      <c r="A407" t="s">
        <v>5862</v>
      </c>
      <c r="B407" t="s">
        <v>5871</v>
      </c>
      <c r="C407">
        <v>7.5405845950843597E-2</v>
      </c>
      <c r="D407">
        <v>0.215257363822734</v>
      </c>
      <c r="E407">
        <v>0.20941219528331401</v>
      </c>
    </row>
    <row r="408" spans="1:5">
      <c r="A408" t="s">
        <v>5863</v>
      </c>
      <c r="B408" t="s">
        <v>5871</v>
      </c>
      <c r="C408">
        <v>6.3862227747668102E-2</v>
      </c>
      <c r="D408">
        <v>0.29417699315321899</v>
      </c>
      <c r="E408">
        <v>0.40655353645494802</v>
      </c>
    </row>
    <row r="409" spans="1:5">
      <c r="A409" t="s">
        <v>5864</v>
      </c>
      <c r="B409" t="s">
        <v>5871</v>
      </c>
      <c r="C409">
        <v>7.7677013708207093E-2</v>
      </c>
      <c r="D409">
        <v>0.29178467474595998</v>
      </c>
      <c r="E409">
        <v>0.38776955967969501</v>
      </c>
    </row>
    <row r="410" spans="1:5">
      <c r="A410" t="s">
        <v>5865</v>
      </c>
      <c r="B410" t="s">
        <v>5871</v>
      </c>
      <c r="C410">
        <v>7.1917609973492405E-2</v>
      </c>
      <c r="D410">
        <v>0.224940349666227</v>
      </c>
      <c r="E410">
        <v>0.22505822501603701</v>
      </c>
    </row>
    <row r="411" spans="1:5">
      <c r="A411" t="s">
        <v>5866</v>
      </c>
      <c r="B411" t="s">
        <v>5871</v>
      </c>
      <c r="C411">
        <v>0.107842545528367</v>
      </c>
      <c r="D411">
        <v>0.19071704296293801</v>
      </c>
      <c r="E411">
        <v>0.18927335439404999</v>
      </c>
    </row>
    <row r="412" spans="1:5">
      <c r="A412" t="s">
        <v>5867</v>
      </c>
      <c r="B412" t="s">
        <v>5871</v>
      </c>
      <c r="C412">
        <v>5.2756506861527101E-2</v>
      </c>
      <c r="D412">
        <v>0.164208128061548</v>
      </c>
      <c r="E412">
        <v>0.22641404713754101</v>
      </c>
    </row>
    <row r="413" spans="1:5">
      <c r="A413" t="s">
        <v>5868</v>
      </c>
      <c r="B413" t="s">
        <v>5871</v>
      </c>
      <c r="C413">
        <v>4.4449969146134798E-2</v>
      </c>
      <c r="D413">
        <v>0.197809127462822</v>
      </c>
      <c r="E413">
        <v>0.227428035083693</v>
      </c>
    </row>
    <row r="414" spans="1:5">
      <c r="A414" t="s">
        <v>5869</v>
      </c>
      <c r="B414" t="s">
        <v>5871</v>
      </c>
      <c r="C414">
        <v>2.1174792945633399E-2</v>
      </c>
      <c r="D414">
        <v>6.4173974873870096E-2</v>
      </c>
      <c r="E414">
        <v>0.170713530349165</v>
      </c>
    </row>
    <row r="415" spans="1:5">
      <c r="A415" t="s">
        <v>5870</v>
      </c>
      <c r="B415" t="s">
        <v>5871</v>
      </c>
      <c r="C415">
        <v>5.2326889024041097E-2</v>
      </c>
      <c r="D415">
        <v>0.107527192914637</v>
      </c>
      <c r="E415">
        <v>0.23451183551484001</v>
      </c>
    </row>
    <row r="416" spans="1:5">
      <c r="A416" t="s">
        <v>5871</v>
      </c>
      <c r="B416" t="s">
        <v>5871</v>
      </c>
      <c r="C416">
        <v>0</v>
      </c>
      <c r="D416">
        <v>0</v>
      </c>
      <c r="E416">
        <v>0</v>
      </c>
    </row>
    <row r="417" spans="1:5">
      <c r="A417" t="s">
        <v>5872</v>
      </c>
      <c r="B417" t="s">
        <v>5871</v>
      </c>
      <c r="C417">
        <v>5.6134096428655203E-2</v>
      </c>
      <c r="D417">
        <v>0.168224072377473</v>
      </c>
      <c r="E417">
        <v>0.19376849828870599</v>
      </c>
    </row>
    <row r="418" spans="1:5">
      <c r="A418" t="s">
        <v>5873</v>
      </c>
      <c r="B418" t="s">
        <v>5871</v>
      </c>
      <c r="C418">
        <v>8.8808873918357706E-2</v>
      </c>
      <c r="D418">
        <v>0.188207012902327</v>
      </c>
      <c r="E418">
        <v>0.22700684817044101</v>
      </c>
    </row>
    <row r="419" spans="1:5">
      <c r="A419" t="s">
        <v>5874</v>
      </c>
      <c r="B419" t="s">
        <v>5871</v>
      </c>
      <c r="C419">
        <v>0.10613819719484301</v>
      </c>
      <c r="D419">
        <v>0.173751061098981</v>
      </c>
      <c r="E419">
        <v>0.228859218276764</v>
      </c>
    </row>
    <row r="420" spans="1:5">
      <c r="A420" t="s">
        <v>5852</v>
      </c>
      <c r="B420" t="s">
        <v>5872</v>
      </c>
      <c r="C420">
        <v>0.21116475346176</v>
      </c>
      <c r="D420">
        <v>0.63922048687676003</v>
      </c>
      <c r="E420">
        <v>0.68499588666230504</v>
      </c>
    </row>
    <row r="421" spans="1:5">
      <c r="A421" t="s">
        <v>5853</v>
      </c>
      <c r="B421" t="s">
        <v>5872</v>
      </c>
      <c r="C421">
        <v>0.21055594058233101</v>
      </c>
      <c r="D421">
        <v>0.487816615404013</v>
      </c>
      <c r="E421">
        <v>0.50451686049546896</v>
      </c>
    </row>
    <row r="422" spans="1:5">
      <c r="A422" t="s">
        <v>5854</v>
      </c>
      <c r="B422" t="s">
        <v>5872</v>
      </c>
      <c r="C422">
        <v>0.212627306921301</v>
      </c>
      <c r="D422">
        <v>0.54813407776433198</v>
      </c>
      <c r="E422">
        <v>0.67141178165454796</v>
      </c>
    </row>
    <row r="423" spans="1:5">
      <c r="A423" t="s">
        <v>5855</v>
      </c>
      <c r="B423" t="s">
        <v>5872</v>
      </c>
      <c r="C423">
        <v>0.19485419422718001</v>
      </c>
      <c r="D423">
        <v>0.71189768975687595</v>
      </c>
      <c r="E423">
        <v>0.86284296320198695</v>
      </c>
    </row>
    <row r="424" spans="1:5">
      <c r="A424" t="s">
        <v>5712</v>
      </c>
      <c r="B424" t="s">
        <v>5872</v>
      </c>
      <c r="C424">
        <v>0.30239615500601502</v>
      </c>
      <c r="D424">
        <v>0.28066602744130598</v>
      </c>
      <c r="E424">
        <v>0.23742051713835499</v>
      </c>
    </row>
    <row r="425" spans="1:5">
      <c r="A425" t="s">
        <v>5713</v>
      </c>
      <c r="B425" t="s">
        <v>5872</v>
      </c>
      <c r="C425">
        <v>0.22266381082036499</v>
      </c>
      <c r="D425">
        <v>0.71252573087804105</v>
      </c>
      <c r="E425">
        <v>0.81074036447662001</v>
      </c>
    </row>
    <row r="426" spans="1:5">
      <c r="A426" t="s">
        <v>5714</v>
      </c>
      <c r="B426" t="s">
        <v>5872</v>
      </c>
      <c r="C426">
        <v>0.23347480050621999</v>
      </c>
      <c r="D426">
        <v>0.73112199636471298</v>
      </c>
      <c r="E426">
        <v>0.88252546744532601</v>
      </c>
    </row>
    <row r="427" spans="1:5">
      <c r="A427" t="s">
        <v>5860</v>
      </c>
      <c r="B427" t="s">
        <v>5872</v>
      </c>
      <c r="C427">
        <v>9.2504675937188696E-2</v>
      </c>
      <c r="D427">
        <v>0.43023681800970998</v>
      </c>
      <c r="E427">
        <v>0.386540997603046</v>
      </c>
    </row>
    <row r="428" spans="1:5">
      <c r="A428" t="s">
        <v>5861</v>
      </c>
      <c r="B428" t="s">
        <v>5872</v>
      </c>
      <c r="C428">
        <v>8.5067829685613702E-2</v>
      </c>
      <c r="D428">
        <v>0.44681754596730899</v>
      </c>
      <c r="E428">
        <v>0.37711005534872499</v>
      </c>
    </row>
    <row r="429" spans="1:5">
      <c r="A429" t="s">
        <v>5862</v>
      </c>
      <c r="B429" t="s">
        <v>5872</v>
      </c>
      <c r="C429">
        <v>9.0659446666617696E-2</v>
      </c>
      <c r="D429">
        <v>0.15531427997330599</v>
      </c>
      <c r="E429">
        <v>0.165956983788453</v>
      </c>
    </row>
    <row r="430" spans="1:5">
      <c r="A430" t="s">
        <v>5863</v>
      </c>
      <c r="B430" t="s">
        <v>5872</v>
      </c>
      <c r="C430">
        <v>9.8045853962878099E-2</v>
      </c>
      <c r="D430">
        <v>0.36083120858843298</v>
      </c>
      <c r="E430">
        <v>0.41862571783292302</v>
      </c>
    </row>
    <row r="431" spans="1:5">
      <c r="A431" t="s">
        <v>5864</v>
      </c>
      <c r="B431" t="s">
        <v>5872</v>
      </c>
      <c r="C431">
        <v>7.2766633923158103E-2</v>
      </c>
      <c r="D431">
        <v>0.33221895575577598</v>
      </c>
      <c r="E431">
        <v>0.40234551398083401</v>
      </c>
    </row>
    <row r="432" spans="1:5">
      <c r="A432" t="s">
        <v>5865</v>
      </c>
      <c r="B432" t="s">
        <v>5872</v>
      </c>
      <c r="C432">
        <v>9.0265175240270903E-2</v>
      </c>
      <c r="D432">
        <v>0.28960874704798301</v>
      </c>
      <c r="E432">
        <v>0.2856063212528</v>
      </c>
    </row>
    <row r="433" spans="1:5">
      <c r="A433" t="s">
        <v>5866</v>
      </c>
      <c r="B433" t="s">
        <v>5872</v>
      </c>
      <c r="C433">
        <v>0.10003110097083701</v>
      </c>
      <c r="D433">
        <v>0.27113414289603299</v>
      </c>
      <c r="E433">
        <v>0.22767681957845201</v>
      </c>
    </row>
    <row r="434" spans="1:5">
      <c r="A434" t="s">
        <v>5867</v>
      </c>
      <c r="B434" t="s">
        <v>5872</v>
      </c>
      <c r="C434">
        <v>8.4632293755547996E-2</v>
      </c>
      <c r="D434">
        <v>0.25104950011571697</v>
      </c>
      <c r="E434">
        <v>0.25007259320477199</v>
      </c>
    </row>
    <row r="435" spans="1:5">
      <c r="A435" t="s">
        <v>5868</v>
      </c>
      <c r="B435" t="s">
        <v>5872</v>
      </c>
      <c r="C435">
        <v>5.7820616947798803E-2</v>
      </c>
      <c r="D435">
        <v>0.26275689982283401</v>
      </c>
      <c r="E435">
        <v>0.22021094700906299</v>
      </c>
    </row>
    <row r="436" spans="1:5">
      <c r="A436" t="s">
        <v>5869</v>
      </c>
      <c r="B436" t="s">
        <v>5872</v>
      </c>
      <c r="C436">
        <v>5.96385185538593E-2</v>
      </c>
      <c r="D436">
        <v>0.173429832861137</v>
      </c>
      <c r="E436">
        <v>0.211413239166057</v>
      </c>
    </row>
    <row r="437" spans="1:5">
      <c r="A437" t="s">
        <v>5870</v>
      </c>
      <c r="B437" t="s">
        <v>5872</v>
      </c>
      <c r="C437">
        <v>8.5095882373789594E-2</v>
      </c>
      <c r="D437">
        <v>0.22166996195314201</v>
      </c>
      <c r="E437">
        <v>0.243186695784646</v>
      </c>
    </row>
    <row r="438" spans="1:5">
      <c r="A438" t="s">
        <v>5871</v>
      </c>
      <c r="B438" t="s">
        <v>5872</v>
      </c>
      <c r="C438">
        <v>5.6134096428655203E-2</v>
      </c>
      <c r="D438">
        <v>0.168224072377473</v>
      </c>
      <c r="E438">
        <v>0.19376849828870599</v>
      </c>
    </row>
    <row r="439" spans="1:5">
      <c r="A439" t="s">
        <v>5872</v>
      </c>
      <c r="B439" t="s">
        <v>5872</v>
      </c>
      <c r="C439">
        <v>0</v>
      </c>
      <c r="D439">
        <v>0</v>
      </c>
      <c r="E439">
        <v>0</v>
      </c>
    </row>
    <row r="440" spans="1:5">
      <c r="A440" t="s">
        <v>5873</v>
      </c>
      <c r="B440" t="s">
        <v>5872</v>
      </c>
      <c r="C440">
        <v>6.3234470719530103E-2</v>
      </c>
      <c r="D440">
        <v>9.5044123692499302E-2</v>
      </c>
      <c r="E440">
        <v>0.163329635404666</v>
      </c>
    </row>
    <row r="441" spans="1:5">
      <c r="A441" t="s">
        <v>5874</v>
      </c>
      <c r="B441" t="s">
        <v>5872</v>
      </c>
      <c r="C441">
        <v>8.1188889773902401E-2</v>
      </c>
      <c r="D441">
        <v>7.3240853457623004E-2</v>
      </c>
      <c r="E441">
        <v>0.17702899794022001</v>
      </c>
    </row>
    <row r="442" spans="1:5">
      <c r="A442" t="s">
        <v>5852</v>
      </c>
      <c r="B442" t="s">
        <v>5873</v>
      </c>
      <c r="C442">
        <v>0.225562354706761</v>
      </c>
      <c r="D442">
        <v>0.616976694767988</v>
      </c>
      <c r="E442">
        <v>0.68304311455441902</v>
      </c>
    </row>
    <row r="443" spans="1:5">
      <c r="A443" t="s">
        <v>5853</v>
      </c>
      <c r="B443" t="s">
        <v>5873</v>
      </c>
      <c r="C443">
        <v>0.22253737652795599</v>
      </c>
      <c r="D443">
        <v>0.47516444450117701</v>
      </c>
      <c r="E443">
        <v>0.52731373232193701</v>
      </c>
    </row>
    <row r="444" spans="1:5">
      <c r="A444" t="s">
        <v>5854</v>
      </c>
      <c r="B444" t="s">
        <v>5873</v>
      </c>
      <c r="C444">
        <v>0.21763895987088999</v>
      </c>
      <c r="D444">
        <v>0.53376815856133797</v>
      </c>
      <c r="E444">
        <v>0.67613441227019899</v>
      </c>
    </row>
    <row r="445" spans="1:5">
      <c r="A445" t="s">
        <v>5855</v>
      </c>
      <c r="B445" t="s">
        <v>5873</v>
      </c>
      <c r="C445">
        <v>0.20941833850913399</v>
      </c>
      <c r="D445">
        <v>0.70265295404864403</v>
      </c>
      <c r="E445">
        <v>0.86612802622709195</v>
      </c>
    </row>
    <row r="446" spans="1:5">
      <c r="A446" t="s">
        <v>5712</v>
      </c>
      <c r="B446" t="s">
        <v>5873</v>
      </c>
      <c r="C446">
        <v>0.32062429938792503</v>
      </c>
      <c r="D446">
        <v>0.28919293710581701</v>
      </c>
      <c r="E446">
        <v>0.27305828022897699</v>
      </c>
    </row>
    <row r="447" spans="1:5">
      <c r="A447" t="s">
        <v>5713</v>
      </c>
      <c r="B447" t="s">
        <v>5873</v>
      </c>
      <c r="C447">
        <v>0.23848261793884901</v>
      </c>
      <c r="D447">
        <v>0.723992197036612</v>
      </c>
      <c r="E447">
        <v>0.82302192999829704</v>
      </c>
    </row>
    <row r="448" spans="1:5">
      <c r="A448" t="s">
        <v>5714</v>
      </c>
      <c r="B448" t="s">
        <v>5873</v>
      </c>
      <c r="C448">
        <v>0.24932336519565901</v>
      </c>
      <c r="D448">
        <v>0.74259398471947402</v>
      </c>
      <c r="E448">
        <v>0.89133075695608699</v>
      </c>
    </row>
    <row r="449" spans="1:5">
      <c r="A449" t="s">
        <v>5860</v>
      </c>
      <c r="B449" t="s">
        <v>5873</v>
      </c>
      <c r="C449">
        <v>0.11152362209368399</v>
      </c>
      <c r="D449">
        <v>0.43229468392105702</v>
      </c>
      <c r="E449">
        <v>0.41568071142756102</v>
      </c>
    </row>
    <row r="450" spans="1:5">
      <c r="A450" t="s">
        <v>5861</v>
      </c>
      <c r="B450" t="s">
        <v>5873</v>
      </c>
      <c r="C450">
        <v>0.10936017287967</v>
      </c>
      <c r="D450">
        <v>0.45511067700115898</v>
      </c>
      <c r="E450">
        <v>0.41168874573679098</v>
      </c>
    </row>
    <row r="451" spans="1:5">
      <c r="A451" t="s">
        <v>5862</v>
      </c>
      <c r="B451" t="s">
        <v>5873</v>
      </c>
      <c r="C451">
        <v>0.129117178305487</v>
      </c>
      <c r="D451">
        <v>0.126796739880947</v>
      </c>
      <c r="E451">
        <v>0.17649443323413999</v>
      </c>
    </row>
    <row r="452" spans="1:5">
      <c r="A452" t="s">
        <v>5863</v>
      </c>
      <c r="B452" t="s">
        <v>5873</v>
      </c>
      <c r="C452">
        <v>0.14106404779920301</v>
      </c>
      <c r="D452">
        <v>0.37499782302607299</v>
      </c>
      <c r="E452">
        <v>0.46502647545853398</v>
      </c>
    </row>
    <row r="453" spans="1:5">
      <c r="A453" t="s">
        <v>5864</v>
      </c>
      <c r="B453" t="s">
        <v>5873</v>
      </c>
      <c r="C453">
        <v>9.8447987192551406E-2</v>
      </c>
      <c r="D453">
        <v>0.35467171664110397</v>
      </c>
      <c r="E453">
        <v>0.43790031006426999</v>
      </c>
    </row>
    <row r="454" spans="1:5">
      <c r="A454" t="s">
        <v>5865</v>
      </c>
      <c r="B454" t="s">
        <v>5873</v>
      </c>
      <c r="C454">
        <v>0.131396883697808</v>
      </c>
      <c r="D454">
        <v>0.30053437234277303</v>
      </c>
      <c r="E454">
        <v>0.32767969718748802</v>
      </c>
    </row>
    <row r="455" spans="1:5">
      <c r="A455" t="s">
        <v>5866</v>
      </c>
      <c r="B455" t="s">
        <v>5873</v>
      </c>
      <c r="C455">
        <v>0.123205827972271</v>
      </c>
      <c r="D455">
        <v>0.28584433911715801</v>
      </c>
      <c r="E455">
        <v>0.278931468574668</v>
      </c>
    </row>
    <row r="456" spans="1:5">
      <c r="A456" t="s">
        <v>5867</v>
      </c>
      <c r="B456" t="s">
        <v>5873</v>
      </c>
      <c r="C456">
        <v>0.119648301137564</v>
      </c>
      <c r="D456">
        <v>0.266174096438344</v>
      </c>
      <c r="E456">
        <v>0.28357032439438601</v>
      </c>
    </row>
    <row r="457" spans="1:5">
      <c r="A457" t="s">
        <v>5868</v>
      </c>
      <c r="B457" t="s">
        <v>5873</v>
      </c>
      <c r="C457">
        <v>8.5079331068558098E-2</v>
      </c>
      <c r="D457">
        <v>0.28367514490248302</v>
      </c>
      <c r="E457">
        <v>0.26180004031734599</v>
      </c>
    </row>
    <row r="458" spans="1:5">
      <c r="A458" t="s">
        <v>5869</v>
      </c>
      <c r="B458" t="s">
        <v>5873</v>
      </c>
      <c r="C458">
        <v>9.44691819068781E-2</v>
      </c>
      <c r="D458">
        <v>0.198769923941327</v>
      </c>
      <c r="E458">
        <v>0.24747874337701101</v>
      </c>
    </row>
    <row r="459" spans="1:5">
      <c r="A459" t="s">
        <v>5870</v>
      </c>
      <c r="B459" t="s">
        <v>5873</v>
      </c>
      <c r="C459">
        <v>0.12808718304300001</v>
      </c>
      <c r="D459">
        <v>0.23949093403079999</v>
      </c>
      <c r="E459">
        <v>0.27275607636326699</v>
      </c>
    </row>
    <row r="460" spans="1:5">
      <c r="A460" t="s">
        <v>5871</v>
      </c>
      <c r="B460" t="s">
        <v>5873</v>
      </c>
      <c r="C460">
        <v>8.8808873918357706E-2</v>
      </c>
      <c r="D460">
        <v>0.188207012902327</v>
      </c>
      <c r="E460">
        <v>0.22700684817044101</v>
      </c>
    </row>
    <row r="461" spans="1:5">
      <c r="A461" t="s">
        <v>5872</v>
      </c>
      <c r="B461" t="s">
        <v>5873</v>
      </c>
      <c r="C461">
        <v>6.3234470719530103E-2</v>
      </c>
      <c r="D461">
        <v>9.5044123692499302E-2</v>
      </c>
      <c r="E461">
        <v>0.163329635404666</v>
      </c>
    </row>
    <row r="462" spans="1:5">
      <c r="A462" t="s">
        <v>5873</v>
      </c>
      <c r="B462" t="s">
        <v>5873</v>
      </c>
      <c r="C462">
        <v>0</v>
      </c>
      <c r="D462">
        <v>0</v>
      </c>
      <c r="E462">
        <v>0</v>
      </c>
    </row>
    <row r="463" spans="1:5">
      <c r="A463" t="s">
        <v>5874</v>
      </c>
      <c r="B463" t="s">
        <v>5873</v>
      </c>
      <c r="C463">
        <v>3.8845144932489001E-2</v>
      </c>
      <c r="D463">
        <v>8.66691140462168E-2</v>
      </c>
      <c r="E463">
        <v>0.17557930087592499</v>
      </c>
    </row>
    <row r="464" spans="1:5">
      <c r="A464" t="s">
        <v>5852</v>
      </c>
      <c r="B464" t="s">
        <v>5874</v>
      </c>
      <c r="C464">
        <v>0.23563460717912599</v>
      </c>
      <c r="D464">
        <v>0.63775171542545095</v>
      </c>
      <c r="E464">
        <v>0.69122554053727903</v>
      </c>
    </row>
    <row r="465" spans="1:5">
      <c r="A465" t="s">
        <v>5853</v>
      </c>
      <c r="B465" t="s">
        <v>5874</v>
      </c>
      <c r="C465">
        <v>0.23279135460499301</v>
      </c>
      <c r="D465">
        <v>0.49721131416007802</v>
      </c>
      <c r="E465">
        <v>0.52342147124800897</v>
      </c>
    </row>
    <row r="466" spans="1:5">
      <c r="A466" t="s">
        <v>5854</v>
      </c>
      <c r="B466" t="s">
        <v>5874</v>
      </c>
      <c r="C466">
        <v>0.218583600506772</v>
      </c>
      <c r="D466">
        <v>0.55296174188808001</v>
      </c>
      <c r="E466">
        <v>0.672629898286637</v>
      </c>
    </row>
    <row r="467" spans="1:5">
      <c r="A467" t="s">
        <v>5855</v>
      </c>
      <c r="B467" t="s">
        <v>5874</v>
      </c>
      <c r="C467">
        <v>0.219246904567795</v>
      </c>
      <c r="D467">
        <v>0.71144510338357803</v>
      </c>
      <c r="E467">
        <v>0.86157633007203205</v>
      </c>
    </row>
    <row r="468" spans="1:5">
      <c r="A468" t="s">
        <v>5712</v>
      </c>
      <c r="B468" t="s">
        <v>5874</v>
      </c>
      <c r="C468">
        <v>0.33340945255403098</v>
      </c>
      <c r="D468">
        <v>0.27955938300596</v>
      </c>
      <c r="E468">
        <v>0.26270197189197703</v>
      </c>
    </row>
    <row r="469" spans="1:5">
      <c r="A469" t="s">
        <v>5713</v>
      </c>
      <c r="B469" t="s">
        <v>5874</v>
      </c>
      <c r="C469">
        <v>0.24468563367414101</v>
      </c>
      <c r="D469">
        <v>0.71776135804154195</v>
      </c>
      <c r="E469">
        <v>0.81618173623067902</v>
      </c>
    </row>
    <row r="470" spans="1:5">
      <c r="A470" t="s">
        <v>5714</v>
      </c>
      <c r="B470" t="s">
        <v>5874</v>
      </c>
      <c r="C470">
        <v>0.25680957281151601</v>
      </c>
      <c r="D470">
        <v>0.73874939263767103</v>
      </c>
      <c r="E470">
        <v>0.88671563516164897</v>
      </c>
    </row>
    <row r="471" spans="1:5">
      <c r="A471" t="s">
        <v>5860</v>
      </c>
      <c r="B471" t="s">
        <v>5874</v>
      </c>
      <c r="C471">
        <v>0.123300709751202</v>
      </c>
      <c r="D471">
        <v>0.43391380823829101</v>
      </c>
      <c r="E471">
        <v>0.385876191077061</v>
      </c>
    </row>
    <row r="472" spans="1:5">
      <c r="A472" t="s">
        <v>5861</v>
      </c>
      <c r="B472" t="s">
        <v>5874</v>
      </c>
      <c r="C472">
        <v>0.129820629486053</v>
      </c>
      <c r="D472">
        <v>0.45119807621698299</v>
      </c>
      <c r="E472">
        <v>0.38588088498879097</v>
      </c>
    </row>
    <row r="473" spans="1:5">
      <c r="A473" t="s">
        <v>5862</v>
      </c>
      <c r="B473" t="s">
        <v>5874</v>
      </c>
      <c r="C473">
        <v>0.145606012291601</v>
      </c>
      <c r="D473">
        <v>0.14997150626818101</v>
      </c>
      <c r="E473">
        <v>0.17680574515462399</v>
      </c>
    </row>
    <row r="474" spans="1:5">
      <c r="A474" t="s">
        <v>5863</v>
      </c>
      <c r="B474" t="s">
        <v>5874</v>
      </c>
      <c r="C474">
        <v>0.16107550454186201</v>
      </c>
      <c r="D474">
        <v>0.36992412963237598</v>
      </c>
      <c r="E474">
        <v>0.461874243181574</v>
      </c>
    </row>
    <row r="475" spans="1:5">
      <c r="A475" t="s">
        <v>5864</v>
      </c>
      <c r="B475" t="s">
        <v>5874</v>
      </c>
      <c r="C475">
        <v>0.119881789567854</v>
      </c>
      <c r="D475">
        <v>0.33979092471694999</v>
      </c>
      <c r="E475">
        <v>0.423756249285136</v>
      </c>
    </row>
    <row r="476" spans="1:5">
      <c r="A476" t="s">
        <v>5865</v>
      </c>
      <c r="B476" t="s">
        <v>5874</v>
      </c>
      <c r="C476">
        <v>0.15014641614663801</v>
      </c>
      <c r="D476">
        <v>0.29273019818812401</v>
      </c>
      <c r="E476">
        <v>0.307262447035552</v>
      </c>
    </row>
    <row r="477" spans="1:5">
      <c r="A477" t="s">
        <v>5866</v>
      </c>
      <c r="B477" t="s">
        <v>5874</v>
      </c>
      <c r="C477">
        <v>0.140016456675217</v>
      </c>
      <c r="D477">
        <v>0.27342797044278599</v>
      </c>
      <c r="E477">
        <v>0.25661940776924802</v>
      </c>
    </row>
    <row r="478" spans="1:5">
      <c r="A478" t="s">
        <v>5867</v>
      </c>
      <c r="B478" t="s">
        <v>5874</v>
      </c>
      <c r="C478">
        <v>0.14131981957895701</v>
      </c>
      <c r="D478">
        <v>0.260740752977552</v>
      </c>
      <c r="E478">
        <v>0.291398083721223</v>
      </c>
    </row>
    <row r="479" spans="1:5">
      <c r="A479" t="s">
        <v>5868</v>
      </c>
      <c r="B479" t="s">
        <v>5874</v>
      </c>
      <c r="C479">
        <v>0.10239297743569201</v>
      </c>
      <c r="D479">
        <v>0.26716516810061303</v>
      </c>
      <c r="E479">
        <v>0.24462799549727299</v>
      </c>
    </row>
    <row r="480" spans="1:5">
      <c r="A480" t="s">
        <v>5869</v>
      </c>
      <c r="B480" t="s">
        <v>5874</v>
      </c>
      <c r="C480">
        <v>0.11248871046669801</v>
      </c>
      <c r="D480">
        <v>0.178836903918034</v>
      </c>
      <c r="E480">
        <v>0.25429748000374702</v>
      </c>
    </row>
    <row r="481" spans="1:5">
      <c r="A481" t="s">
        <v>5870</v>
      </c>
      <c r="B481" t="s">
        <v>5874</v>
      </c>
      <c r="C481">
        <v>0.14413763993452799</v>
      </c>
      <c r="D481">
        <v>0.222973232299785</v>
      </c>
      <c r="E481">
        <v>0.26022278084364298</v>
      </c>
    </row>
    <row r="482" spans="1:5">
      <c r="A482" t="s">
        <v>5871</v>
      </c>
      <c r="B482" t="s">
        <v>5874</v>
      </c>
      <c r="C482">
        <v>0.10613819719484301</v>
      </c>
      <c r="D482">
        <v>0.173751061098981</v>
      </c>
      <c r="E482">
        <v>0.228859218276764</v>
      </c>
    </row>
    <row r="483" spans="1:5">
      <c r="A483" t="s">
        <v>5872</v>
      </c>
      <c r="B483" t="s">
        <v>5874</v>
      </c>
      <c r="C483">
        <v>8.1188889773902401E-2</v>
      </c>
      <c r="D483">
        <v>7.3240853457623004E-2</v>
      </c>
      <c r="E483">
        <v>0.17702899794022001</v>
      </c>
    </row>
    <row r="484" spans="1:5">
      <c r="A484" t="s">
        <v>5873</v>
      </c>
      <c r="B484" t="s">
        <v>5874</v>
      </c>
      <c r="C484">
        <v>3.8845144932489001E-2</v>
      </c>
      <c r="D484">
        <v>8.66691140462168E-2</v>
      </c>
      <c r="E484">
        <v>0.17557930087592499</v>
      </c>
    </row>
    <row r="485" spans="1:5">
      <c r="A485" t="s">
        <v>5874</v>
      </c>
      <c r="B485" t="s">
        <v>5874</v>
      </c>
      <c r="C485">
        <v>0</v>
      </c>
      <c r="D485">
        <v>0</v>
      </c>
      <c r="E485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F40C7-71B5-1B4A-989D-CCA60D0E9809}">
  <dimension ref="A1:G32"/>
  <sheetViews>
    <sheetView workbookViewId="0">
      <selection activeCell="G1" sqref="G1"/>
    </sheetView>
  </sheetViews>
  <sheetFormatPr baseColWidth="10" defaultRowHeight="16"/>
  <cols>
    <col min="2" max="2" width="18" bestFit="1" customWidth="1"/>
    <col min="3" max="3" width="18.33203125" bestFit="1" customWidth="1"/>
  </cols>
  <sheetData>
    <row r="1" spans="1:7">
      <c r="A1" t="s">
        <v>298</v>
      </c>
      <c r="B1" t="s">
        <v>5820</v>
      </c>
      <c r="C1" t="s">
        <v>5819</v>
      </c>
      <c r="D1" t="s">
        <v>5821</v>
      </c>
      <c r="E1" t="s">
        <v>5822</v>
      </c>
      <c r="F1" t="s">
        <v>5817</v>
      </c>
      <c r="G1" t="s">
        <v>5818</v>
      </c>
    </row>
    <row r="2" spans="1:7">
      <c r="A2" t="s">
        <v>5715</v>
      </c>
      <c r="B2">
        <v>2909.3213475873299</v>
      </c>
      <c r="C2">
        <v>622.55142096030795</v>
      </c>
      <c r="D2">
        <v>127.93852459999999</v>
      </c>
      <c r="E2">
        <v>16.917492920000001</v>
      </c>
      <c r="F2">
        <f>((B2/1000)/D2)*100</f>
        <v>2.273999451442267</v>
      </c>
      <c r="G2">
        <f>((C2/1000)/E2)*100</f>
        <v>3.6799271848627315</v>
      </c>
    </row>
    <row r="3" spans="1:7">
      <c r="A3" t="s">
        <v>5716</v>
      </c>
      <c r="B3">
        <v>2719.8958358042601</v>
      </c>
      <c r="C3">
        <v>654.839416081423</v>
      </c>
      <c r="D3">
        <v>123.8033057</v>
      </c>
      <c r="E3">
        <v>15.94415667</v>
      </c>
      <c r="F3">
        <f t="shared" ref="F3:F32" si="0">((B3/1000)/D3)*100</f>
        <v>2.1969492821097267</v>
      </c>
      <c r="G3">
        <f t="shared" ref="G3:G32" si="1">((C3/1000)/E3)*100</f>
        <v>4.1070809176978758</v>
      </c>
    </row>
    <row r="4" spans="1:7">
      <c r="A4" t="s">
        <v>5717</v>
      </c>
      <c r="B4">
        <v>2278.1068909072201</v>
      </c>
      <c r="C4">
        <v>583.80004053232699</v>
      </c>
      <c r="D4">
        <v>107.54566440000001</v>
      </c>
      <c r="E4">
        <v>14.40024401</v>
      </c>
      <c r="F4">
        <f t="shared" si="0"/>
        <v>2.1182693915341324</v>
      </c>
      <c r="G4">
        <f t="shared" si="1"/>
        <v>4.0540982508832295</v>
      </c>
    </row>
    <row r="5" spans="1:7">
      <c r="A5" t="s">
        <v>5725</v>
      </c>
      <c r="B5">
        <v>4917.6511232554303</v>
      </c>
      <c r="C5">
        <v>1168.38559554417</v>
      </c>
      <c r="D5">
        <v>135.4902744</v>
      </c>
      <c r="E5">
        <v>21.38141431</v>
      </c>
      <c r="F5">
        <f t="shared" si="0"/>
        <v>3.6295233329717353</v>
      </c>
      <c r="G5">
        <f t="shared" si="1"/>
        <v>5.4644916309288334</v>
      </c>
    </row>
    <row r="6" spans="1:7">
      <c r="A6" t="s">
        <v>5726</v>
      </c>
      <c r="B6">
        <v>4139.63483681664</v>
      </c>
      <c r="C6">
        <v>913.30904364793105</v>
      </c>
      <c r="D6">
        <v>114.88498869999999</v>
      </c>
      <c r="E6">
        <v>18.830602079999998</v>
      </c>
      <c r="F6">
        <f t="shared" si="0"/>
        <v>3.6032861069660709</v>
      </c>
      <c r="G6">
        <f t="shared" si="1"/>
        <v>4.8501319276347381</v>
      </c>
    </row>
    <row r="7" spans="1:7">
      <c r="A7" t="s">
        <v>5727</v>
      </c>
      <c r="B7">
        <v>4983.1665526155002</v>
      </c>
      <c r="C7">
        <v>1200.1408733532301</v>
      </c>
      <c r="D7">
        <v>109.3760841</v>
      </c>
      <c r="E7">
        <v>18.125772390000002</v>
      </c>
      <c r="F7">
        <f t="shared" si="0"/>
        <v>4.5559928330031516</v>
      </c>
      <c r="G7">
        <f t="shared" si="1"/>
        <v>6.6211847281903893</v>
      </c>
    </row>
    <row r="8" spans="1:7">
      <c r="A8" t="s">
        <v>5718</v>
      </c>
      <c r="B8">
        <v>2262.1992791838202</v>
      </c>
      <c r="C8">
        <v>544.93038653453505</v>
      </c>
      <c r="D8">
        <v>58.810623460000002</v>
      </c>
      <c r="E8">
        <v>9.5109238670000007</v>
      </c>
      <c r="F8">
        <f t="shared" si="0"/>
        <v>3.8465827194000983</v>
      </c>
      <c r="G8">
        <f t="shared" si="1"/>
        <v>5.7295210660373064</v>
      </c>
    </row>
    <row r="9" spans="1:7">
      <c r="A9" t="s">
        <v>5719</v>
      </c>
      <c r="B9">
        <v>2121.2966126648798</v>
      </c>
      <c r="C9">
        <v>535.88658535137097</v>
      </c>
      <c r="D9">
        <v>62.05601497</v>
      </c>
      <c r="E9">
        <v>9.8465570549999999</v>
      </c>
      <c r="F9">
        <f t="shared" si="0"/>
        <v>3.4183577751333001</v>
      </c>
      <c r="G9">
        <f t="shared" si="1"/>
        <v>5.4423752623182358</v>
      </c>
    </row>
    <row r="10" spans="1:7">
      <c r="A10" t="s">
        <v>5720</v>
      </c>
      <c r="B10">
        <v>2904.06584054004</v>
      </c>
      <c r="C10">
        <v>703.11770408017003</v>
      </c>
      <c r="D10">
        <v>63.566597199999997</v>
      </c>
      <c r="E10">
        <v>10.15422081</v>
      </c>
      <c r="F10">
        <f t="shared" si="0"/>
        <v>4.568540662013036</v>
      </c>
      <c r="G10">
        <f t="shared" si="1"/>
        <v>6.9243885595606818</v>
      </c>
    </row>
    <row r="11" spans="1:7">
      <c r="A11" t="s">
        <v>5721</v>
      </c>
      <c r="B11">
        <v>5195.4794311476298</v>
      </c>
      <c r="C11">
        <v>1454.23519517421</v>
      </c>
      <c r="D11" t="s">
        <v>305</v>
      </c>
      <c r="E11" t="s">
        <v>305</v>
      </c>
      <c r="F11" t="s">
        <v>305</v>
      </c>
      <c r="G11" t="s">
        <v>305</v>
      </c>
    </row>
    <row r="12" spans="1:7">
      <c r="A12" t="s">
        <v>5722</v>
      </c>
      <c r="B12">
        <v>1467.8345744606199</v>
      </c>
      <c r="C12">
        <v>346.37696448002799</v>
      </c>
      <c r="D12" t="s">
        <v>305</v>
      </c>
      <c r="E12" t="s">
        <v>305</v>
      </c>
      <c r="F12" t="s">
        <v>305</v>
      </c>
      <c r="G12" t="s">
        <v>305</v>
      </c>
    </row>
    <row r="13" spans="1:7">
      <c r="A13" t="s">
        <v>5723</v>
      </c>
      <c r="B13">
        <v>966.44061250032803</v>
      </c>
      <c r="C13">
        <v>257.24291037702898</v>
      </c>
      <c r="D13" t="s">
        <v>305</v>
      </c>
      <c r="E13" t="s">
        <v>305</v>
      </c>
      <c r="F13" t="s">
        <v>305</v>
      </c>
      <c r="G13" t="s">
        <v>305</v>
      </c>
    </row>
    <row r="14" spans="1:7">
      <c r="A14" t="s">
        <v>5724</v>
      </c>
      <c r="B14">
        <v>1963.8614241990699</v>
      </c>
      <c r="C14">
        <v>464.00503739602101</v>
      </c>
      <c r="D14" t="s">
        <v>305</v>
      </c>
      <c r="E14" t="s">
        <v>305</v>
      </c>
      <c r="F14" t="s">
        <v>305</v>
      </c>
      <c r="G14" t="s">
        <v>305</v>
      </c>
    </row>
    <row r="15" spans="1:7">
      <c r="A15" t="s">
        <v>5712</v>
      </c>
      <c r="B15">
        <v>137.048667423133</v>
      </c>
      <c r="C15">
        <v>31.214736001123601</v>
      </c>
      <c r="D15">
        <v>12.612712180000001</v>
      </c>
      <c r="E15">
        <v>1.5610893880000001</v>
      </c>
      <c r="F15">
        <f t="shared" si="0"/>
        <v>1.0865915710060465</v>
      </c>
      <c r="G15">
        <f t="shared" si="1"/>
        <v>1.9995482796225119</v>
      </c>
    </row>
    <row r="16" spans="1:7">
      <c r="A16" t="s">
        <v>5713</v>
      </c>
      <c r="B16">
        <v>184.44720543306701</v>
      </c>
      <c r="C16">
        <v>45.466669606773202</v>
      </c>
      <c r="D16">
        <v>12.612712180000001</v>
      </c>
      <c r="E16">
        <v>1.5610893880000001</v>
      </c>
      <c r="F16">
        <f t="shared" si="0"/>
        <v>1.4623912985626142</v>
      </c>
      <c r="G16">
        <f t="shared" si="1"/>
        <v>2.9124962321999464</v>
      </c>
    </row>
    <row r="17" spans="1:7">
      <c r="A17" t="s">
        <v>5714</v>
      </c>
      <c r="B17">
        <v>196.95326788774301</v>
      </c>
      <c r="C17">
        <v>48.012783986338697</v>
      </c>
      <c r="D17">
        <v>12.612712180000001</v>
      </c>
      <c r="E17">
        <v>1.5610893880000001</v>
      </c>
      <c r="F17">
        <f t="shared" si="0"/>
        <v>1.5615457252727303</v>
      </c>
      <c r="G17">
        <f t="shared" si="1"/>
        <v>3.0755947965190251</v>
      </c>
    </row>
    <row r="18" spans="1:7">
      <c r="A18" t="s">
        <v>5728</v>
      </c>
      <c r="B18">
        <v>334.00924479719703</v>
      </c>
      <c r="C18">
        <v>77.575740507303706</v>
      </c>
      <c r="D18">
        <v>7.8118930239999997</v>
      </c>
      <c r="E18">
        <v>1.410054454</v>
      </c>
      <c r="F18">
        <f t="shared" si="0"/>
        <v>4.2756505212122198</v>
      </c>
      <c r="G18">
        <f t="shared" si="1"/>
        <v>5.5016130963764684</v>
      </c>
    </row>
    <row r="19" spans="1:7">
      <c r="A19" t="s">
        <v>5729</v>
      </c>
      <c r="B19">
        <v>271.808222295777</v>
      </c>
      <c r="C19">
        <v>61.2813801364494</v>
      </c>
      <c r="D19">
        <v>7.8118930239999997</v>
      </c>
      <c r="E19">
        <v>1.410054454</v>
      </c>
      <c r="F19">
        <f t="shared" si="0"/>
        <v>3.4794155713694144</v>
      </c>
      <c r="G19">
        <f t="shared" si="1"/>
        <v>4.3460293297615724</v>
      </c>
    </row>
    <row r="20" spans="1:7">
      <c r="A20" t="s">
        <v>5730</v>
      </c>
      <c r="B20">
        <v>339.55636484885702</v>
      </c>
      <c r="C20">
        <v>78.251068722125297</v>
      </c>
      <c r="D20">
        <v>7.8118930239999997</v>
      </c>
      <c r="E20">
        <v>1.410054454</v>
      </c>
      <c r="F20">
        <f t="shared" si="0"/>
        <v>4.3466591747436745</v>
      </c>
      <c r="G20">
        <f t="shared" si="1"/>
        <v>5.5495068647983787</v>
      </c>
    </row>
    <row r="21" spans="1:7">
      <c r="A21" t="s">
        <v>5731</v>
      </c>
      <c r="B21">
        <v>599.45104404476399</v>
      </c>
      <c r="C21">
        <v>136.91401660265501</v>
      </c>
      <c r="D21">
        <v>18.528765870000001</v>
      </c>
      <c r="E21">
        <v>3.5525129670000002</v>
      </c>
      <c r="F21">
        <f t="shared" si="0"/>
        <v>3.2352453922219269</v>
      </c>
      <c r="G21">
        <f t="shared" si="1"/>
        <v>3.8540046968012942</v>
      </c>
    </row>
    <row r="22" spans="1:7">
      <c r="A22" t="s">
        <v>5732</v>
      </c>
      <c r="B22">
        <v>419.64951340738997</v>
      </c>
      <c r="C22">
        <v>87.843257849478505</v>
      </c>
      <c r="D22">
        <v>18.528765870000001</v>
      </c>
      <c r="E22">
        <v>3.5525129670000002</v>
      </c>
      <c r="F22">
        <f t="shared" si="0"/>
        <v>2.2648540995752242</v>
      </c>
      <c r="G22">
        <f t="shared" si="1"/>
        <v>2.4727075922163269</v>
      </c>
    </row>
    <row r="23" spans="1:7">
      <c r="A23" t="s">
        <v>5733</v>
      </c>
      <c r="B23">
        <v>653.69401313711705</v>
      </c>
      <c r="C23">
        <v>147.52035498630599</v>
      </c>
      <c r="D23">
        <v>18.528765870000001</v>
      </c>
      <c r="E23">
        <v>3.5525129670000002</v>
      </c>
      <c r="F23">
        <f t="shared" si="0"/>
        <v>3.5279954300438092</v>
      </c>
      <c r="G23">
        <f t="shared" si="1"/>
        <v>4.1525634489346537</v>
      </c>
    </row>
    <row r="24" spans="1:7">
      <c r="A24" t="s">
        <v>5734</v>
      </c>
      <c r="B24">
        <v>719.37761609134498</v>
      </c>
      <c r="C24">
        <v>156.597427383145</v>
      </c>
      <c r="D24">
        <v>29.973786560000001</v>
      </c>
      <c r="E24">
        <v>5.4656221360000004</v>
      </c>
      <c r="F24">
        <f t="shared" si="0"/>
        <v>2.4000224818153404</v>
      </c>
      <c r="G24">
        <f t="shared" si="1"/>
        <v>2.8651345352196333</v>
      </c>
    </row>
    <row r="25" spans="1:7">
      <c r="A25" t="s">
        <v>5735</v>
      </c>
      <c r="B25">
        <v>729.86877205769304</v>
      </c>
      <c r="C25">
        <v>158.32776606354699</v>
      </c>
      <c r="D25">
        <v>29.973786560000001</v>
      </c>
      <c r="E25">
        <v>5.4656221360000004</v>
      </c>
      <c r="F25">
        <f t="shared" si="0"/>
        <v>2.4350235850137882</v>
      </c>
      <c r="G25">
        <f t="shared" si="1"/>
        <v>2.8967931211472058</v>
      </c>
    </row>
    <row r="26" spans="1:7">
      <c r="A26" t="s">
        <v>5736</v>
      </c>
      <c r="B26">
        <v>866.68212007811303</v>
      </c>
      <c r="C26">
        <v>187.604528608838</v>
      </c>
      <c r="D26">
        <v>29.973786560000001</v>
      </c>
      <c r="E26">
        <v>5.4656221360000004</v>
      </c>
      <c r="F26">
        <f t="shared" si="0"/>
        <v>2.8914669100723489</v>
      </c>
      <c r="G26">
        <f t="shared" si="1"/>
        <v>3.4324460041457576</v>
      </c>
    </row>
    <row r="27" spans="1:7">
      <c r="A27" t="s">
        <v>5737</v>
      </c>
      <c r="B27">
        <v>1283.4857635527101</v>
      </c>
      <c r="C27">
        <v>271.92361382676501</v>
      </c>
      <c r="D27">
        <v>34.300719170000001</v>
      </c>
      <c r="E27">
        <v>6.1764407830000003</v>
      </c>
      <c r="F27">
        <f t="shared" si="0"/>
        <v>3.7418625457721273</v>
      </c>
      <c r="G27">
        <f t="shared" si="1"/>
        <v>4.4025940404902117</v>
      </c>
    </row>
    <row r="28" spans="1:7">
      <c r="A28" t="s">
        <v>5738</v>
      </c>
      <c r="B28">
        <v>1253.1464942274499</v>
      </c>
      <c r="C28">
        <v>290.66797949539898</v>
      </c>
      <c r="D28">
        <v>34.300719170000001</v>
      </c>
      <c r="E28">
        <v>6.1764407830000003</v>
      </c>
      <c r="F28">
        <f t="shared" si="0"/>
        <v>3.6534117200769169</v>
      </c>
      <c r="G28">
        <f t="shared" si="1"/>
        <v>4.7060757110378493</v>
      </c>
    </row>
    <row r="29" spans="1:7">
      <c r="A29" t="s">
        <v>5739</v>
      </c>
      <c r="B29">
        <v>1227.5124041868501</v>
      </c>
      <c r="C29">
        <v>259.22441520095902</v>
      </c>
      <c r="D29">
        <v>34.300719170000001</v>
      </c>
      <c r="E29">
        <v>6.1764407830000003</v>
      </c>
      <c r="F29">
        <f t="shared" si="0"/>
        <v>3.5786783306294452</v>
      </c>
      <c r="G29">
        <f t="shared" si="1"/>
        <v>4.1969869753215603</v>
      </c>
    </row>
    <row r="30" spans="1:7">
      <c r="A30" t="s">
        <v>5740</v>
      </c>
      <c r="B30">
        <v>1117.8412063313001</v>
      </c>
      <c r="C30">
        <v>239.14266853159901</v>
      </c>
      <c r="D30">
        <v>42.351650399999997</v>
      </c>
      <c r="E30">
        <v>8.1175193839999995</v>
      </c>
      <c r="F30">
        <f t="shared" si="0"/>
        <v>2.6394277336859115</v>
      </c>
      <c r="G30">
        <f t="shared" si="1"/>
        <v>2.9460067444120934</v>
      </c>
    </row>
    <row r="31" spans="1:7">
      <c r="A31" t="s">
        <v>5741</v>
      </c>
      <c r="B31">
        <v>1335.9110415809901</v>
      </c>
      <c r="C31">
        <v>269.64117439400002</v>
      </c>
      <c r="D31">
        <v>42.351650399999997</v>
      </c>
      <c r="E31">
        <v>8.1175193839999995</v>
      </c>
      <c r="F31">
        <f t="shared" si="0"/>
        <v>3.1543305372132324</v>
      </c>
      <c r="G31">
        <f t="shared" si="1"/>
        <v>3.3217188852726989</v>
      </c>
    </row>
    <row r="32" spans="1:7">
      <c r="A32" t="s">
        <v>5742</v>
      </c>
      <c r="B32">
        <v>1524.09257830105</v>
      </c>
      <c r="C32">
        <v>297.63481433128499</v>
      </c>
      <c r="D32">
        <v>42.351650399999997</v>
      </c>
      <c r="E32">
        <v>8.1175193839999995</v>
      </c>
      <c r="F32">
        <f t="shared" si="0"/>
        <v>3.5986615961985038</v>
      </c>
      <c r="G32">
        <f t="shared" si="1"/>
        <v>3.6665734967992405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EA4C7-6067-AC44-93E3-0767922AE438}">
  <dimension ref="A1:F135"/>
  <sheetViews>
    <sheetView workbookViewId="0">
      <selection activeCell="R30" sqref="R30"/>
    </sheetView>
  </sheetViews>
  <sheetFormatPr baseColWidth="10" defaultRowHeight="16"/>
  <sheetData>
    <row r="1" spans="1:6">
      <c r="A1" t="s">
        <v>80</v>
      </c>
      <c r="B1" t="s">
        <v>5704</v>
      </c>
      <c r="C1" t="s">
        <v>5705</v>
      </c>
      <c r="D1" t="s">
        <v>5706</v>
      </c>
      <c r="E1" t="s">
        <v>5707</v>
      </c>
      <c r="F1" t="s">
        <v>5708</v>
      </c>
    </row>
    <row r="2" spans="1:6">
      <c r="A2" t="s">
        <v>83</v>
      </c>
      <c r="B2">
        <v>-0.63014467767762405</v>
      </c>
      <c r="C2">
        <v>0.39291588369526598</v>
      </c>
      <c r="D2">
        <v>0.55146520646546904</v>
      </c>
      <c r="E2">
        <v>9.99000999000999E-4</v>
      </c>
      <c r="F2">
        <v>2.5257761106817701E-3</v>
      </c>
    </row>
    <row r="3" spans="1:6">
      <c r="A3" t="s">
        <v>5765</v>
      </c>
      <c r="B3">
        <v>-0.66398785595839305</v>
      </c>
      <c r="C3">
        <v>0.58684615878698398</v>
      </c>
      <c r="D3">
        <v>0.78526828694326201</v>
      </c>
      <c r="E3">
        <v>9.99000999000999E-4</v>
      </c>
      <c r="F3">
        <v>2.5257761106817701E-3</v>
      </c>
    </row>
    <row r="4" spans="1:6">
      <c r="A4" t="s">
        <v>5766</v>
      </c>
      <c r="B4">
        <v>-0.42814502308003499</v>
      </c>
      <c r="C4">
        <v>0.29617228575731902</v>
      </c>
      <c r="D4">
        <v>0.271026183638919</v>
      </c>
      <c r="E4">
        <v>1.3986013986014E-2</v>
      </c>
      <c r="F4">
        <v>2.2048539695598501E-2</v>
      </c>
    </row>
    <row r="5" spans="1:6">
      <c r="A5" t="s">
        <v>87</v>
      </c>
      <c r="B5">
        <v>-0.12113363720871401</v>
      </c>
      <c r="C5">
        <v>-0.277257677701164</v>
      </c>
      <c r="D5">
        <v>9.1545177907654998E-2</v>
      </c>
      <c r="E5">
        <v>0.26473526473526499</v>
      </c>
      <c r="F5">
        <v>0.29077479897151998</v>
      </c>
    </row>
    <row r="6" spans="1:6">
      <c r="A6" t="s">
        <v>89</v>
      </c>
      <c r="B6">
        <v>-0.60297178407306296</v>
      </c>
      <c r="C6">
        <v>7.0342746438696493E-2</v>
      </c>
      <c r="D6">
        <v>0.36852307436479198</v>
      </c>
      <c r="E6">
        <v>4.9950049950050002E-3</v>
      </c>
      <c r="F6">
        <v>1.0458291708291699E-2</v>
      </c>
    </row>
    <row r="7" spans="1:6">
      <c r="A7" t="s">
        <v>90</v>
      </c>
      <c r="B7">
        <v>-0.31278156374952998</v>
      </c>
      <c r="C7">
        <v>0.79001288176394402</v>
      </c>
      <c r="D7">
        <v>0.72195265997457303</v>
      </c>
      <c r="E7">
        <v>9.99000999000999E-4</v>
      </c>
      <c r="F7">
        <v>2.5257761106817701E-3</v>
      </c>
    </row>
    <row r="8" spans="1:6">
      <c r="A8" t="s">
        <v>91</v>
      </c>
      <c r="B8">
        <v>-0.36273224909982499</v>
      </c>
      <c r="C8">
        <v>0.80662625740934601</v>
      </c>
      <c r="D8">
        <v>0.78222060367922597</v>
      </c>
      <c r="E8">
        <v>9.99000999000999E-4</v>
      </c>
      <c r="F8">
        <v>2.5257761106817701E-3</v>
      </c>
    </row>
    <row r="9" spans="1:6">
      <c r="A9" t="s">
        <v>92</v>
      </c>
      <c r="B9">
        <v>-0.34558627249780799</v>
      </c>
      <c r="C9">
        <v>0.60107110066418301</v>
      </c>
      <c r="D9">
        <v>0.48071633979258199</v>
      </c>
      <c r="E9">
        <v>9.99000999000999E-4</v>
      </c>
      <c r="F9">
        <v>2.5257761106817701E-3</v>
      </c>
    </row>
    <row r="10" spans="1:6">
      <c r="A10" t="s">
        <v>94</v>
      </c>
      <c r="B10">
        <v>-0.38488236991922897</v>
      </c>
      <c r="C10">
        <v>3.6039352315817501E-2</v>
      </c>
      <c r="D10">
        <v>0.14943327358998601</v>
      </c>
      <c r="E10">
        <v>0.10289710289710299</v>
      </c>
      <c r="F10">
        <v>0.124218124218124</v>
      </c>
    </row>
    <row r="11" spans="1:6">
      <c r="A11" t="s">
        <v>96</v>
      </c>
      <c r="B11">
        <v>-0.88347254204037995</v>
      </c>
      <c r="C11">
        <v>0.255060307301822</v>
      </c>
      <c r="D11">
        <v>0.84557949290019097</v>
      </c>
      <c r="E11">
        <v>9.99000999000999E-4</v>
      </c>
      <c r="F11">
        <v>2.5257761106817701E-3</v>
      </c>
    </row>
    <row r="12" spans="1:6">
      <c r="A12" t="s">
        <v>97</v>
      </c>
      <c r="B12">
        <v>-8.4653743508481497E-2</v>
      </c>
      <c r="C12">
        <v>0.44924784504960602</v>
      </c>
      <c r="D12">
        <v>0.208989882571714</v>
      </c>
      <c r="E12">
        <v>4.6953046953047001E-2</v>
      </c>
      <c r="F12">
        <v>6.4862972079466896E-2</v>
      </c>
    </row>
    <row r="13" spans="1:6">
      <c r="A13" t="s">
        <v>98</v>
      </c>
      <c r="B13">
        <v>-0.63663474337035997</v>
      </c>
      <c r="C13">
        <v>0.62637906224165296</v>
      </c>
      <c r="D13">
        <v>0.79765452608097798</v>
      </c>
      <c r="E13">
        <v>9.99000999000999E-4</v>
      </c>
      <c r="F13">
        <v>2.5257761106817701E-3</v>
      </c>
    </row>
    <row r="14" spans="1:6">
      <c r="A14" t="s">
        <v>46</v>
      </c>
      <c r="B14">
        <v>-0.597710410518837</v>
      </c>
      <c r="C14">
        <v>0.70353745547924496</v>
      </c>
      <c r="D14">
        <v>0.852222686104807</v>
      </c>
      <c r="E14">
        <v>9.99000999000999E-4</v>
      </c>
      <c r="F14">
        <v>2.5257761106817701E-3</v>
      </c>
    </row>
    <row r="15" spans="1:6">
      <c r="A15" t="s">
        <v>101</v>
      </c>
      <c r="B15">
        <v>-0.62333983932777304</v>
      </c>
      <c r="C15">
        <v>0.13255892083116499</v>
      </c>
      <c r="D15">
        <v>0.40612442278509697</v>
      </c>
      <c r="E15">
        <v>5.9940059940059897E-3</v>
      </c>
      <c r="F15">
        <v>1.1811717694070601E-2</v>
      </c>
    </row>
    <row r="16" spans="1:6">
      <c r="A16" t="s">
        <v>102</v>
      </c>
      <c r="B16">
        <v>-0.119585373218639</v>
      </c>
      <c r="C16">
        <v>-0.43867457333877302</v>
      </c>
      <c r="D16">
        <v>0.206736042781795</v>
      </c>
      <c r="E16">
        <v>5.4945054945054903E-2</v>
      </c>
      <c r="F16">
        <v>7.3626373626373601E-2</v>
      </c>
    </row>
    <row r="17" spans="1:6">
      <c r="A17" t="s">
        <v>104</v>
      </c>
      <c r="B17">
        <v>-0.24685767158906999</v>
      </c>
      <c r="C17">
        <v>-0.65752853167005199</v>
      </c>
      <c r="D17">
        <v>0.49328247998255098</v>
      </c>
      <c r="E17">
        <v>9.99000999000999E-4</v>
      </c>
      <c r="F17">
        <v>2.5257761106817701E-3</v>
      </c>
    </row>
    <row r="18" spans="1:6">
      <c r="A18" t="s">
        <v>106</v>
      </c>
      <c r="B18">
        <v>0.29318044525888898</v>
      </c>
      <c r="C18">
        <v>0.320028178061458</v>
      </c>
      <c r="D18">
        <v>0.18837280823553601</v>
      </c>
      <c r="E18">
        <v>7.09290709290709E-2</v>
      </c>
      <c r="F18">
        <v>9.0519004804719097E-2</v>
      </c>
    </row>
    <row r="19" spans="1:6">
      <c r="A19" t="s">
        <v>107</v>
      </c>
      <c r="B19">
        <v>-0.30908712251067599</v>
      </c>
      <c r="C19">
        <v>1.6623746264779801E-2</v>
      </c>
      <c r="D19">
        <v>9.5811198241805201E-2</v>
      </c>
      <c r="E19">
        <v>0.21678321678321699</v>
      </c>
      <c r="F19">
        <v>0.244108832344126</v>
      </c>
    </row>
    <row r="20" spans="1:6">
      <c r="A20" t="s">
        <v>10</v>
      </c>
      <c r="B20">
        <v>0.52486618242203997</v>
      </c>
      <c r="C20">
        <v>-0.62352773956814</v>
      </c>
      <c r="D20">
        <v>0.66427135146123995</v>
      </c>
      <c r="E20">
        <v>9.99000999000999E-4</v>
      </c>
      <c r="F20">
        <v>2.5257761106817701E-3</v>
      </c>
    </row>
    <row r="21" spans="1:6">
      <c r="A21" t="s">
        <v>108</v>
      </c>
      <c r="B21">
        <v>-0.21808500054444099</v>
      </c>
      <c r="C21">
        <v>0.48367715972287201</v>
      </c>
      <c r="D21">
        <v>0.281504662300054</v>
      </c>
      <c r="E21">
        <v>1.3986013986014E-2</v>
      </c>
      <c r="F21">
        <v>2.2048539695598501E-2</v>
      </c>
    </row>
    <row r="22" spans="1:6">
      <c r="A22" t="s">
        <v>110</v>
      </c>
      <c r="B22">
        <v>-0.45920236576609702</v>
      </c>
      <c r="C22">
        <v>-0.211612206975443</v>
      </c>
      <c r="D22">
        <v>0.25564653886619798</v>
      </c>
      <c r="E22">
        <v>2.8971028971029E-2</v>
      </c>
      <c r="F22">
        <v>4.1743203033525599E-2</v>
      </c>
    </row>
    <row r="23" spans="1:6">
      <c r="A23" t="s">
        <v>111</v>
      </c>
      <c r="B23">
        <v>-0.32372942496510598</v>
      </c>
      <c r="C23">
        <v>0.766434134013393</v>
      </c>
      <c r="D23">
        <v>0.69222202236909802</v>
      </c>
      <c r="E23">
        <v>9.99000999000999E-4</v>
      </c>
      <c r="F23">
        <v>2.5257761106817701E-3</v>
      </c>
    </row>
    <row r="24" spans="1:6">
      <c r="A24" t="s">
        <v>112</v>
      </c>
      <c r="B24">
        <v>-0.58984503844554503</v>
      </c>
      <c r="C24">
        <v>0.17515832024870101</v>
      </c>
      <c r="D24">
        <v>0.37859760653117303</v>
      </c>
      <c r="E24">
        <v>5.9940059940059897E-3</v>
      </c>
      <c r="F24">
        <v>1.1811717694070601E-2</v>
      </c>
    </row>
    <row r="25" spans="1:6">
      <c r="A25" t="s">
        <v>113</v>
      </c>
      <c r="B25">
        <v>-0.218456101843126</v>
      </c>
      <c r="C25">
        <v>9.0704461801119005E-3</v>
      </c>
      <c r="D25">
        <v>4.7805341426400298E-2</v>
      </c>
      <c r="E25">
        <v>0.498501498501498</v>
      </c>
      <c r="F25">
        <v>0.51782326200930895</v>
      </c>
    </row>
    <row r="26" spans="1:6">
      <c r="A26" t="s">
        <v>115</v>
      </c>
      <c r="B26">
        <v>3.9080372683824999E-2</v>
      </c>
      <c r="C26">
        <v>-0.59016302863592995</v>
      </c>
      <c r="D26">
        <v>0.34981967589784102</v>
      </c>
      <c r="E26">
        <v>4.9950049950050002E-3</v>
      </c>
      <c r="F26">
        <v>1.0458291708291699E-2</v>
      </c>
    </row>
    <row r="27" spans="1:6">
      <c r="A27" t="s">
        <v>116</v>
      </c>
      <c r="B27">
        <v>-0.722522989967195</v>
      </c>
      <c r="C27">
        <v>-0.31372534742250702</v>
      </c>
      <c r="D27">
        <v>0.62046306464650902</v>
      </c>
      <c r="E27">
        <v>9.99000999000999E-4</v>
      </c>
      <c r="F27">
        <v>2.5257761106817701E-3</v>
      </c>
    </row>
    <row r="28" spans="1:6">
      <c r="A28" t="s">
        <v>117</v>
      </c>
      <c r="B28">
        <v>0.22855229892774301</v>
      </c>
      <c r="C28">
        <v>-0.177587514803668</v>
      </c>
      <c r="D28">
        <v>8.37734787592994E-2</v>
      </c>
      <c r="E28">
        <v>0.30169830169830197</v>
      </c>
      <c r="F28">
        <v>0.326028809899778</v>
      </c>
    </row>
    <row r="29" spans="1:6">
      <c r="A29" t="s">
        <v>119</v>
      </c>
      <c r="B29">
        <v>-0.42045014446505702</v>
      </c>
      <c r="C29">
        <v>0.64649873265415803</v>
      </c>
      <c r="D29">
        <v>0.59473893530411903</v>
      </c>
      <c r="E29">
        <v>9.99000999000999E-4</v>
      </c>
      <c r="F29">
        <v>2.5257761106817701E-3</v>
      </c>
    </row>
    <row r="30" spans="1:6">
      <c r="A30" t="s">
        <v>44</v>
      </c>
      <c r="B30">
        <v>-0.29891798700757299</v>
      </c>
      <c r="C30">
        <v>0.60764809784335405</v>
      </c>
      <c r="D30">
        <v>0.458588173769306</v>
      </c>
      <c r="E30">
        <v>9.99000999000999E-4</v>
      </c>
      <c r="F30">
        <v>2.5257761106817701E-3</v>
      </c>
    </row>
    <row r="31" spans="1:6">
      <c r="A31" t="s">
        <v>122</v>
      </c>
      <c r="B31">
        <v>6.7728051410894094E-2</v>
      </c>
      <c r="C31">
        <v>0.22223317077871199</v>
      </c>
      <c r="D31">
        <v>5.3974671142277102E-2</v>
      </c>
      <c r="E31">
        <v>0.466533466533467</v>
      </c>
      <c r="F31">
        <v>0.48840222277722301</v>
      </c>
    </row>
    <row r="32" spans="1:6">
      <c r="A32" t="s">
        <v>123</v>
      </c>
      <c r="B32">
        <v>-0.38416679489778</v>
      </c>
      <c r="C32">
        <v>0.68221944334538898</v>
      </c>
      <c r="D32">
        <v>0.613007495180526</v>
      </c>
      <c r="E32">
        <v>9.99000999000999E-4</v>
      </c>
      <c r="F32">
        <v>2.5257761106817701E-3</v>
      </c>
    </row>
    <row r="33" spans="1:6">
      <c r="A33" t="s">
        <v>124</v>
      </c>
      <c r="B33">
        <v>-0.101609319939291</v>
      </c>
      <c r="C33">
        <v>-0.58190116117314195</v>
      </c>
      <c r="D33">
        <v>0.34893341527317601</v>
      </c>
      <c r="E33">
        <v>1.1988011988012E-2</v>
      </c>
      <c r="F33">
        <v>2.0079920079920099E-2</v>
      </c>
    </row>
    <row r="34" spans="1:6">
      <c r="A34" t="s">
        <v>125</v>
      </c>
      <c r="B34">
        <v>-0.70778332266743105</v>
      </c>
      <c r="C34">
        <v>0.40902987776492999</v>
      </c>
      <c r="D34">
        <v>0.66826267275054196</v>
      </c>
      <c r="E34">
        <v>9.99000999000999E-4</v>
      </c>
      <c r="F34">
        <v>2.5257761106817701E-3</v>
      </c>
    </row>
    <row r="35" spans="1:6">
      <c r="A35" t="s">
        <v>126</v>
      </c>
      <c r="B35">
        <v>-0.231697604280689</v>
      </c>
      <c r="C35">
        <v>-0.356436234260397</v>
      </c>
      <c r="D35">
        <v>0.18073056892314299</v>
      </c>
      <c r="E35">
        <v>5.3946053946053903E-2</v>
      </c>
      <c r="F35">
        <v>7.3017891199709403E-2</v>
      </c>
    </row>
    <row r="36" spans="1:6">
      <c r="A36" t="s">
        <v>128</v>
      </c>
      <c r="B36">
        <v>-0.44506191283992402</v>
      </c>
      <c r="C36">
        <v>-0.18536969370498599</v>
      </c>
      <c r="D36">
        <v>0.23244202960501301</v>
      </c>
      <c r="E36">
        <v>3.5964035964036002E-2</v>
      </c>
      <c r="F36">
        <v>5.01998001998002E-2</v>
      </c>
    </row>
    <row r="37" spans="1:6">
      <c r="A37" t="s">
        <v>129</v>
      </c>
      <c r="B37">
        <v>-0.56477892597748602</v>
      </c>
      <c r="C37">
        <v>0.22443547235217701</v>
      </c>
      <c r="D37">
        <v>0.36934651647822803</v>
      </c>
      <c r="E37">
        <v>3.9960039960040003E-3</v>
      </c>
      <c r="F37">
        <v>8.6365247655570201E-3</v>
      </c>
    </row>
    <row r="38" spans="1:6">
      <c r="A38" t="s">
        <v>130</v>
      </c>
      <c r="B38">
        <v>-0.80779762139939104</v>
      </c>
      <c r="C38">
        <v>-0.13130796778242901</v>
      </c>
      <c r="D38">
        <v>0.66977877954166498</v>
      </c>
      <c r="E38">
        <v>9.99000999000999E-4</v>
      </c>
      <c r="F38">
        <v>2.5257761106817701E-3</v>
      </c>
    </row>
    <row r="39" spans="1:6">
      <c r="A39" t="s">
        <v>131</v>
      </c>
      <c r="B39">
        <v>-0.458513213815123</v>
      </c>
      <c r="C39">
        <v>0.69789020744431596</v>
      </c>
      <c r="D39">
        <v>0.69728510888974304</v>
      </c>
      <c r="E39">
        <v>9.99000999000999E-4</v>
      </c>
      <c r="F39">
        <v>2.5257761106817701E-3</v>
      </c>
    </row>
    <row r="40" spans="1:6">
      <c r="A40" t="s">
        <v>133</v>
      </c>
      <c r="B40">
        <v>-0.284109179289111</v>
      </c>
      <c r="C40">
        <v>0.777797706328611</v>
      </c>
      <c r="D40">
        <v>0.68568729772637904</v>
      </c>
      <c r="E40">
        <v>9.99000999000999E-4</v>
      </c>
      <c r="F40">
        <v>2.5257761106817701E-3</v>
      </c>
    </row>
    <row r="41" spans="1:6">
      <c r="A41" t="s">
        <v>134</v>
      </c>
      <c r="B41">
        <v>-0.26975408336724599</v>
      </c>
      <c r="C41">
        <v>0.47765220296823302</v>
      </c>
      <c r="D41">
        <v>0.30091889249370901</v>
      </c>
      <c r="E41">
        <v>5.9940059940059897E-3</v>
      </c>
      <c r="F41">
        <v>1.1811717694070601E-2</v>
      </c>
    </row>
    <row r="42" spans="1:6">
      <c r="A42" t="s">
        <v>135</v>
      </c>
      <c r="B42">
        <v>0.118440062661093</v>
      </c>
      <c r="C42">
        <v>-0.50938033727346199</v>
      </c>
      <c r="D42">
        <v>0.273496376443989</v>
      </c>
      <c r="E42">
        <v>1.0989010989011E-2</v>
      </c>
      <c r="F42">
        <v>1.9633699633699601E-2</v>
      </c>
    </row>
    <row r="43" spans="1:6">
      <c r="A43" t="s">
        <v>136</v>
      </c>
      <c r="B43">
        <v>-0.23746893234980401</v>
      </c>
      <c r="C43">
        <v>0.14163510673055599</v>
      </c>
      <c r="D43">
        <v>7.6451997289931697E-2</v>
      </c>
      <c r="E43">
        <v>0.31168831168831201</v>
      </c>
      <c r="F43">
        <v>0.33412987012987</v>
      </c>
    </row>
    <row r="44" spans="1:6">
      <c r="A44" t="s">
        <v>28</v>
      </c>
      <c r="B44">
        <v>-0.59051265491266902</v>
      </c>
      <c r="C44">
        <v>0.66262391557378197</v>
      </c>
      <c r="D44">
        <v>0.78777564910233899</v>
      </c>
      <c r="E44">
        <v>9.99000999000999E-4</v>
      </c>
      <c r="F44">
        <v>2.5257761106817701E-3</v>
      </c>
    </row>
    <row r="45" spans="1:6">
      <c r="A45" t="s">
        <v>138</v>
      </c>
      <c r="B45">
        <v>-0.38137649064245199</v>
      </c>
      <c r="C45">
        <v>1.2631660594478599E-2</v>
      </c>
      <c r="D45">
        <v>0.145607586464126</v>
      </c>
      <c r="E45">
        <v>0.11088911088911101</v>
      </c>
      <c r="F45">
        <v>0.13267090052804301</v>
      </c>
    </row>
    <row r="46" spans="1:6">
      <c r="A46" t="s">
        <v>140</v>
      </c>
      <c r="B46">
        <v>-0.57218143640938801</v>
      </c>
      <c r="C46">
        <v>-0.110184968183817</v>
      </c>
      <c r="D46">
        <v>0.33953232338518002</v>
      </c>
      <c r="E46">
        <v>1.1988011988012E-2</v>
      </c>
      <c r="F46">
        <v>2.0079920079920099E-2</v>
      </c>
    </row>
    <row r="47" spans="1:6">
      <c r="A47" t="s">
        <v>141</v>
      </c>
      <c r="B47">
        <v>-0.54315173107912995</v>
      </c>
      <c r="C47">
        <v>0.110151344581743</v>
      </c>
      <c r="D47">
        <v>0.30714712168742098</v>
      </c>
      <c r="E47">
        <v>1.9980019980020001E-2</v>
      </c>
      <c r="F47">
        <v>3.0773823877272101E-2</v>
      </c>
    </row>
    <row r="48" spans="1:6">
      <c r="A48" t="s">
        <v>48</v>
      </c>
      <c r="B48">
        <v>-0.28740172618229398</v>
      </c>
      <c r="C48">
        <v>0.522949096895579</v>
      </c>
      <c r="D48">
        <v>0.35607551015646399</v>
      </c>
      <c r="E48">
        <v>7.9920079920079903E-3</v>
      </c>
      <c r="F48">
        <v>1.50835080412545E-2</v>
      </c>
    </row>
    <row r="49" spans="1:6">
      <c r="A49" t="s">
        <v>142</v>
      </c>
      <c r="B49">
        <v>-0.52038352030676005</v>
      </c>
      <c r="C49">
        <v>0.277541916038749</v>
      </c>
      <c r="D49">
        <v>0.347828523365316</v>
      </c>
      <c r="E49">
        <v>1.2987012987013E-2</v>
      </c>
      <c r="F49">
        <v>2.0966984822406502E-2</v>
      </c>
    </row>
    <row r="50" spans="1:6">
      <c r="A50" t="s">
        <v>143</v>
      </c>
      <c r="B50">
        <v>-0.53846503018473402</v>
      </c>
      <c r="C50">
        <v>0.70611381188315003</v>
      </c>
      <c r="D50">
        <v>0.78854130406399903</v>
      </c>
      <c r="E50">
        <v>9.99000999000999E-4</v>
      </c>
      <c r="F50">
        <v>2.5257761106817701E-3</v>
      </c>
    </row>
    <row r="51" spans="1:6">
      <c r="A51" t="s">
        <v>144</v>
      </c>
      <c r="B51">
        <v>-4.4449856021049703E-3</v>
      </c>
      <c r="C51">
        <v>-0.56251389734218205</v>
      </c>
      <c r="D51">
        <v>0.316441642600094</v>
      </c>
      <c r="E51">
        <v>1.0989010989011E-2</v>
      </c>
      <c r="F51">
        <v>1.9633699633699601E-2</v>
      </c>
    </row>
    <row r="52" spans="1:6">
      <c r="A52" t="s">
        <v>145</v>
      </c>
      <c r="B52">
        <v>-0.51064959988112602</v>
      </c>
      <c r="C52">
        <v>-0.12980993832238699</v>
      </c>
      <c r="D52">
        <v>0.27761363394601601</v>
      </c>
      <c r="E52">
        <v>3.9960039960040003E-3</v>
      </c>
      <c r="F52">
        <v>8.6365247655570201E-3</v>
      </c>
    </row>
    <row r="53" spans="1:6">
      <c r="A53" t="s">
        <v>146</v>
      </c>
      <c r="B53">
        <v>-0.47391651269118901</v>
      </c>
      <c r="C53">
        <v>0.70849599392498097</v>
      </c>
      <c r="D53">
        <v>0.72656343440912496</v>
      </c>
      <c r="E53">
        <v>9.99000999000999E-4</v>
      </c>
      <c r="F53">
        <v>2.5257761106817701E-3</v>
      </c>
    </row>
    <row r="54" spans="1:6">
      <c r="A54" t="s">
        <v>148</v>
      </c>
      <c r="B54">
        <v>-3.4614905394099199E-2</v>
      </c>
      <c r="C54">
        <v>0.83879562343898595</v>
      </c>
      <c r="D54">
        <v>0.70477628957584004</v>
      </c>
      <c r="E54">
        <v>9.99000999000999E-4</v>
      </c>
      <c r="F54">
        <v>2.5257761106817701E-3</v>
      </c>
    </row>
    <row r="55" spans="1:6">
      <c r="A55" t="s">
        <v>149</v>
      </c>
      <c r="B55">
        <v>-0.36883259492096598</v>
      </c>
      <c r="C55">
        <v>0.68138378454964998</v>
      </c>
      <c r="D55">
        <v>0.600321344923337</v>
      </c>
      <c r="E55">
        <v>9.99000999000999E-4</v>
      </c>
      <c r="F55">
        <v>2.5257761106817701E-3</v>
      </c>
    </row>
    <row r="56" spans="1:6">
      <c r="A56" t="s">
        <v>150</v>
      </c>
      <c r="B56">
        <v>-0.36412681708684602</v>
      </c>
      <c r="C56">
        <v>0.73705777641141101</v>
      </c>
      <c r="D56">
        <v>0.67584250469033003</v>
      </c>
      <c r="E56">
        <v>9.99000999000999E-4</v>
      </c>
      <c r="F56">
        <v>2.5257761106817701E-3</v>
      </c>
    </row>
    <row r="57" spans="1:6">
      <c r="A57" t="s">
        <v>152</v>
      </c>
      <c r="B57">
        <v>7.6891609050140197E-2</v>
      </c>
      <c r="C57">
        <v>-0.64404770034660996</v>
      </c>
      <c r="D57">
        <v>0.42070975986407599</v>
      </c>
      <c r="E57">
        <v>2.997002997003E-3</v>
      </c>
      <c r="F57">
        <v>6.6933066933066903E-3</v>
      </c>
    </row>
    <row r="58" spans="1:6">
      <c r="A58" t="s">
        <v>153</v>
      </c>
      <c r="B58">
        <v>-7.23344917379002E-2</v>
      </c>
      <c r="C58">
        <v>-0.54107437482864595</v>
      </c>
      <c r="D58">
        <v>0.29799375779118997</v>
      </c>
      <c r="E58">
        <v>1.2987012987013E-2</v>
      </c>
      <c r="F58">
        <v>2.0966984822406502E-2</v>
      </c>
    </row>
    <row r="59" spans="1:6">
      <c r="A59" t="s">
        <v>155</v>
      </c>
      <c r="B59">
        <v>-0.80396881644941598</v>
      </c>
      <c r="C59">
        <v>-8.2306371674841797E-2</v>
      </c>
      <c r="D59">
        <v>0.65314019664135303</v>
      </c>
      <c r="E59">
        <v>9.99000999000999E-4</v>
      </c>
      <c r="F59">
        <v>2.5257761106817701E-3</v>
      </c>
    </row>
    <row r="60" spans="1:6">
      <c r="A60" t="s">
        <v>157</v>
      </c>
      <c r="B60">
        <v>-7.7594139294301298E-2</v>
      </c>
      <c r="C60">
        <v>-0.54277004001398999</v>
      </c>
      <c r="D60">
        <v>0.30062016678961201</v>
      </c>
      <c r="E60">
        <v>1.2987012987013E-2</v>
      </c>
      <c r="F60">
        <v>2.0966984822406502E-2</v>
      </c>
    </row>
    <row r="61" spans="1:6">
      <c r="A61" t="s">
        <v>158</v>
      </c>
      <c r="B61">
        <v>-3.6495966124965501E-2</v>
      </c>
      <c r="C61">
        <v>-0.34694304426322797</v>
      </c>
      <c r="D61">
        <v>0.12170143150603099</v>
      </c>
      <c r="E61">
        <v>0.148851148851149</v>
      </c>
      <c r="F61">
        <v>0.17496538549170099</v>
      </c>
    </row>
    <row r="62" spans="1:6">
      <c r="A62" t="s">
        <v>159</v>
      </c>
      <c r="B62">
        <v>1.43588282579505E-2</v>
      </c>
      <c r="C62">
        <v>-0.79414602491385999</v>
      </c>
      <c r="D62">
        <v>0.63087408483542595</v>
      </c>
      <c r="E62">
        <v>9.99000999000999E-4</v>
      </c>
      <c r="F62">
        <v>2.5257761106817701E-3</v>
      </c>
    </row>
    <row r="63" spans="1:6">
      <c r="A63" t="s">
        <v>160</v>
      </c>
      <c r="B63">
        <v>0.48382946026975499</v>
      </c>
      <c r="C63">
        <v>-1.2548678724261899E-2</v>
      </c>
      <c r="D63">
        <v>0.23424841596264701</v>
      </c>
      <c r="E63">
        <v>2.1978021978022001E-2</v>
      </c>
      <c r="F63">
        <v>3.3466533466533499E-2</v>
      </c>
    </row>
    <row r="64" spans="1:6">
      <c r="A64" t="s">
        <v>161</v>
      </c>
      <c r="B64">
        <v>0.59489363200135903</v>
      </c>
      <c r="C64">
        <v>-0.186648721808756</v>
      </c>
      <c r="D64">
        <v>0.38873617874861</v>
      </c>
      <c r="E64">
        <v>1.9980019980020002E-3</v>
      </c>
      <c r="F64">
        <v>4.6160735815908198E-3</v>
      </c>
    </row>
    <row r="65" spans="1:6">
      <c r="A65" t="s">
        <v>162</v>
      </c>
      <c r="B65">
        <v>-6.2285107897080097E-2</v>
      </c>
      <c r="C65">
        <v>-0.32164968679102601</v>
      </c>
      <c r="D65">
        <v>0.10733795567851601</v>
      </c>
      <c r="E65">
        <v>0.207792207792208</v>
      </c>
      <c r="F65">
        <v>0.23596742240810001</v>
      </c>
    </row>
    <row r="66" spans="1:6">
      <c r="A66" t="s">
        <v>164</v>
      </c>
      <c r="B66">
        <v>0.121740955387768</v>
      </c>
      <c r="C66">
        <v>-0.58988504413463905</v>
      </c>
      <c r="D66">
        <v>0.36278522551245102</v>
      </c>
      <c r="E66">
        <v>2.997002997003E-3</v>
      </c>
      <c r="F66">
        <v>6.6933066933066903E-3</v>
      </c>
    </row>
    <row r="67" spans="1:6">
      <c r="A67" t="s">
        <v>166</v>
      </c>
      <c r="B67">
        <v>0.42138547986070102</v>
      </c>
      <c r="C67">
        <v>-1.2838191291594701E-3</v>
      </c>
      <c r="D67">
        <v>0.17756737082898999</v>
      </c>
      <c r="E67">
        <v>6.4935064935064901E-2</v>
      </c>
      <c r="F67">
        <v>8.3666333666333706E-2</v>
      </c>
    </row>
    <row r="68" spans="1:6">
      <c r="A68" t="s">
        <v>168</v>
      </c>
      <c r="B68">
        <v>0.23035847426462899</v>
      </c>
      <c r="C68">
        <v>-0.77255544501760598</v>
      </c>
      <c r="D68">
        <v>0.64990694229187795</v>
      </c>
      <c r="E68">
        <v>9.99000999000999E-4</v>
      </c>
      <c r="F68">
        <v>2.5257761106817701E-3</v>
      </c>
    </row>
    <row r="69" spans="1:6">
      <c r="A69" t="s">
        <v>170</v>
      </c>
      <c r="B69">
        <v>-0.25386014455994199</v>
      </c>
      <c r="C69">
        <v>0.78100381762576898</v>
      </c>
      <c r="D69">
        <v>0.67441193614202</v>
      </c>
      <c r="E69">
        <v>9.99000999000999E-4</v>
      </c>
      <c r="F69">
        <v>2.5257761106817701E-3</v>
      </c>
    </row>
    <row r="70" spans="1:6">
      <c r="A70" t="s">
        <v>171</v>
      </c>
      <c r="B70">
        <v>-0.45174932934720802</v>
      </c>
      <c r="C70">
        <v>8.1122353505684308E-3</v>
      </c>
      <c r="D70">
        <v>0.204143264928035</v>
      </c>
      <c r="E70">
        <v>5.5944055944055902E-2</v>
      </c>
      <c r="F70">
        <v>7.4222806896074203E-2</v>
      </c>
    </row>
    <row r="71" spans="1:6">
      <c r="A71" t="s">
        <v>172</v>
      </c>
      <c r="B71">
        <v>-0.59462144057255295</v>
      </c>
      <c r="C71">
        <v>0.50969235310090399</v>
      </c>
      <c r="D71">
        <v>0.61336095239811494</v>
      </c>
      <c r="E71">
        <v>9.99000999000999E-4</v>
      </c>
      <c r="F71">
        <v>2.5257761106817701E-3</v>
      </c>
    </row>
    <row r="72" spans="1:6">
      <c r="A72" t="s">
        <v>50</v>
      </c>
      <c r="B72">
        <v>-0.49192441429316303</v>
      </c>
      <c r="C72">
        <v>0.52007447352887304</v>
      </c>
      <c r="D72">
        <v>0.51246708739400604</v>
      </c>
      <c r="E72">
        <v>9.99000999000999E-4</v>
      </c>
      <c r="F72">
        <v>2.5257761106817701E-3</v>
      </c>
    </row>
    <row r="73" spans="1:6">
      <c r="A73" t="s">
        <v>173</v>
      </c>
      <c r="B73">
        <v>-0.52162528063284896</v>
      </c>
      <c r="C73">
        <v>1.5198348344729299E-2</v>
      </c>
      <c r="D73">
        <v>0.27232392318770599</v>
      </c>
      <c r="E73">
        <v>2.5974025974026E-2</v>
      </c>
      <c r="F73">
        <v>3.8247466818895397E-2</v>
      </c>
    </row>
    <row r="74" spans="1:6">
      <c r="A74" t="s">
        <v>14</v>
      </c>
      <c r="B74">
        <v>-0.61176528891073501</v>
      </c>
      <c r="C74">
        <v>0.54779982651188996</v>
      </c>
      <c r="D74">
        <v>0.67434141864249197</v>
      </c>
      <c r="E74">
        <v>9.99000999000999E-4</v>
      </c>
      <c r="F74">
        <v>2.5257761106817701E-3</v>
      </c>
    </row>
    <row r="75" spans="1:6">
      <c r="A75" t="s">
        <v>54</v>
      </c>
      <c r="B75">
        <v>0.33195548667772201</v>
      </c>
      <c r="C75">
        <v>0.55204262774014701</v>
      </c>
      <c r="D75">
        <v>0.41494550797768998</v>
      </c>
      <c r="E75">
        <v>9.99000999000999E-4</v>
      </c>
      <c r="F75">
        <v>2.5257761106817701E-3</v>
      </c>
    </row>
    <row r="76" spans="1:6">
      <c r="A76" t="s">
        <v>174</v>
      </c>
      <c r="B76">
        <v>0.75081905804920301</v>
      </c>
      <c r="C76">
        <v>0.158339245339845</v>
      </c>
      <c r="D76">
        <v>0.58880057454468404</v>
      </c>
      <c r="E76">
        <v>9.99000999000999E-4</v>
      </c>
      <c r="F76">
        <v>2.5257761106817701E-3</v>
      </c>
    </row>
    <row r="77" spans="1:6">
      <c r="A77" t="s">
        <v>175</v>
      </c>
      <c r="B77">
        <v>0.10773226727405701</v>
      </c>
      <c r="C77">
        <v>-0.23522796420020101</v>
      </c>
      <c r="D77">
        <v>6.6938436553779998E-2</v>
      </c>
      <c r="E77">
        <v>0.38661338661338701</v>
      </c>
      <c r="F77">
        <v>0.40792278587554198</v>
      </c>
    </row>
    <row r="78" spans="1:6">
      <c r="A78" t="s">
        <v>176</v>
      </c>
      <c r="B78">
        <v>-0.13681040898189001</v>
      </c>
      <c r="C78">
        <v>0.41126900675113998</v>
      </c>
      <c r="D78">
        <v>0.18785928391986101</v>
      </c>
      <c r="E78">
        <v>5.7942057942057902E-2</v>
      </c>
      <c r="F78">
        <v>7.6119958472899693E-2</v>
      </c>
    </row>
    <row r="79" spans="1:6">
      <c r="A79" t="s">
        <v>177</v>
      </c>
      <c r="B79">
        <v>-0.744253386042114</v>
      </c>
      <c r="C79">
        <v>4.6238905661123299E-2</v>
      </c>
      <c r="D79">
        <v>0.55605113903188996</v>
      </c>
      <c r="E79">
        <v>9.99000999000999E-4</v>
      </c>
      <c r="F79">
        <v>2.5257761106817701E-3</v>
      </c>
    </row>
    <row r="80" spans="1:6">
      <c r="A80" t="s">
        <v>56</v>
      </c>
      <c r="B80">
        <v>-0.61292129258642303</v>
      </c>
      <c r="C80">
        <v>0.319845947633422</v>
      </c>
      <c r="D80">
        <v>0.47797394112333302</v>
      </c>
      <c r="E80">
        <v>1.9980019980020002E-3</v>
      </c>
      <c r="F80">
        <v>4.6160735815908198E-3</v>
      </c>
    </row>
    <row r="81" spans="1:6">
      <c r="A81" t="s">
        <v>178</v>
      </c>
      <c r="B81">
        <v>-0.40273510102415699</v>
      </c>
      <c r="C81">
        <v>7.4080372691824603E-2</v>
      </c>
      <c r="D81">
        <v>0.167683463215097</v>
      </c>
      <c r="E81">
        <v>8.4915084915084899E-2</v>
      </c>
      <c r="F81">
        <v>0.10535760535760499</v>
      </c>
    </row>
    <row r="82" spans="1:6">
      <c r="A82" t="s">
        <v>179</v>
      </c>
      <c r="B82">
        <v>-0.68207019614792896</v>
      </c>
      <c r="C82">
        <v>0.44361327111023402</v>
      </c>
      <c r="D82">
        <v>0.66201248677839597</v>
      </c>
      <c r="E82">
        <v>9.99000999000999E-4</v>
      </c>
      <c r="F82">
        <v>2.5257761106817701E-3</v>
      </c>
    </row>
    <row r="83" spans="1:6">
      <c r="A83" t="s">
        <v>181</v>
      </c>
      <c r="B83">
        <v>0.18823309612865299</v>
      </c>
      <c r="C83">
        <v>-0.44376533084410702</v>
      </c>
      <c r="D83">
        <v>0.23235936733735801</v>
      </c>
      <c r="E83">
        <v>2.6973026973027E-2</v>
      </c>
      <c r="F83">
        <v>3.9286800156365403E-2</v>
      </c>
    </row>
    <row r="84" spans="1:6">
      <c r="A84" t="s">
        <v>25</v>
      </c>
      <c r="B84">
        <v>-0.102766771368744</v>
      </c>
      <c r="C84">
        <v>-0.400452086402799</v>
      </c>
      <c r="D84">
        <v>0.17092288280191001</v>
      </c>
      <c r="E84">
        <v>8.5914085914085905E-2</v>
      </c>
      <c r="F84">
        <v>0.10561915149071099</v>
      </c>
    </row>
    <row r="85" spans="1:6">
      <c r="A85" t="s">
        <v>184</v>
      </c>
      <c r="B85">
        <v>-0.161629843289126</v>
      </c>
      <c r="C85">
        <v>8.1027535869213595E-3</v>
      </c>
      <c r="D85">
        <v>2.6189860857357701E-2</v>
      </c>
      <c r="E85">
        <v>0.69930069930069905</v>
      </c>
      <c r="F85">
        <v>0.70989616444161896</v>
      </c>
    </row>
    <row r="86" spans="1:6">
      <c r="A86" t="s">
        <v>186</v>
      </c>
      <c r="B86">
        <v>-0.37379254358171998</v>
      </c>
      <c r="C86">
        <v>0.73366931173299099</v>
      </c>
      <c r="D86">
        <v>0.67799152461605305</v>
      </c>
      <c r="E86">
        <v>9.99000999000999E-4</v>
      </c>
      <c r="F86">
        <v>2.5257761106817701E-3</v>
      </c>
    </row>
    <row r="87" spans="1:6">
      <c r="A87" t="s">
        <v>187</v>
      </c>
      <c r="B87">
        <v>-0.42336377282897197</v>
      </c>
      <c r="C87">
        <v>0.22258010803599201</v>
      </c>
      <c r="D87">
        <v>0.22877878863729501</v>
      </c>
      <c r="E87">
        <v>2.3976023976024E-2</v>
      </c>
      <c r="F87">
        <v>3.5697635697635698E-2</v>
      </c>
    </row>
    <row r="88" spans="1:6">
      <c r="A88" t="s">
        <v>189</v>
      </c>
      <c r="B88">
        <v>-0.30186558762302301</v>
      </c>
      <c r="C88">
        <v>-0.42691892104513002</v>
      </c>
      <c r="D88">
        <v>0.27338259813733101</v>
      </c>
      <c r="E88">
        <v>1.9980019980020001E-2</v>
      </c>
      <c r="F88">
        <v>3.0773823877272101E-2</v>
      </c>
    </row>
    <row r="89" spans="1:6">
      <c r="A89" t="s">
        <v>22</v>
      </c>
      <c r="B89">
        <v>-0.29344616947751501</v>
      </c>
      <c r="C89">
        <v>-0.30132619009631501</v>
      </c>
      <c r="D89">
        <v>0.17690812721898699</v>
      </c>
      <c r="E89">
        <v>8.3916083916083906E-2</v>
      </c>
      <c r="F89">
        <v>0.105091170511731</v>
      </c>
    </row>
    <row r="90" spans="1:6">
      <c r="A90" t="s">
        <v>190</v>
      </c>
      <c r="B90">
        <v>-0.15421061027824201</v>
      </c>
      <c r="C90">
        <v>-0.54222337082257599</v>
      </c>
      <c r="D90">
        <v>0.31778709618858503</v>
      </c>
      <c r="E90">
        <v>6.9930069930069904E-3</v>
      </c>
      <c r="F90">
        <v>1.33866133866134E-2</v>
      </c>
    </row>
    <row r="91" spans="1:6">
      <c r="A91" t="s">
        <v>192</v>
      </c>
      <c r="B91">
        <v>-0.45588880944307603</v>
      </c>
      <c r="C91">
        <v>0.42197406059146397</v>
      </c>
      <c r="D91">
        <v>0.38589671438747403</v>
      </c>
      <c r="E91">
        <v>1.9980019980020002E-3</v>
      </c>
      <c r="F91">
        <v>4.6160735815908198E-3</v>
      </c>
    </row>
    <row r="92" spans="1:6">
      <c r="A92" t="s">
        <v>194</v>
      </c>
      <c r="B92">
        <v>-0.13935298715244701</v>
      </c>
      <c r="C92">
        <v>-0.459547301479729</v>
      </c>
      <c r="D92">
        <v>0.230602977325611</v>
      </c>
      <c r="E92">
        <v>3.3966033966034002E-2</v>
      </c>
      <c r="F92">
        <v>4.7909984752089997E-2</v>
      </c>
    </row>
    <row r="93" spans="1:6">
      <c r="A93" t="s">
        <v>196</v>
      </c>
      <c r="B93">
        <v>-0.33878378945264898</v>
      </c>
      <c r="C93">
        <v>0.75750930389190096</v>
      </c>
      <c r="D93">
        <v>0.68859480147868901</v>
      </c>
      <c r="E93">
        <v>9.99000999000999E-4</v>
      </c>
      <c r="F93">
        <v>2.5257761106817701E-3</v>
      </c>
    </row>
    <row r="94" spans="1:6">
      <c r="A94" t="s">
        <v>198</v>
      </c>
      <c r="B94">
        <v>-0.44900747393074297</v>
      </c>
      <c r="C94">
        <v>0.61910164645161803</v>
      </c>
      <c r="D94">
        <v>0.58489456028477205</v>
      </c>
      <c r="E94">
        <v>9.99000999000999E-4</v>
      </c>
      <c r="F94">
        <v>2.5257761106817701E-3</v>
      </c>
    </row>
    <row r="95" spans="1:6">
      <c r="A95" t="s">
        <v>200</v>
      </c>
      <c r="B95">
        <v>-0.17873208295992599</v>
      </c>
      <c r="C95">
        <v>-5.5058052571282802E-2</v>
      </c>
      <c r="D95">
        <v>3.4976546632136202E-2</v>
      </c>
      <c r="E95">
        <v>0.58741258741258695</v>
      </c>
      <c r="F95">
        <v>0.60086478407089094</v>
      </c>
    </row>
    <row r="96" spans="1:6">
      <c r="A96" t="s">
        <v>201</v>
      </c>
      <c r="B96">
        <v>0.119883606289597</v>
      </c>
      <c r="C96">
        <v>-6.5773226506873894E-2</v>
      </c>
      <c r="D96">
        <v>1.86981963821236E-2</v>
      </c>
      <c r="E96">
        <v>0.77822177822177796</v>
      </c>
      <c r="F96">
        <v>0.78407306978735503</v>
      </c>
    </row>
    <row r="97" spans="1:6">
      <c r="A97" t="s">
        <v>202</v>
      </c>
      <c r="B97">
        <v>-5.61884993167465E-2</v>
      </c>
      <c r="C97">
        <v>0.83455183609199202</v>
      </c>
      <c r="D97">
        <v>0.69963391457998403</v>
      </c>
      <c r="E97">
        <v>9.99000999000999E-4</v>
      </c>
      <c r="F97">
        <v>2.5257761106817701E-3</v>
      </c>
    </row>
    <row r="98" spans="1:6">
      <c r="A98" t="s">
        <v>203</v>
      </c>
      <c r="B98">
        <v>0.53961946678166395</v>
      </c>
      <c r="C98">
        <v>0.52242979672571199</v>
      </c>
      <c r="D98">
        <v>0.56412206143659605</v>
      </c>
      <c r="E98">
        <v>9.99000999000999E-4</v>
      </c>
      <c r="F98">
        <v>2.5257761106817701E-3</v>
      </c>
    </row>
    <row r="99" spans="1:6">
      <c r="A99" t="s">
        <v>204</v>
      </c>
      <c r="B99">
        <v>-0.31805155827395898</v>
      </c>
      <c r="C99">
        <v>0.69532181944384996</v>
      </c>
      <c r="D99">
        <v>0.58462922631519998</v>
      </c>
      <c r="E99">
        <v>9.99000999000999E-4</v>
      </c>
      <c r="F99">
        <v>2.5257761106817701E-3</v>
      </c>
    </row>
    <row r="100" spans="1:6">
      <c r="A100" t="s">
        <v>206</v>
      </c>
      <c r="B100">
        <v>-0.32344282131031499</v>
      </c>
      <c r="C100">
        <v>0.32969076724714202</v>
      </c>
      <c r="D100">
        <v>0.21331126066518599</v>
      </c>
      <c r="E100">
        <v>3.0969030969030999E-2</v>
      </c>
      <c r="F100">
        <v>4.4147342019682401E-2</v>
      </c>
    </row>
    <row r="101" spans="1:6">
      <c r="A101" t="s">
        <v>207</v>
      </c>
      <c r="B101">
        <v>1.97700544921527E-3</v>
      </c>
      <c r="C101">
        <v>-0.317583150184861</v>
      </c>
      <c r="D101">
        <v>0.100862965831886</v>
      </c>
      <c r="E101">
        <v>0.22877122877122899</v>
      </c>
      <c r="F101">
        <v>0.25334995582929498</v>
      </c>
    </row>
    <row r="102" spans="1:6">
      <c r="A102" t="s">
        <v>209</v>
      </c>
      <c r="B102">
        <v>3.3194480873704101E-2</v>
      </c>
      <c r="C102">
        <v>-0.334588801558381</v>
      </c>
      <c r="D102">
        <v>0.113051539688748</v>
      </c>
      <c r="E102">
        <v>0.18281718281718301</v>
      </c>
      <c r="F102">
        <v>0.21118536635778001</v>
      </c>
    </row>
    <row r="103" spans="1:6">
      <c r="A103" t="s">
        <v>60</v>
      </c>
      <c r="B103">
        <v>6.7191241542296595E-2</v>
      </c>
      <c r="C103">
        <v>-0.42782214001057201</v>
      </c>
      <c r="D103">
        <v>0.18754644642322099</v>
      </c>
      <c r="E103">
        <v>5.0949050949051E-2</v>
      </c>
      <c r="F103">
        <v>6.9665028848702307E-2</v>
      </c>
    </row>
    <row r="104" spans="1:6">
      <c r="A104" t="s">
        <v>210</v>
      </c>
      <c r="B104">
        <v>-0.28238454108932598</v>
      </c>
      <c r="C104">
        <v>-0.26640177108256702</v>
      </c>
      <c r="D104">
        <v>0.15071093268215699</v>
      </c>
      <c r="E104">
        <v>0.10089910089910099</v>
      </c>
      <c r="F104">
        <v>0.122913450186177</v>
      </c>
    </row>
    <row r="105" spans="1:6">
      <c r="A105" t="s">
        <v>16</v>
      </c>
      <c r="B105">
        <v>0.92892682737768695</v>
      </c>
      <c r="C105">
        <v>0.350836538981811</v>
      </c>
      <c r="D105">
        <v>0.98599132770671105</v>
      </c>
      <c r="E105">
        <v>9.99000999000999E-4</v>
      </c>
      <c r="F105">
        <v>2.5257761106817701E-3</v>
      </c>
    </row>
    <row r="106" spans="1:6">
      <c r="A106" t="s">
        <v>212</v>
      </c>
      <c r="B106">
        <v>-0.53484604641960998</v>
      </c>
      <c r="C106">
        <v>0.74401252836238696</v>
      </c>
      <c r="D106">
        <v>0.83961493573087898</v>
      </c>
      <c r="E106">
        <v>9.99000999000999E-4</v>
      </c>
      <c r="F106">
        <v>2.5257761106817701E-3</v>
      </c>
    </row>
    <row r="107" spans="1:6">
      <c r="A107" t="s">
        <v>214</v>
      </c>
      <c r="B107">
        <v>-0.27534934533511701</v>
      </c>
      <c r="C107">
        <v>0.71899496930139895</v>
      </c>
      <c r="D107">
        <v>0.59277102785719704</v>
      </c>
      <c r="E107">
        <v>9.99000999000999E-4</v>
      </c>
      <c r="F107">
        <v>2.5257761106817701E-3</v>
      </c>
    </row>
    <row r="108" spans="1:6">
      <c r="A108" t="s">
        <v>66</v>
      </c>
      <c r="B108">
        <v>-0.51543689955822602</v>
      </c>
      <c r="C108">
        <v>0.75409563411567004</v>
      </c>
      <c r="D108">
        <v>0.83433542281851003</v>
      </c>
      <c r="E108">
        <v>9.99000999000999E-4</v>
      </c>
      <c r="F108">
        <v>2.5257761106817701E-3</v>
      </c>
    </row>
    <row r="109" spans="1:6">
      <c r="A109" t="s">
        <v>215</v>
      </c>
      <c r="B109">
        <v>-0.302198637996134</v>
      </c>
      <c r="C109">
        <v>-0.11240292373843901</v>
      </c>
      <c r="D109">
        <v>0.10395843407166699</v>
      </c>
      <c r="E109">
        <v>0.22477522477522499</v>
      </c>
      <c r="F109">
        <v>0.25099900099900102</v>
      </c>
    </row>
    <row r="110" spans="1:6">
      <c r="A110" t="s">
        <v>217</v>
      </c>
      <c r="B110">
        <v>-8.2187109034084604E-2</v>
      </c>
      <c r="C110">
        <v>-0.53292745746960402</v>
      </c>
      <c r="D110">
        <v>0.29076639581639702</v>
      </c>
      <c r="E110">
        <v>1.1988011988012E-2</v>
      </c>
      <c r="F110">
        <v>2.0079920079920099E-2</v>
      </c>
    </row>
    <row r="111" spans="1:6">
      <c r="A111" t="s">
        <v>219</v>
      </c>
      <c r="B111">
        <v>-0.10395065422900999</v>
      </c>
      <c r="C111">
        <v>8.3893072940440502E-2</v>
      </c>
      <c r="D111">
        <v>1.78437862020293E-2</v>
      </c>
      <c r="E111">
        <v>0.796203796203796</v>
      </c>
      <c r="F111">
        <v>0.796203796203796</v>
      </c>
    </row>
    <row r="112" spans="1:6">
      <c r="A112" t="s">
        <v>221</v>
      </c>
      <c r="B112">
        <v>-0.22689963007819899</v>
      </c>
      <c r="C112">
        <v>0.74849615214961396</v>
      </c>
      <c r="D112">
        <v>0.61172993191240199</v>
      </c>
      <c r="E112">
        <v>9.99000999000999E-4</v>
      </c>
      <c r="F112">
        <v>2.5257761106817701E-3</v>
      </c>
    </row>
    <row r="113" spans="1:6">
      <c r="A113" t="s">
        <v>222</v>
      </c>
      <c r="B113">
        <v>-0.50278490873830795</v>
      </c>
      <c r="C113">
        <v>0.71269249124420397</v>
      </c>
      <c r="D113">
        <v>0.76072325153085796</v>
      </c>
      <c r="E113">
        <v>9.99000999000999E-4</v>
      </c>
      <c r="F113">
        <v>2.5257761106817701E-3</v>
      </c>
    </row>
    <row r="114" spans="1:6">
      <c r="A114" t="s">
        <v>224</v>
      </c>
      <c r="B114">
        <v>-7.84553276836664E-3</v>
      </c>
      <c r="C114">
        <v>0.291035546360638</v>
      </c>
      <c r="D114">
        <v>8.4763241629854394E-2</v>
      </c>
      <c r="E114">
        <v>0.26873126873126901</v>
      </c>
      <c r="F114">
        <v>0.292764146422683</v>
      </c>
    </row>
    <row r="115" spans="1:6">
      <c r="A115" t="s">
        <v>36</v>
      </c>
      <c r="B115">
        <v>0.49439129256994302</v>
      </c>
      <c r="C115">
        <v>-0.27021401079452601</v>
      </c>
      <c r="D115">
        <v>0.31743836179864299</v>
      </c>
      <c r="E115">
        <v>8.9910089910089901E-3</v>
      </c>
      <c r="F115">
        <v>1.6733266733266701E-2</v>
      </c>
    </row>
    <row r="116" spans="1:6">
      <c r="A116" t="s">
        <v>225</v>
      </c>
      <c r="B116">
        <v>-0.12267609634779</v>
      </c>
      <c r="C116">
        <v>-0.38381239965646002</v>
      </c>
      <c r="D116">
        <v>0.162361382745182</v>
      </c>
      <c r="E116">
        <v>8.3916083916083906E-2</v>
      </c>
      <c r="F116">
        <v>0.105091170511731</v>
      </c>
    </row>
    <row r="117" spans="1:6">
      <c r="A117" t="s">
        <v>227</v>
      </c>
      <c r="B117">
        <v>0.22452029286495101</v>
      </c>
      <c r="C117">
        <v>-0.51876957310147098</v>
      </c>
      <c r="D117">
        <v>0.31953123188404597</v>
      </c>
      <c r="E117">
        <v>1.1988011988012E-2</v>
      </c>
      <c r="F117">
        <v>2.0079920079920099E-2</v>
      </c>
    </row>
    <row r="118" spans="1:6">
      <c r="A118" t="s">
        <v>228</v>
      </c>
      <c r="B118">
        <v>-3.9736262755479798E-2</v>
      </c>
      <c r="C118">
        <v>-0.63066977446779804</v>
      </c>
      <c r="D118">
        <v>0.39932333500503597</v>
      </c>
      <c r="E118">
        <v>1.9980019980020002E-3</v>
      </c>
      <c r="F118">
        <v>4.6160735815908198E-3</v>
      </c>
    </row>
    <row r="119" spans="1:6">
      <c r="A119" t="s">
        <v>229</v>
      </c>
      <c r="B119">
        <v>-0.23340793884418801</v>
      </c>
      <c r="C119">
        <v>0.370108971424363</v>
      </c>
      <c r="D119">
        <v>0.19145991664429199</v>
      </c>
      <c r="E119">
        <v>6.2937062937062901E-2</v>
      </c>
      <c r="F119">
        <v>8.1879285762780904E-2</v>
      </c>
    </row>
    <row r="120" spans="1:6">
      <c r="A120" t="s">
        <v>231</v>
      </c>
      <c r="B120">
        <v>-0.63525204473079999</v>
      </c>
      <c r="C120">
        <v>-0.33876735293986998</v>
      </c>
      <c r="D120">
        <v>0.51830847975254801</v>
      </c>
      <c r="E120">
        <v>9.99000999000999E-4</v>
      </c>
      <c r="F120">
        <v>2.5257761106817701E-3</v>
      </c>
    </row>
    <row r="121" spans="1:6">
      <c r="A121" t="s">
        <v>232</v>
      </c>
      <c r="B121">
        <v>-0.68613784578334902</v>
      </c>
      <c r="C121">
        <v>0.41041829756321202</v>
      </c>
      <c r="D121">
        <v>0.63922832239089999</v>
      </c>
      <c r="E121">
        <v>9.99000999000999E-4</v>
      </c>
      <c r="F121">
        <v>2.5257761106817701E-3</v>
      </c>
    </row>
    <row r="122" spans="1:6">
      <c r="A122" t="s">
        <v>233</v>
      </c>
      <c r="B122">
        <v>-0.134940331787858</v>
      </c>
      <c r="C122">
        <v>0.16241707934203001</v>
      </c>
      <c r="D122">
        <v>4.4588200805012697E-2</v>
      </c>
      <c r="E122">
        <v>0.50349650349650399</v>
      </c>
      <c r="F122">
        <v>0.518988703604088</v>
      </c>
    </row>
    <row r="123" spans="1:6">
      <c r="A123" t="s">
        <v>235</v>
      </c>
      <c r="B123">
        <v>-0.52696206683734004</v>
      </c>
      <c r="C123">
        <v>0.18957861865694001</v>
      </c>
      <c r="D123">
        <v>0.313629072537355</v>
      </c>
      <c r="E123">
        <v>6.9930069930069904E-3</v>
      </c>
      <c r="F123">
        <v>1.33866133866134E-2</v>
      </c>
    </row>
    <row r="124" spans="1:6">
      <c r="A124" t="s">
        <v>63</v>
      </c>
      <c r="B124">
        <v>-0.422504429029607</v>
      </c>
      <c r="C124">
        <v>-0.27106896032436301</v>
      </c>
      <c r="D124">
        <v>0.251988373800966</v>
      </c>
      <c r="E124">
        <v>2.3976023976024E-2</v>
      </c>
      <c r="F124">
        <v>3.5697635697635698E-2</v>
      </c>
    </row>
    <row r="125" spans="1:6">
      <c r="A125" t="s">
        <v>237</v>
      </c>
      <c r="B125">
        <v>-0.109996293927692</v>
      </c>
      <c r="C125">
        <v>0.53431112981882001</v>
      </c>
      <c r="D125">
        <v>0.297587568126091</v>
      </c>
      <c r="E125">
        <v>9.99000999000999E-3</v>
      </c>
      <c r="F125">
        <v>1.83378265570046E-2</v>
      </c>
    </row>
    <row r="126" spans="1:6">
      <c r="A126" t="s">
        <v>238</v>
      </c>
      <c r="B126">
        <v>-0.25239142352063099</v>
      </c>
      <c r="C126">
        <v>-0.25995141214573197</v>
      </c>
      <c r="D126">
        <v>0.131276167343331</v>
      </c>
      <c r="E126">
        <v>0.14785214785214801</v>
      </c>
      <c r="F126">
        <v>0.17496538549170099</v>
      </c>
    </row>
    <row r="127" spans="1:6">
      <c r="A127" t="s">
        <v>239</v>
      </c>
      <c r="B127">
        <v>-0.35219688969513702</v>
      </c>
      <c r="C127">
        <v>-0.50200999620209796</v>
      </c>
      <c r="D127">
        <v>0.37605668539775899</v>
      </c>
      <c r="E127">
        <v>5.9940059940059897E-3</v>
      </c>
      <c r="F127">
        <v>1.1811717694070601E-2</v>
      </c>
    </row>
    <row r="128" spans="1:6">
      <c r="A128" t="s">
        <v>240</v>
      </c>
      <c r="B128">
        <v>-0.21882467922309101</v>
      </c>
      <c r="C128">
        <v>-0.63190839268353605</v>
      </c>
      <c r="D128">
        <v>0.44719245698097798</v>
      </c>
      <c r="E128">
        <v>9.99000999000999E-4</v>
      </c>
      <c r="F128">
        <v>2.5257761106817701E-3</v>
      </c>
    </row>
    <row r="129" spans="1:6">
      <c r="A129" t="s">
        <v>241</v>
      </c>
      <c r="B129">
        <v>-0.65956939654709001</v>
      </c>
      <c r="C129">
        <v>0.15718115379004399</v>
      </c>
      <c r="D129">
        <v>0.45973770396826202</v>
      </c>
      <c r="E129">
        <v>1.9980019980020002E-3</v>
      </c>
      <c r="F129">
        <v>4.6160735815908198E-3</v>
      </c>
    </row>
    <row r="130" spans="1:6">
      <c r="A130" t="s">
        <v>242</v>
      </c>
      <c r="B130">
        <v>2.2666336997325499E-2</v>
      </c>
      <c r="C130">
        <v>-0.26223389845847001</v>
      </c>
      <c r="D130">
        <v>6.9280380333603703E-2</v>
      </c>
      <c r="E130">
        <v>0.33666333666333698</v>
      </c>
      <c r="F130">
        <v>0.35803878661021499</v>
      </c>
    </row>
    <row r="131" spans="1:6">
      <c r="A131" t="s">
        <v>69</v>
      </c>
      <c r="B131">
        <v>-0.60312340352253702</v>
      </c>
      <c r="C131">
        <v>2.7703185679251899E-2</v>
      </c>
      <c r="D131">
        <v>0.36452530637338798</v>
      </c>
      <c r="E131">
        <v>1.1988011988012E-2</v>
      </c>
      <c r="F131">
        <v>2.0079920079920099E-2</v>
      </c>
    </row>
    <row r="132" spans="1:6">
      <c r="A132" t="s">
        <v>245</v>
      </c>
      <c r="B132">
        <v>-0.451733885870993</v>
      </c>
      <c r="C132">
        <v>-0.63613191296007299</v>
      </c>
      <c r="D132">
        <v>0.60872731433034899</v>
      </c>
      <c r="E132">
        <v>9.99000999000999E-4</v>
      </c>
      <c r="F132">
        <v>2.5257761106817701E-3</v>
      </c>
    </row>
    <row r="133" spans="1:6">
      <c r="A133" t="s">
        <v>247</v>
      </c>
      <c r="B133">
        <v>-0.32024361696640802</v>
      </c>
      <c r="C133">
        <v>2.1035392883496599E-2</v>
      </c>
      <c r="D133">
        <v>0.102998461961491</v>
      </c>
      <c r="E133">
        <v>0.19780219780219799</v>
      </c>
      <c r="F133">
        <v>0.22654268808115</v>
      </c>
    </row>
    <row r="134" spans="1:6">
      <c r="A134" t="s">
        <v>249</v>
      </c>
      <c r="B134">
        <v>-3.2607388014539003E-2</v>
      </c>
      <c r="C134">
        <v>0.34609067093231299</v>
      </c>
      <c r="D134">
        <v>0.12084199425950901</v>
      </c>
      <c r="E134">
        <v>0.15984015984016001</v>
      </c>
      <c r="F134">
        <v>0.186248534074621</v>
      </c>
    </row>
    <row r="135" spans="1:6">
      <c r="A135" t="s">
        <v>251</v>
      </c>
      <c r="B135">
        <v>-0.72942494097697996</v>
      </c>
      <c r="C135">
        <v>0.47092548713423399</v>
      </c>
      <c r="D135">
        <v>0.75383155895188603</v>
      </c>
      <c r="E135">
        <v>9.99000999000999E-4</v>
      </c>
      <c r="F135">
        <v>2.5257761106817701E-3</v>
      </c>
    </row>
  </sheetData>
  <sortState ref="A2:F135">
    <sortCondition ref="A2:A135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6B272-A1A0-CA4B-9D61-35DB35D4286D}">
  <dimension ref="A1:D135"/>
  <sheetViews>
    <sheetView workbookViewId="0">
      <selection activeCell="P31" sqref="P31"/>
    </sheetView>
  </sheetViews>
  <sheetFormatPr baseColWidth="10" defaultRowHeight="16"/>
  <cols>
    <col min="1" max="1" width="40.1640625" bestFit="1" customWidth="1"/>
  </cols>
  <sheetData>
    <row r="1" spans="1:4">
      <c r="A1" t="s">
        <v>80</v>
      </c>
      <c r="B1" t="s">
        <v>5709</v>
      </c>
      <c r="C1" t="s">
        <v>5710</v>
      </c>
      <c r="D1" t="s">
        <v>5711</v>
      </c>
    </row>
    <row r="2" spans="1:4">
      <c r="A2" t="s">
        <v>83</v>
      </c>
      <c r="B2">
        <v>0.122843836378375</v>
      </c>
      <c r="C2">
        <v>0.34293904322296498</v>
      </c>
      <c r="D2" t="b">
        <v>0</v>
      </c>
    </row>
    <row r="3" spans="1:4">
      <c r="A3" t="s">
        <v>5765</v>
      </c>
      <c r="B3">
        <v>5.4273372826936696E-3</v>
      </c>
      <c r="C3">
        <v>3.6363159794047598E-2</v>
      </c>
      <c r="D3" t="b">
        <v>1</v>
      </c>
    </row>
    <row r="4" spans="1:4">
      <c r="A4" t="s">
        <v>86</v>
      </c>
      <c r="B4" s="38">
        <v>3.85582361193894E-5</v>
      </c>
      <c r="C4">
        <v>1.41160220979997E-3</v>
      </c>
      <c r="D4" t="b">
        <v>1</v>
      </c>
    </row>
    <row r="5" spans="1:4">
      <c r="A5" t="s">
        <v>87</v>
      </c>
      <c r="B5">
        <v>0.64260104665933004</v>
      </c>
      <c r="C5">
        <v>1</v>
      </c>
      <c r="D5" t="b">
        <v>0</v>
      </c>
    </row>
    <row r="6" spans="1:4">
      <c r="A6" t="s">
        <v>89</v>
      </c>
      <c r="B6">
        <v>0.32187769093799801</v>
      </c>
      <c r="C6">
        <v>0.77714613667913102</v>
      </c>
      <c r="D6" t="b">
        <v>0</v>
      </c>
    </row>
    <row r="7" spans="1:4">
      <c r="A7" t="s">
        <v>90</v>
      </c>
      <c r="B7">
        <v>1.5857071566829799E-2</v>
      </c>
      <c r="C7">
        <v>8.10626185262385E-2</v>
      </c>
      <c r="D7" t="b">
        <v>0</v>
      </c>
    </row>
    <row r="8" spans="1:4">
      <c r="A8" t="s">
        <v>91</v>
      </c>
      <c r="B8">
        <v>3.7611087080322301E-3</v>
      </c>
      <c r="C8">
        <v>3.1499285429769902E-2</v>
      </c>
      <c r="D8" t="b">
        <v>1</v>
      </c>
    </row>
    <row r="9" spans="1:4">
      <c r="A9" t="s">
        <v>92</v>
      </c>
      <c r="B9">
        <v>0.140503030985282</v>
      </c>
      <c r="C9">
        <v>0.38819394127892198</v>
      </c>
      <c r="D9" t="b">
        <v>0</v>
      </c>
    </row>
    <row r="10" spans="1:4">
      <c r="A10" t="s">
        <v>94</v>
      </c>
      <c r="B10">
        <v>0.26873792362489202</v>
      </c>
      <c r="C10">
        <v>0.66075012414193701</v>
      </c>
      <c r="D10" t="b">
        <v>0</v>
      </c>
    </row>
    <row r="11" spans="1:4">
      <c r="A11" t="s">
        <v>96</v>
      </c>
      <c r="B11">
        <v>6.4875561109244205E-4</v>
      </c>
      <c r="C11">
        <v>9.6592502095985792E-3</v>
      </c>
      <c r="D11" t="b">
        <v>1</v>
      </c>
    </row>
    <row r="12" spans="1:4">
      <c r="A12" t="s">
        <v>97</v>
      </c>
      <c r="B12">
        <v>1.4615233461883501E-3</v>
      </c>
      <c r="C12">
        <v>1.8651821751356101E-2</v>
      </c>
      <c r="D12" t="b">
        <v>1</v>
      </c>
    </row>
    <row r="13" spans="1:4">
      <c r="A13" t="s">
        <v>98</v>
      </c>
      <c r="B13">
        <v>0.326372726978023</v>
      </c>
      <c r="C13">
        <v>0.78063477650888402</v>
      </c>
      <c r="D13" t="b">
        <v>0</v>
      </c>
    </row>
    <row r="14" spans="1:4">
      <c r="A14" t="s">
        <v>46</v>
      </c>
      <c r="B14">
        <v>0.35429473564821801</v>
      </c>
      <c r="C14">
        <v>0.81854300994588303</v>
      </c>
      <c r="D14" t="b">
        <v>0</v>
      </c>
    </row>
    <row r="15" spans="1:4">
      <c r="A15" t="s">
        <v>101</v>
      </c>
      <c r="B15">
        <v>4.6514703465650202E-4</v>
      </c>
      <c r="C15">
        <v>7.3329061934083797E-3</v>
      </c>
      <c r="D15" t="b">
        <v>1</v>
      </c>
    </row>
    <row r="16" spans="1:4">
      <c r="A16" t="s">
        <v>102</v>
      </c>
      <c r="B16">
        <v>5.1901071893191798E-2</v>
      </c>
      <c r="C16">
        <v>0.18301956930757099</v>
      </c>
      <c r="D16" t="b">
        <v>0</v>
      </c>
    </row>
    <row r="17" spans="1:4">
      <c r="A17" t="s">
        <v>104</v>
      </c>
      <c r="B17">
        <v>5.7764641897518404E-3</v>
      </c>
      <c r="C17">
        <v>3.6483987641365401E-2</v>
      </c>
      <c r="D17" t="b">
        <v>1</v>
      </c>
    </row>
    <row r="18" spans="1:4">
      <c r="A18" t="s">
        <v>106</v>
      </c>
      <c r="B18">
        <v>6.9575719724317198E-2</v>
      </c>
      <c r="C18">
        <v>0.22739381568435399</v>
      </c>
      <c r="D18" t="b">
        <v>0</v>
      </c>
    </row>
    <row r="19" spans="1:4">
      <c r="A19" t="s">
        <v>107</v>
      </c>
      <c r="B19">
        <v>5.7196014442441601E-2</v>
      </c>
      <c r="C19">
        <v>0.194803645466193</v>
      </c>
      <c r="D19" t="b">
        <v>0</v>
      </c>
    </row>
    <row r="20" spans="1:4">
      <c r="A20" t="s">
        <v>10</v>
      </c>
      <c r="B20">
        <v>5.7681529727483397E-3</v>
      </c>
      <c r="C20">
        <v>3.6483987641365401E-2</v>
      </c>
      <c r="D20" t="b">
        <v>1</v>
      </c>
    </row>
    <row r="21" spans="1:4">
      <c r="A21" t="s">
        <v>108</v>
      </c>
      <c r="B21">
        <v>3.37375717079224E-3</v>
      </c>
      <c r="C21">
        <v>3.05908446990594E-2</v>
      </c>
      <c r="D21" t="b">
        <v>1</v>
      </c>
    </row>
    <row r="22" spans="1:4">
      <c r="A22" t="s">
        <v>110</v>
      </c>
      <c r="B22">
        <v>6.5487220636811999E-3</v>
      </c>
      <c r="C22">
        <v>3.9887670751512803E-2</v>
      </c>
      <c r="D22" t="b">
        <v>1</v>
      </c>
    </row>
    <row r="23" spans="1:4">
      <c r="A23" t="s">
        <v>111</v>
      </c>
      <c r="B23">
        <v>5.9631190013328603E-2</v>
      </c>
      <c r="C23">
        <v>0.19976448654465101</v>
      </c>
      <c r="D23" t="b">
        <v>0</v>
      </c>
    </row>
    <row r="24" spans="1:4">
      <c r="A24" t="s">
        <v>112</v>
      </c>
      <c r="B24">
        <v>0.200301216419179</v>
      </c>
      <c r="C24">
        <v>0.52628162745431295</v>
      </c>
      <c r="D24" t="b">
        <v>0</v>
      </c>
    </row>
    <row r="25" spans="1:4">
      <c r="A25" t="s">
        <v>113</v>
      </c>
      <c r="B25">
        <v>0.85522296749967897</v>
      </c>
      <c r="C25">
        <v>1</v>
      </c>
      <c r="D25" t="b">
        <v>0</v>
      </c>
    </row>
    <row r="26" spans="1:4">
      <c r="A26" t="s">
        <v>115</v>
      </c>
      <c r="B26">
        <v>1.36715746434565E-2</v>
      </c>
      <c r="C26">
        <v>7.3279640088926595E-2</v>
      </c>
      <c r="D26" t="b">
        <v>0</v>
      </c>
    </row>
    <row r="27" spans="1:4">
      <c r="A27" t="s">
        <v>116</v>
      </c>
      <c r="B27">
        <v>1.9711855171864298E-3</v>
      </c>
      <c r="C27">
        <v>2.14584935675079E-2</v>
      </c>
      <c r="D27" t="b">
        <v>1</v>
      </c>
    </row>
    <row r="28" spans="1:4">
      <c r="A28" t="s">
        <v>117</v>
      </c>
      <c r="B28">
        <v>2.69922162133889E-2</v>
      </c>
      <c r="C28">
        <v>0.10483933253896</v>
      </c>
      <c r="D28" t="b">
        <v>0</v>
      </c>
    </row>
    <row r="29" spans="1:4">
      <c r="A29" t="s">
        <v>119</v>
      </c>
      <c r="B29">
        <v>0.477229326336362</v>
      </c>
      <c r="C29">
        <v>1</v>
      </c>
      <c r="D29" t="b">
        <v>0</v>
      </c>
    </row>
    <row r="30" spans="1:4">
      <c r="A30" t="s">
        <v>44</v>
      </c>
      <c r="B30">
        <v>2.0017251462227498E-3</v>
      </c>
      <c r="C30">
        <v>2.14584935675079E-2</v>
      </c>
      <c r="D30" t="b">
        <v>1</v>
      </c>
    </row>
    <row r="31" spans="1:4">
      <c r="A31" t="s">
        <v>122</v>
      </c>
      <c r="B31">
        <v>4.5586908648533398E-3</v>
      </c>
      <c r="C31">
        <v>3.3936920882797102E-2</v>
      </c>
      <c r="D31" t="b">
        <v>1</v>
      </c>
    </row>
    <row r="32" spans="1:4">
      <c r="A32" t="s">
        <v>123</v>
      </c>
      <c r="B32">
        <v>2.6855544858624601E-2</v>
      </c>
      <c r="C32">
        <v>0.10483933253896</v>
      </c>
      <c r="D32" t="b">
        <v>0</v>
      </c>
    </row>
    <row r="33" spans="1:4">
      <c r="A33" t="s">
        <v>124</v>
      </c>
      <c r="B33">
        <v>9.0872333449525694E-2</v>
      </c>
      <c r="C33">
        <v>0.27674756095991898</v>
      </c>
      <c r="D33" t="b">
        <v>0</v>
      </c>
    </row>
    <row r="34" spans="1:4">
      <c r="A34" t="s">
        <v>125</v>
      </c>
      <c r="B34">
        <v>0.38858678926442503</v>
      </c>
      <c r="C34">
        <v>0.88255304680394797</v>
      </c>
      <c r="D34" t="b">
        <v>0</v>
      </c>
    </row>
    <row r="35" spans="1:4">
      <c r="A35" t="s">
        <v>126</v>
      </c>
      <c r="B35">
        <v>1.7962060267707702E-2</v>
      </c>
      <c r="C35">
        <v>8.7524220940830094E-2</v>
      </c>
      <c r="D35" t="b">
        <v>0</v>
      </c>
    </row>
    <row r="36" spans="1:4">
      <c r="A36" t="s">
        <v>128</v>
      </c>
      <c r="B36">
        <v>4.4035714232012198E-2</v>
      </c>
      <c r="C36">
        <v>0.159480694786206</v>
      </c>
      <c r="D36" t="b">
        <v>0</v>
      </c>
    </row>
    <row r="37" spans="1:4">
      <c r="A37" t="s">
        <v>129</v>
      </c>
      <c r="B37">
        <v>0.44466337501183001</v>
      </c>
      <c r="C37">
        <v>0.97680151232106904</v>
      </c>
      <c r="D37" t="b">
        <v>0</v>
      </c>
    </row>
    <row r="38" spans="1:4">
      <c r="A38" t="s">
        <v>130</v>
      </c>
      <c r="B38">
        <v>2.4811196490266699E-2</v>
      </c>
      <c r="C38">
        <v>0.10176331928021699</v>
      </c>
      <c r="D38" t="b">
        <v>0</v>
      </c>
    </row>
    <row r="39" spans="1:4">
      <c r="A39" t="s">
        <v>131</v>
      </c>
      <c r="B39">
        <v>0.20699845704891401</v>
      </c>
      <c r="C39">
        <v>0.538597927078729</v>
      </c>
      <c r="D39" t="b">
        <v>0</v>
      </c>
    </row>
    <row r="40" spans="1:4">
      <c r="A40" t="s">
        <v>133</v>
      </c>
      <c r="B40">
        <v>2.4713256710872399E-2</v>
      </c>
      <c r="C40">
        <v>0.10176331928021699</v>
      </c>
      <c r="D40" t="b">
        <v>0</v>
      </c>
    </row>
    <row r="41" spans="1:4">
      <c r="A41" t="s">
        <v>134</v>
      </c>
      <c r="B41">
        <v>4.5427773735590999E-3</v>
      </c>
      <c r="C41">
        <v>3.3936920882797102E-2</v>
      </c>
      <c r="D41" t="b">
        <v>1</v>
      </c>
    </row>
    <row r="42" spans="1:4">
      <c r="A42" t="s">
        <v>135</v>
      </c>
      <c r="B42">
        <v>5.0099990232462203E-3</v>
      </c>
      <c r="C42">
        <v>3.6288641573783399E-2</v>
      </c>
      <c r="D42" t="b">
        <v>1</v>
      </c>
    </row>
    <row r="43" spans="1:4">
      <c r="A43" t="s">
        <v>136</v>
      </c>
      <c r="B43">
        <v>3.72491389193622E-3</v>
      </c>
      <c r="C43">
        <v>3.1499285429769902E-2</v>
      </c>
      <c r="D43" t="b">
        <v>1</v>
      </c>
    </row>
    <row r="44" spans="1:4">
      <c r="A44" t="s">
        <v>28</v>
      </c>
      <c r="B44" s="38">
        <v>4.9649685010877298E-5</v>
      </c>
      <c r="C44">
        <v>1.41160220979997E-3</v>
      </c>
      <c r="D44" t="b">
        <v>1</v>
      </c>
    </row>
    <row r="45" spans="1:4">
      <c r="A45" t="s">
        <v>138</v>
      </c>
      <c r="B45">
        <v>0.65442566857961704</v>
      </c>
      <c r="C45">
        <v>1</v>
      </c>
      <c r="D45" t="b">
        <v>0</v>
      </c>
    </row>
    <row r="46" spans="1:4">
      <c r="A46" t="s">
        <v>140</v>
      </c>
      <c r="B46">
        <v>9.9156040509367993E-2</v>
      </c>
      <c r="C46">
        <v>0.298582234342816</v>
      </c>
      <c r="D46" t="b">
        <v>0</v>
      </c>
    </row>
    <row r="47" spans="1:4">
      <c r="A47" t="s">
        <v>141</v>
      </c>
      <c r="B47">
        <v>0.41699846029426002</v>
      </c>
      <c r="C47">
        <v>0.93129656132384697</v>
      </c>
      <c r="D47" t="b">
        <v>0</v>
      </c>
    </row>
    <row r="48" spans="1:4">
      <c r="A48" t="s">
        <v>48</v>
      </c>
      <c r="B48">
        <v>0.178515189447398</v>
      </c>
      <c r="C48">
        <v>0.47368386902873899</v>
      </c>
      <c r="D48" t="b">
        <v>0</v>
      </c>
    </row>
    <row r="49" spans="1:4">
      <c r="A49" t="s">
        <v>142</v>
      </c>
      <c r="B49">
        <v>0.10725651527628401</v>
      </c>
      <c r="C49">
        <v>0.31587633070378102</v>
      </c>
      <c r="D49" t="b">
        <v>0</v>
      </c>
    </row>
    <row r="50" spans="1:4">
      <c r="A50" t="s">
        <v>143</v>
      </c>
      <c r="B50" s="38">
        <v>5.5459838501851298E-5</v>
      </c>
      <c r="C50">
        <v>1.41160220979997E-3</v>
      </c>
      <c r="D50" t="b">
        <v>1</v>
      </c>
    </row>
    <row r="51" spans="1:4">
      <c r="A51" t="s">
        <v>144</v>
      </c>
      <c r="B51">
        <v>3.1575770298561699E-2</v>
      </c>
      <c r="C51">
        <v>0.120890092000208</v>
      </c>
      <c r="D51" t="b">
        <v>0</v>
      </c>
    </row>
    <row r="52" spans="1:4">
      <c r="A52" t="s">
        <v>145</v>
      </c>
      <c r="B52">
        <v>0.22613406123459801</v>
      </c>
      <c r="C52">
        <v>0.58273008087377298</v>
      </c>
      <c r="D52" t="b">
        <v>0</v>
      </c>
    </row>
    <row r="53" spans="1:4">
      <c r="A53" t="s">
        <v>146</v>
      </c>
      <c r="B53" s="38">
        <v>5.7938896670894402E-5</v>
      </c>
      <c r="C53">
        <v>1.41160220979997E-3</v>
      </c>
      <c r="D53" t="b">
        <v>1</v>
      </c>
    </row>
    <row r="54" spans="1:4">
      <c r="A54" t="s">
        <v>148</v>
      </c>
      <c r="B54" s="38">
        <v>1.35077793197006E-8</v>
      </c>
      <c r="C54" s="38">
        <v>3.6200848576797502E-6</v>
      </c>
      <c r="D54" t="b">
        <v>1</v>
      </c>
    </row>
    <row r="55" spans="1:4">
      <c r="A55" t="s">
        <v>149</v>
      </c>
      <c r="B55">
        <v>2.1507631126962399E-3</v>
      </c>
      <c r="C55">
        <v>2.1689592390649302E-2</v>
      </c>
      <c r="D55" t="b">
        <v>1</v>
      </c>
    </row>
    <row r="56" spans="1:4">
      <c r="A56" t="s">
        <v>150</v>
      </c>
      <c r="B56">
        <v>1.9494504602956E-2</v>
      </c>
      <c r="C56">
        <v>9.1658372519161396E-2</v>
      </c>
      <c r="D56" t="b">
        <v>0</v>
      </c>
    </row>
    <row r="57" spans="1:4">
      <c r="A57" t="s">
        <v>152</v>
      </c>
      <c r="B57">
        <v>1.8964483139711E-2</v>
      </c>
      <c r="C57">
        <v>9.0758597882902595E-2</v>
      </c>
      <c r="D57" t="b">
        <v>0</v>
      </c>
    </row>
    <row r="58" spans="1:4">
      <c r="A58" t="s">
        <v>153</v>
      </c>
      <c r="B58">
        <v>0.34329822323182702</v>
      </c>
      <c r="C58">
        <v>0.80421820454177695</v>
      </c>
      <c r="D58" t="b">
        <v>0</v>
      </c>
    </row>
    <row r="59" spans="1:4">
      <c r="A59" t="s">
        <v>155</v>
      </c>
      <c r="B59">
        <v>2.5546972421465999E-2</v>
      </c>
      <c r="C59">
        <v>0.10218788968586399</v>
      </c>
      <c r="D59" t="b">
        <v>0</v>
      </c>
    </row>
    <row r="60" spans="1:4">
      <c r="A60" t="s">
        <v>157</v>
      </c>
      <c r="B60">
        <v>0.34509363254591202</v>
      </c>
      <c r="C60">
        <v>0.80421820454177695</v>
      </c>
      <c r="D60" t="b">
        <v>0</v>
      </c>
    </row>
    <row r="61" spans="1:4">
      <c r="A61" t="s">
        <v>158</v>
      </c>
      <c r="B61">
        <v>0.58547779866238503</v>
      </c>
      <c r="C61">
        <v>1</v>
      </c>
      <c r="D61" t="b">
        <v>0</v>
      </c>
    </row>
    <row r="62" spans="1:4">
      <c r="A62" t="s">
        <v>159</v>
      </c>
      <c r="B62">
        <v>9.8170322857320299E-3</v>
      </c>
      <c r="C62">
        <v>5.5977971331408201E-2</v>
      </c>
      <c r="D62" t="b">
        <v>0</v>
      </c>
    </row>
    <row r="63" spans="1:4">
      <c r="A63" t="s">
        <v>160</v>
      </c>
      <c r="B63">
        <v>4.49499772238792E-3</v>
      </c>
      <c r="C63">
        <v>3.3936920882797102E-2</v>
      </c>
      <c r="D63" t="b">
        <v>1</v>
      </c>
    </row>
    <row r="64" spans="1:4">
      <c r="A64" t="s">
        <v>161</v>
      </c>
      <c r="B64">
        <v>7.0996113010312299E-3</v>
      </c>
      <c r="C64">
        <v>4.2282129526141597E-2</v>
      </c>
      <c r="D64" t="b">
        <v>1</v>
      </c>
    </row>
    <row r="65" spans="1:4">
      <c r="A65" t="s">
        <v>162</v>
      </c>
      <c r="B65">
        <v>0.30981247858989702</v>
      </c>
      <c r="C65">
        <v>0.75481585692811304</v>
      </c>
      <c r="D65" t="b">
        <v>0</v>
      </c>
    </row>
    <row r="66" spans="1:4">
      <c r="A66" t="s">
        <v>164</v>
      </c>
      <c r="B66">
        <v>6.2664133472797395E-2</v>
      </c>
      <c r="C66">
        <v>0.20733318235444101</v>
      </c>
      <c r="D66" t="b">
        <v>0</v>
      </c>
    </row>
    <row r="67" spans="1:4">
      <c r="A67" t="s">
        <v>166</v>
      </c>
      <c r="B67">
        <v>1.61940524024273E-3</v>
      </c>
      <c r="C67">
        <v>1.9727300199320501E-2</v>
      </c>
      <c r="D67" t="b">
        <v>1</v>
      </c>
    </row>
    <row r="68" spans="1:4">
      <c r="A68" t="s">
        <v>168</v>
      </c>
      <c r="B68">
        <v>4.18510156172197E-4</v>
      </c>
      <c r="C68">
        <v>7.0100451158842999E-3</v>
      </c>
      <c r="D68" t="b">
        <v>1</v>
      </c>
    </row>
    <row r="69" spans="1:4">
      <c r="A69" t="s">
        <v>170</v>
      </c>
      <c r="B69">
        <v>5.8537741364877299E-3</v>
      </c>
      <c r="C69">
        <v>3.6483987641365401E-2</v>
      </c>
      <c r="D69" t="b">
        <v>1</v>
      </c>
    </row>
    <row r="70" spans="1:4">
      <c r="A70" t="s">
        <v>171</v>
      </c>
      <c r="B70">
        <v>4.25927692988961E-3</v>
      </c>
      <c r="C70">
        <v>3.3936920882797102E-2</v>
      </c>
      <c r="D70" t="b">
        <v>1</v>
      </c>
    </row>
    <row r="71" spans="1:4">
      <c r="A71" t="s">
        <v>172</v>
      </c>
      <c r="B71">
        <v>4.7279374919047198E-2</v>
      </c>
      <c r="C71">
        <v>0.16894496637739501</v>
      </c>
      <c r="D71" t="b">
        <v>0</v>
      </c>
    </row>
    <row r="72" spans="1:4">
      <c r="A72" t="s">
        <v>50</v>
      </c>
      <c r="B72">
        <v>1.2815875396342101E-2</v>
      </c>
      <c r="C72">
        <v>7.0094991963666795E-2</v>
      </c>
      <c r="D72" t="b">
        <v>0</v>
      </c>
    </row>
    <row r="73" spans="1:4">
      <c r="A73" t="s">
        <v>173</v>
      </c>
      <c r="B73">
        <v>0.11778815009605199</v>
      </c>
      <c r="C73">
        <v>0.33582153431640299</v>
      </c>
      <c r="D73" t="b">
        <v>0</v>
      </c>
    </row>
    <row r="74" spans="1:4">
      <c r="A74" t="s">
        <v>14</v>
      </c>
      <c r="B74">
        <v>1.7652741293739602E-2</v>
      </c>
      <c r="C74">
        <v>8.7524220940830094E-2</v>
      </c>
      <c r="D74" t="b">
        <v>0</v>
      </c>
    </row>
    <row r="75" spans="1:4">
      <c r="A75" t="s">
        <v>54</v>
      </c>
      <c r="B75">
        <v>1.15679495176783E-3</v>
      </c>
      <c r="C75">
        <v>1.6197084149665399E-2</v>
      </c>
      <c r="D75" t="b">
        <v>1</v>
      </c>
    </row>
    <row r="76" spans="1:4">
      <c r="A76" t="s">
        <v>174</v>
      </c>
      <c r="B76">
        <v>2.1120314422440499E-4</v>
      </c>
      <c r="C76">
        <v>3.8570202778400301E-3</v>
      </c>
      <c r="D76" t="b">
        <v>1</v>
      </c>
    </row>
    <row r="77" spans="1:4">
      <c r="A77" t="s">
        <v>175</v>
      </c>
      <c r="B77">
        <v>5.2957032770837902E-2</v>
      </c>
      <c r="C77">
        <v>0.18431798418941001</v>
      </c>
      <c r="D77" t="b">
        <v>0</v>
      </c>
    </row>
    <row r="78" spans="1:4">
      <c r="A78" t="s">
        <v>176</v>
      </c>
      <c r="B78" s="38">
        <v>3.6466346845995602E-5</v>
      </c>
      <c r="C78">
        <v>1.41160220979997E-3</v>
      </c>
      <c r="D78" t="b">
        <v>1</v>
      </c>
    </row>
    <row r="79" spans="1:4">
      <c r="A79" t="s">
        <v>177</v>
      </c>
      <c r="B79">
        <v>0.15015647377955199</v>
      </c>
      <c r="C79">
        <v>0.41063198951959001</v>
      </c>
      <c r="D79" t="b">
        <v>0</v>
      </c>
    </row>
    <row r="80" spans="1:4">
      <c r="A80" t="s">
        <v>56</v>
      </c>
      <c r="B80">
        <v>5.3561894435301604E-3</v>
      </c>
      <c r="C80">
        <v>3.6363159794047598E-2</v>
      </c>
      <c r="D80" t="b">
        <v>1</v>
      </c>
    </row>
    <row r="81" spans="1:4">
      <c r="A81" t="s">
        <v>178</v>
      </c>
      <c r="B81">
        <v>1.0606020138084499E-2</v>
      </c>
      <c r="C81">
        <v>5.9216945770971703E-2</v>
      </c>
      <c r="D81" t="b">
        <v>0</v>
      </c>
    </row>
    <row r="82" spans="1:4">
      <c r="A82" t="s">
        <v>179</v>
      </c>
      <c r="B82">
        <v>0.233251793272271</v>
      </c>
      <c r="C82">
        <v>0.59007202632600197</v>
      </c>
      <c r="D82" t="b">
        <v>0</v>
      </c>
    </row>
    <row r="83" spans="1:4">
      <c r="A83" t="s">
        <v>181</v>
      </c>
      <c r="B83">
        <v>0.32914824531904402</v>
      </c>
      <c r="C83">
        <v>0.78063477650888402</v>
      </c>
      <c r="D83" t="b">
        <v>0</v>
      </c>
    </row>
    <row r="84" spans="1:4">
      <c r="A84" t="s">
        <v>25</v>
      </c>
      <c r="B84">
        <v>0.46654361560032898</v>
      </c>
      <c r="C84">
        <v>1</v>
      </c>
      <c r="D84" t="b">
        <v>0</v>
      </c>
    </row>
    <row r="85" spans="1:4">
      <c r="A85" t="s">
        <v>184</v>
      </c>
      <c r="B85">
        <v>0.43976387906205999</v>
      </c>
      <c r="C85">
        <v>0.97402247593910696</v>
      </c>
      <c r="D85" t="b">
        <v>0</v>
      </c>
    </row>
    <row r="86" spans="1:4">
      <c r="A86" t="s">
        <v>186</v>
      </c>
      <c r="B86">
        <v>0.233386696979688</v>
      </c>
      <c r="C86">
        <v>0.59007202632600197</v>
      </c>
      <c r="D86" t="b">
        <v>0</v>
      </c>
    </row>
    <row r="87" spans="1:4">
      <c r="A87" t="s">
        <v>187</v>
      </c>
      <c r="B87">
        <v>0.96402078801364799</v>
      </c>
      <c r="C87">
        <v>1</v>
      </c>
      <c r="D87" t="b">
        <v>0</v>
      </c>
    </row>
    <row r="88" spans="1:4">
      <c r="A88" t="s">
        <v>189</v>
      </c>
      <c r="B88">
        <v>0.120880988546086</v>
      </c>
      <c r="C88">
        <v>0.3410116308458</v>
      </c>
      <c r="D88" t="b">
        <v>0</v>
      </c>
    </row>
    <row r="89" spans="1:4">
      <c r="A89" t="s">
        <v>22</v>
      </c>
      <c r="B89">
        <v>0.523714993990129</v>
      </c>
      <c r="C89">
        <v>1</v>
      </c>
      <c r="D89" t="b">
        <v>0</v>
      </c>
    </row>
    <row r="90" spans="1:4">
      <c r="A90" t="s">
        <v>190</v>
      </c>
      <c r="B90">
        <v>5.7423462656079199E-2</v>
      </c>
      <c r="C90">
        <v>0.194803645466193</v>
      </c>
      <c r="D90" t="b">
        <v>0</v>
      </c>
    </row>
    <row r="91" spans="1:4">
      <c r="A91" t="s">
        <v>192</v>
      </c>
      <c r="B91">
        <v>5.1965389616978799E-3</v>
      </c>
      <c r="C91">
        <v>3.6363159794047598E-2</v>
      </c>
      <c r="D91" t="b">
        <v>1</v>
      </c>
    </row>
    <row r="92" spans="1:4">
      <c r="A92" t="s">
        <v>194</v>
      </c>
      <c r="B92">
        <v>0.25839373620421502</v>
      </c>
      <c r="C92">
        <v>0.64119927132157095</v>
      </c>
      <c r="D92" t="b">
        <v>0</v>
      </c>
    </row>
    <row r="93" spans="1:4">
      <c r="A93" t="s">
        <v>196</v>
      </c>
      <c r="B93" s="38">
        <v>3.4564293559792201E-5</v>
      </c>
      <c r="C93">
        <v>1.41160220979997E-3</v>
      </c>
      <c r="D93" t="b">
        <v>1</v>
      </c>
    </row>
    <row r="94" spans="1:4">
      <c r="A94" t="s">
        <v>198</v>
      </c>
      <c r="B94">
        <v>2.2155419039045401E-2</v>
      </c>
      <c r="C94">
        <v>9.8818627580277596E-2</v>
      </c>
      <c r="D94" t="b">
        <v>0</v>
      </c>
    </row>
    <row r="95" spans="1:4">
      <c r="A95" t="s">
        <v>200</v>
      </c>
      <c r="B95">
        <v>2.2492299561182601E-2</v>
      </c>
      <c r="C95">
        <v>9.8818627580277596E-2</v>
      </c>
      <c r="D95" t="b">
        <v>0</v>
      </c>
    </row>
    <row r="96" spans="1:4">
      <c r="A96" t="s">
        <v>201</v>
      </c>
      <c r="B96">
        <v>1.8050551054775801E-3</v>
      </c>
      <c r="C96">
        <v>2.10328160116518E-2</v>
      </c>
      <c r="D96" t="b">
        <v>1</v>
      </c>
    </row>
    <row r="97" spans="1:4">
      <c r="A97" t="s">
        <v>202</v>
      </c>
      <c r="B97" s="38">
        <v>8.5924610658028497E-5</v>
      </c>
      <c r="C97">
        <v>1.9189829713626399E-3</v>
      </c>
      <c r="D97" t="b">
        <v>1</v>
      </c>
    </row>
    <row r="98" spans="1:4">
      <c r="A98" t="s">
        <v>203</v>
      </c>
      <c r="B98">
        <v>2.1587800062537499E-4</v>
      </c>
      <c r="C98">
        <v>3.8570202778400301E-3</v>
      </c>
      <c r="D98" t="b">
        <v>1</v>
      </c>
    </row>
    <row r="99" spans="1:4">
      <c r="A99" t="s">
        <v>204</v>
      </c>
      <c r="B99">
        <v>2.1851455020430299E-3</v>
      </c>
      <c r="C99">
        <v>2.1689592390649302E-2</v>
      </c>
      <c r="D99" t="b">
        <v>1</v>
      </c>
    </row>
    <row r="100" spans="1:4">
      <c r="A100" t="s">
        <v>206</v>
      </c>
      <c r="B100">
        <v>9.0195288888637801E-2</v>
      </c>
      <c r="C100">
        <v>0.27674756095991898</v>
      </c>
      <c r="D100" t="b">
        <v>0</v>
      </c>
    </row>
    <row r="101" spans="1:4">
      <c r="A101" t="s">
        <v>207</v>
      </c>
      <c r="B101">
        <v>0.17334048095472299</v>
      </c>
      <c r="C101">
        <v>0.46455248895865803</v>
      </c>
      <c r="D101" t="b">
        <v>0</v>
      </c>
    </row>
    <row r="102" spans="1:4">
      <c r="A102" t="s">
        <v>209</v>
      </c>
      <c r="B102">
        <v>7.5146361525590205E-2</v>
      </c>
      <c r="C102">
        <v>0.236087465361557</v>
      </c>
      <c r="D102" t="b">
        <v>0</v>
      </c>
    </row>
    <row r="103" spans="1:4">
      <c r="A103" t="s">
        <v>60</v>
      </c>
      <c r="B103">
        <v>7.5759410526469603E-2</v>
      </c>
      <c r="C103">
        <v>0.236087465361557</v>
      </c>
      <c r="D103" t="b">
        <v>0</v>
      </c>
    </row>
    <row r="104" spans="1:4">
      <c r="A104" t="s">
        <v>210</v>
      </c>
      <c r="B104">
        <v>7.3386926191412696E-2</v>
      </c>
      <c r="C104">
        <v>0.234335594526007</v>
      </c>
      <c r="D104" t="b">
        <v>0</v>
      </c>
    </row>
    <row r="105" spans="1:4">
      <c r="A105" t="s">
        <v>16</v>
      </c>
      <c r="B105" s="38">
        <v>4.2990675116710203E-5</v>
      </c>
      <c r="C105">
        <v>1.41160220979997E-3</v>
      </c>
      <c r="D105" t="b">
        <v>1</v>
      </c>
    </row>
    <row r="106" spans="1:4">
      <c r="A106" t="s">
        <v>212</v>
      </c>
      <c r="B106">
        <v>2.0299046046143202E-2</v>
      </c>
      <c r="C106">
        <v>9.37955920752825E-2</v>
      </c>
      <c r="D106" t="b">
        <v>0</v>
      </c>
    </row>
    <row r="107" spans="1:4">
      <c r="A107" t="s">
        <v>214</v>
      </c>
      <c r="B107">
        <v>2.4294848397349401E-2</v>
      </c>
      <c r="C107">
        <v>0.10176331928021699</v>
      </c>
      <c r="D107" t="b">
        <v>0</v>
      </c>
    </row>
    <row r="108" spans="1:4">
      <c r="A108" t="s">
        <v>66</v>
      </c>
      <c r="B108">
        <v>4.2042594379508802E-2</v>
      </c>
      <c r="C108">
        <v>0.156491879079283</v>
      </c>
      <c r="D108" t="b">
        <v>0</v>
      </c>
    </row>
    <row r="109" spans="1:4">
      <c r="A109" t="s">
        <v>215</v>
      </c>
      <c r="B109">
        <v>7.3448469926061896E-2</v>
      </c>
      <c r="C109">
        <v>0.234335594526007</v>
      </c>
      <c r="D109" t="b">
        <v>0</v>
      </c>
    </row>
    <row r="110" spans="1:4">
      <c r="A110" t="s">
        <v>217</v>
      </c>
      <c r="B110">
        <v>0.155704573281361</v>
      </c>
      <c r="C110">
        <v>0.42150328928691599</v>
      </c>
      <c r="D110" t="b">
        <v>0</v>
      </c>
    </row>
    <row r="111" spans="1:4">
      <c r="A111" t="s">
        <v>219</v>
      </c>
      <c r="B111">
        <v>0.10998096309661901</v>
      </c>
      <c r="C111">
        <v>0.32037932728145402</v>
      </c>
      <c r="D111" t="b">
        <v>0</v>
      </c>
    </row>
    <row r="112" spans="1:4">
      <c r="A112" t="s">
        <v>221</v>
      </c>
      <c r="B112" s="38">
        <v>9.0628121736346698E-6</v>
      </c>
      <c r="C112">
        <v>8.0961122084469703E-4</v>
      </c>
      <c r="D112" t="b">
        <v>1</v>
      </c>
    </row>
    <row r="113" spans="1:4">
      <c r="A113" t="s">
        <v>222</v>
      </c>
      <c r="B113">
        <v>1.20873762310936E-3</v>
      </c>
      <c r="C113">
        <v>1.6197084149665399E-2</v>
      </c>
      <c r="D113" t="b">
        <v>1</v>
      </c>
    </row>
    <row r="114" spans="1:4">
      <c r="A114" t="s">
        <v>224</v>
      </c>
      <c r="B114">
        <v>0.58995432692082495</v>
      </c>
      <c r="C114">
        <v>1</v>
      </c>
      <c r="D114" t="b">
        <v>0</v>
      </c>
    </row>
    <row r="115" spans="1:4">
      <c r="A115" t="s">
        <v>36</v>
      </c>
      <c r="B115" s="38">
        <v>8.1207385935754705E-6</v>
      </c>
      <c r="C115">
        <v>8.0961122084469703E-4</v>
      </c>
      <c r="D115" t="b">
        <v>1</v>
      </c>
    </row>
    <row r="116" spans="1:4">
      <c r="A116" t="s">
        <v>225</v>
      </c>
      <c r="B116">
        <v>0.25433546939893098</v>
      </c>
      <c r="C116">
        <v>0.63702715699919099</v>
      </c>
      <c r="D116" t="b">
        <v>0</v>
      </c>
    </row>
    <row r="117" spans="1:4">
      <c r="A117" t="s">
        <v>227</v>
      </c>
      <c r="B117">
        <v>3.4243482872081399E-3</v>
      </c>
      <c r="C117">
        <v>3.05908446990594E-2</v>
      </c>
      <c r="D117" t="b">
        <v>1</v>
      </c>
    </row>
    <row r="118" spans="1:4">
      <c r="A118" t="s">
        <v>228</v>
      </c>
      <c r="B118">
        <v>2.12217186455698E-2</v>
      </c>
      <c r="C118">
        <v>9.6396959271401697E-2</v>
      </c>
      <c r="D118" t="b">
        <v>0</v>
      </c>
    </row>
    <row r="119" spans="1:4">
      <c r="A119" t="s">
        <v>229</v>
      </c>
      <c r="B119">
        <v>2.43989880219036E-2</v>
      </c>
      <c r="C119">
        <v>0.10176331928021699</v>
      </c>
      <c r="D119" t="b">
        <v>0</v>
      </c>
    </row>
    <row r="120" spans="1:4">
      <c r="A120" t="s">
        <v>231</v>
      </c>
      <c r="B120">
        <v>1.4544146203760401E-4</v>
      </c>
      <c r="C120">
        <v>2.99833167892906E-3</v>
      </c>
      <c r="D120" t="b">
        <v>1</v>
      </c>
    </row>
    <row r="121" spans="1:4">
      <c r="A121" t="s">
        <v>232</v>
      </c>
      <c r="B121">
        <v>0.92357721234427403</v>
      </c>
      <c r="C121">
        <v>1</v>
      </c>
      <c r="D121" t="b">
        <v>0</v>
      </c>
    </row>
    <row r="122" spans="1:4">
      <c r="A122" t="s">
        <v>233</v>
      </c>
      <c r="B122">
        <v>9.7544190983617895E-3</v>
      </c>
      <c r="C122">
        <v>5.5977971331408201E-2</v>
      </c>
      <c r="D122" t="b">
        <v>0</v>
      </c>
    </row>
    <row r="123" spans="1:4">
      <c r="A123" t="s">
        <v>235</v>
      </c>
      <c r="B123">
        <v>0.100326767840949</v>
      </c>
      <c r="C123">
        <v>0.29875081979304902</v>
      </c>
      <c r="D123" t="b">
        <v>0</v>
      </c>
    </row>
    <row r="124" spans="1:4">
      <c r="A124" t="s">
        <v>63</v>
      </c>
      <c r="B124">
        <v>0.58669908074742805</v>
      </c>
      <c r="C124">
        <v>1</v>
      </c>
      <c r="D124" t="b">
        <v>0</v>
      </c>
    </row>
    <row r="125" spans="1:4">
      <c r="A125" t="s">
        <v>237</v>
      </c>
      <c r="B125" s="38">
        <v>3.1713187530302403E-5</v>
      </c>
      <c r="C125">
        <v>1.41160220979997E-3</v>
      </c>
      <c r="D125" t="b">
        <v>1</v>
      </c>
    </row>
    <row r="126" spans="1:4">
      <c r="A126" t="s">
        <v>238</v>
      </c>
      <c r="B126">
        <v>0.931038066037159</v>
      </c>
      <c r="C126">
        <v>1</v>
      </c>
      <c r="D126" t="b">
        <v>0</v>
      </c>
    </row>
    <row r="127" spans="1:4">
      <c r="A127" t="s">
        <v>239</v>
      </c>
      <c r="B127">
        <v>2.50611159421429E-2</v>
      </c>
      <c r="C127">
        <v>0.10176331928021699</v>
      </c>
      <c r="D127" t="b">
        <v>0</v>
      </c>
    </row>
    <row r="128" spans="1:4">
      <c r="A128" t="s">
        <v>240</v>
      </c>
      <c r="B128">
        <v>4.3191161247676003E-2</v>
      </c>
      <c r="C128">
        <v>0.158564811155852</v>
      </c>
      <c r="D128" t="b">
        <v>0</v>
      </c>
    </row>
    <row r="129" spans="1:4">
      <c r="A129" t="s">
        <v>241</v>
      </c>
      <c r="B129">
        <v>0.11696764992738699</v>
      </c>
      <c r="C129">
        <v>0.33582153431640299</v>
      </c>
      <c r="D129" t="b">
        <v>0</v>
      </c>
    </row>
    <row r="130" spans="1:4">
      <c r="A130" t="s">
        <v>242</v>
      </c>
      <c r="B130">
        <v>0.36397815718139997</v>
      </c>
      <c r="C130">
        <v>0.83372774465483002</v>
      </c>
      <c r="D130" t="b">
        <v>0</v>
      </c>
    </row>
    <row r="131" spans="1:4">
      <c r="A131" t="s">
        <v>69</v>
      </c>
      <c r="B131">
        <v>3.8810411712257499E-2</v>
      </c>
      <c r="C131">
        <v>0.14649563857584499</v>
      </c>
      <c r="D131" t="b">
        <v>0</v>
      </c>
    </row>
    <row r="132" spans="1:4">
      <c r="A132" t="s">
        <v>245</v>
      </c>
      <c r="B132">
        <v>1.6031040230935201E-2</v>
      </c>
      <c r="C132">
        <v>8.10626185262385E-2</v>
      </c>
      <c r="D132" t="b">
        <v>0</v>
      </c>
    </row>
    <row r="133" spans="1:4">
      <c r="A133" t="s">
        <v>247</v>
      </c>
      <c r="B133">
        <v>0.39950079735594402</v>
      </c>
      <c r="C133">
        <v>0.89971608144027704</v>
      </c>
      <c r="D133" t="b">
        <v>0</v>
      </c>
    </row>
    <row r="134" spans="1:4">
      <c r="A134" t="s">
        <v>249</v>
      </c>
      <c r="B134">
        <v>2.90555027944738E-3</v>
      </c>
      <c r="C134">
        <v>2.7810266960424899E-2</v>
      </c>
      <c r="D134" t="b">
        <v>1</v>
      </c>
    </row>
    <row r="135" spans="1:4">
      <c r="A135" t="s">
        <v>251</v>
      </c>
      <c r="B135">
        <v>1.4444539454733601E-2</v>
      </c>
      <c r="C135">
        <v>7.5904638703305896E-2</v>
      </c>
      <c r="D135" t="b">
        <v>0</v>
      </c>
    </row>
  </sheetData>
  <sortState ref="A2:D135">
    <sortCondition ref="A2:A135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FDEB25-046B-3F43-A2D7-95AE05191D96}">
  <dimension ref="A1:M14"/>
  <sheetViews>
    <sheetView zoomScale="87" zoomScaleNormal="87" workbookViewId="0">
      <selection activeCell="K37" sqref="K37"/>
    </sheetView>
  </sheetViews>
  <sheetFormatPr baseColWidth="10" defaultRowHeight="16"/>
  <cols>
    <col min="4" max="4" width="12.1640625" customWidth="1"/>
    <col min="5" max="5" width="23.5" bestFit="1" customWidth="1"/>
    <col min="6" max="6" width="23.83203125" bestFit="1" customWidth="1"/>
    <col min="7" max="7" width="22.83203125" bestFit="1" customWidth="1"/>
    <col min="8" max="8" width="23.1640625" bestFit="1" customWidth="1"/>
    <col min="9" max="9" width="22.1640625" bestFit="1" customWidth="1"/>
    <col min="10" max="10" width="22.83203125" bestFit="1" customWidth="1"/>
    <col min="11" max="11" width="32" bestFit="1" customWidth="1"/>
  </cols>
  <sheetData>
    <row r="1" spans="1:13">
      <c r="A1" t="s">
        <v>5743</v>
      </c>
      <c r="B1" t="s">
        <v>5744</v>
      </c>
      <c r="C1" t="s">
        <v>5745</v>
      </c>
      <c r="D1" t="s">
        <v>252</v>
      </c>
      <c r="E1" t="s">
        <v>5746</v>
      </c>
      <c r="F1" t="s">
        <v>5747</v>
      </c>
      <c r="G1" t="s">
        <v>5748</v>
      </c>
      <c r="H1" t="s">
        <v>5749</v>
      </c>
      <c r="I1" t="s">
        <v>5750</v>
      </c>
      <c r="J1" t="s">
        <v>5751</v>
      </c>
      <c r="K1" t="s">
        <v>5752</v>
      </c>
      <c r="L1" t="s">
        <v>5764</v>
      </c>
    </row>
    <row r="2" spans="1:13">
      <c r="A2" t="s">
        <v>5849</v>
      </c>
      <c r="B2">
        <v>127.93852459999999</v>
      </c>
      <c r="C2">
        <v>16.917492920000001</v>
      </c>
      <c r="D2" s="40">
        <f t="shared" ref="D2:D7" si="0">B2/C2</f>
        <v>7.5624990774342224</v>
      </c>
      <c r="E2">
        <v>2909.3213475873299</v>
      </c>
      <c r="F2">
        <v>622.55142096030795</v>
      </c>
      <c r="G2">
        <f>E2/F2</f>
        <v>4.6732225638479745</v>
      </c>
      <c r="H2">
        <f>B2-(E2/1000)</f>
        <v>125.02920325241266</v>
      </c>
      <c r="I2">
        <f>C2-(F2/1000)</f>
        <v>16.294941499039695</v>
      </c>
      <c r="J2">
        <f>H2/I2</f>
        <v>7.6728844506610203</v>
      </c>
      <c r="K2">
        <f>((J2-D2)/D2)*100</f>
        <v>1.4596414769315784</v>
      </c>
      <c r="L2">
        <f>AVERAGE(K2:K4)</f>
        <v>1.8230697232441166</v>
      </c>
    </row>
    <row r="3" spans="1:13">
      <c r="A3" t="s">
        <v>5850</v>
      </c>
      <c r="B3">
        <v>123.8033057</v>
      </c>
      <c r="C3">
        <v>15.94415667</v>
      </c>
      <c r="D3" s="40">
        <f t="shared" si="0"/>
        <v>7.7648074001269833</v>
      </c>
      <c r="E3">
        <v>2719.8958358042601</v>
      </c>
      <c r="F3">
        <v>654.839416081423</v>
      </c>
      <c r="G3">
        <f t="shared" ref="G3:G7" si="1">E3/F3</f>
        <v>4.1535310322035759</v>
      </c>
      <c r="H3">
        <f t="shared" ref="H3:I7" si="2">B3-(E3/1000)</f>
        <v>121.08340986419573</v>
      </c>
      <c r="I3">
        <f t="shared" si="2"/>
        <v>15.289317253918577</v>
      </c>
      <c r="J3">
        <f t="shared" ref="J3:J7" si="3">H3/I3</f>
        <v>7.9194778846755005</v>
      </c>
      <c r="K3">
        <f t="shared" ref="K3:K7" si="4">((J3-D3)/D3)*100</f>
        <v>1.9919423184403484</v>
      </c>
    </row>
    <row r="4" spans="1:13">
      <c r="A4" t="s">
        <v>5851</v>
      </c>
      <c r="B4">
        <v>107.54566440000001</v>
      </c>
      <c r="C4">
        <v>14.40024401</v>
      </c>
      <c r="D4" s="40">
        <f t="shared" si="0"/>
        <v>7.4683223649069266</v>
      </c>
      <c r="E4">
        <v>2278.1068909072201</v>
      </c>
      <c r="F4">
        <v>583.80004053232699</v>
      </c>
      <c r="G4">
        <f t="shared" si="1"/>
        <v>3.9022040643059421</v>
      </c>
      <c r="H4">
        <f t="shared" si="2"/>
        <v>105.26755750909278</v>
      </c>
      <c r="I4">
        <f t="shared" si="2"/>
        <v>13.816443969467672</v>
      </c>
      <c r="J4">
        <f t="shared" si="3"/>
        <v>7.6190051319803231</v>
      </c>
      <c r="K4">
        <f t="shared" si="4"/>
        <v>2.0176253743604229</v>
      </c>
    </row>
    <row r="5" spans="1:13">
      <c r="A5" t="s">
        <v>5875</v>
      </c>
      <c r="B5">
        <v>135.4902744</v>
      </c>
      <c r="C5">
        <v>21.38141431</v>
      </c>
      <c r="D5" s="40">
        <f t="shared" si="0"/>
        <v>6.3368247037162435</v>
      </c>
      <c r="E5">
        <v>4917.6511232554303</v>
      </c>
      <c r="F5">
        <v>1168.38559554417</v>
      </c>
      <c r="G5">
        <f t="shared" si="1"/>
        <v>4.2089282356866597</v>
      </c>
      <c r="H5">
        <f t="shared" si="2"/>
        <v>130.57262327674457</v>
      </c>
      <c r="I5">
        <f t="shared" si="2"/>
        <v>20.213028714455831</v>
      </c>
      <c r="J5">
        <f t="shared" si="3"/>
        <v>6.4598247556716935</v>
      </c>
      <c r="K5">
        <f t="shared" si="4"/>
        <v>1.9410360504893927</v>
      </c>
      <c r="L5">
        <f>AVERAGE(K5:K7)</f>
        <v>1.8210219868993998</v>
      </c>
    </row>
    <row r="6" spans="1:13">
      <c r="A6" t="s">
        <v>5876</v>
      </c>
      <c r="B6">
        <v>114.88498869999999</v>
      </c>
      <c r="C6">
        <v>18.830602079999998</v>
      </c>
      <c r="D6">
        <f t="shared" si="0"/>
        <v>6.1009726726698483</v>
      </c>
      <c r="E6">
        <v>4139.63483681664</v>
      </c>
      <c r="F6">
        <v>913.30904364793105</v>
      </c>
      <c r="G6">
        <f t="shared" si="1"/>
        <v>4.532567443197701</v>
      </c>
      <c r="H6">
        <f t="shared" si="2"/>
        <v>110.74535386318335</v>
      </c>
      <c r="I6">
        <f t="shared" si="2"/>
        <v>17.917293036352067</v>
      </c>
      <c r="J6">
        <f t="shared" si="3"/>
        <v>6.1809199435703901</v>
      </c>
      <c r="K6">
        <f t="shared" si="4"/>
        <v>1.3104020488188159</v>
      </c>
    </row>
    <row r="7" spans="1:13">
      <c r="A7" t="s">
        <v>5877</v>
      </c>
      <c r="B7">
        <v>109.3760841</v>
      </c>
      <c r="C7">
        <v>18.125772390000002</v>
      </c>
      <c r="D7">
        <f t="shared" si="0"/>
        <v>6.0342854222500799</v>
      </c>
      <c r="E7">
        <v>4983.1665526155002</v>
      </c>
      <c r="F7">
        <v>1200.1408733532301</v>
      </c>
      <c r="G7">
        <f t="shared" si="1"/>
        <v>4.1521513542759205</v>
      </c>
      <c r="H7">
        <f t="shared" si="2"/>
        <v>104.3929175473845</v>
      </c>
      <c r="I7">
        <f t="shared" si="2"/>
        <v>16.925631516646771</v>
      </c>
      <c r="J7">
        <f t="shared" si="3"/>
        <v>6.1677413598843573</v>
      </c>
      <c r="K7">
        <f t="shared" si="4"/>
        <v>2.2116278613899909</v>
      </c>
    </row>
    <row r="10" spans="1:13">
      <c r="A10" t="s">
        <v>5760</v>
      </c>
    </row>
    <row r="11" spans="1:13">
      <c r="B11" t="s">
        <v>273</v>
      </c>
      <c r="C11" t="s">
        <v>274</v>
      </c>
      <c r="D11" t="s">
        <v>5753</v>
      </c>
      <c r="E11" t="s">
        <v>5754</v>
      </c>
      <c r="F11" t="s">
        <v>5755</v>
      </c>
      <c r="G11" t="s">
        <v>5756</v>
      </c>
      <c r="H11" t="s">
        <v>5757</v>
      </c>
      <c r="I11" t="s">
        <v>5763</v>
      </c>
      <c r="J11" t="s">
        <v>5758</v>
      </c>
      <c r="K11" t="s">
        <v>5759</v>
      </c>
      <c r="L11" t="s">
        <v>5761</v>
      </c>
      <c r="M11" t="s">
        <v>5762</v>
      </c>
    </row>
    <row r="12" spans="1:13">
      <c r="A12" t="s">
        <v>5846</v>
      </c>
      <c r="B12">
        <f>AVERAGE(B2:B4)</f>
        <v>119.76249823333335</v>
      </c>
      <c r="C12">
        <f>AVERAGE(C2:C4)</f>
        <v>15.753964533333333</v>
      </c>
      <c r="D12" s="41">
        <f>AVERAGE(D2:D4)</f>
        <v>7.5985429474893778</v>
      </c>
      <c r="E12">
        <f>AVERAGE(E2:E4)</f>
        <v>2635.7746914329368</v>
      </c>
      <c r="F12">
        <f>AVERAGE(F2:F4)</f>
        <v>620.39695919135272</v>
      </c>
      <c r="G12">
        <f>E13-E12</f>
        <v>2044.3761461295867</v>
      </c>
      <c r="H12">
        <f>F13-F12</f>
        <v>473.54821165709097</v>
      </c>
      <c r="I12">
        <f>G12/H12</f>
        <v>4.3171446872868238</v>
      </c>
      <c r="J12">
        <f>B12+(G12/1000)</f>
        <v>121.80687437946294</v>
      </c>
      <c r="K12">
        <f>C12+(H12/1000)</f>
        <v>16.227512744990424</v>
      </c>
      <c r="L12" s="41">
        <f>J12/K12</f>
        <v>7.5061949599802835</v>
      </c>
      <c r="M12">
        <f>((L12-D2)/D2)*100</f>
        <v>-0.74451734641456102</v>
      </c>
    </row>
    <row r="13" spans="1:13">
      <c r="A13" t="s">
        <v>5847</v>
      </c>
      <c r="B13">
        <f>AVERAGE(B5:B7)</f>
        <v>119.91711573333333</v>
      </c>
      <c r="C13">
        <f>AVERAGE(C5:C7)</f>
        <v>19.445929593333336</v>
      </c>
      <c r="D13" s="41">
        <f>AVERAGE(D5:D7)</f>
        <v>6.1573609328787242</v>
      </c>
      <c r="E13">
        <f>AVERAGE(E5:E7)</f>
        <v>4680.1508375625235</v>
      </c>
      <c r="F13">
        <f>AVERAGE(F5:F7)</f>
        <v>1093.9451708484437</v>
      </c>
      <c r="L13" t="s">
        <v>5767</v>
      </c>
      <c r="M13" t="s">
        <v>5762</v>
      </c>
    </row>
    <row r="14" spans="1:13">
      <c r="J14">
        <f>B13-(G12/1000)</f>
        <v>117.87273958720374</v>
      </c>
      <c r="K14">
        <f>C13-(H12/1000)</f>
        <v>18.972381381676247</v>
      </c>
      <c r="L14" s="41">
        <f>J14/K14</f>
        <v>6.2128594832616342</v>
      </c>
      <c r="M14">
        <f>((L14-D13)/D13)*100</f>
        <v>0.90133664386250234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7EDB8-E889-124B-8EA5-E2D59628F7AA}">
  <dimension ref="A1:H73"/>
  <sheetViews>
    <sheetView workbookViewId="0">
      <selection activeCell="P28" sqref="P28"/>
    </sheetView>
  </sheetViews>
  <sheetFormatPr baseColWidth="10" defaultRowHeight="16"/>
  <cols>
    <col min="1" max="1" width="19.33203125" bestFit="1" customWidth="1"/>
  </cols>
  <sheetData>
    <row r="1" spans="1:8">
      <c r="A1" t="s">
        <v>80</v>
      </c>
      <c r="B1" t="s">
        <v>81</v>
      </c>
      <c r="C1" t="s">
        <v>296</v>
      </c>
      <c r="D1" t="s">
        <v>297</v>
      </c>
      <c r="E1" t="s">
        <v>5</v>
      </c>
      <c r="F1" t="s">
        <v>6</v>
      </c>
      <c r="G1" t="s">
        <v>298</v>
      </c>
      <c r="H1" t="s">
        <v>5880</v>
      </c>
    </row>
    <row r="2" spans="1:8">
      <c r="A2" t="s">
        <v>5909</v>
      </c>
      <c r="B2" t="s">
        <v>5881</v>
      </c>
      <c r="C2">
        <v>303.23239999999998</v>
      </c>
      <c r="D2">
        <v>6.2</v>
      </c>
      <c r="E2" s="42" t="s">
        <v>5908</v>
      </c>
      <c r="F2">
        <v>-1</v>
      </c>
      <c r="G2" t="s">
        <v>5882</v>
      </c>
      <c r="H2">
        <v>2.906591845231694E-2</v>
      </c>
    </row>
    <row r="3" spans="1:8">
      <c r="A3" t="s">
        <v>5909</v>
      </c>
      <c r="B3" t="s">
        <v>5881</v>
      </c>
      <c r="C3">
        <v>303.23239999999998</v>
      </c>
      <c r="D3">
        <v>6.2</v>
      </c>
      <c r="E3" s="42" t="s">
        <v>5908</v>
      </c>
      <c r="F3">
        <v>-1</v>
      </c>
      <c r="G3" t="s">
        <v>5883</v>
      </c>
      <c r="H3">
        <v>1.8143923972228661E-2</v>
      </c>
    </row>
    <row r="4" spans="1:8">
      <c r="A4" t="s">
        <v>5909</v>
      </c>
      <c r="B4" t="s">
        <v>5881</v>
      </c>
      <c r="C4">
        <v>303.23239999999998</v>
      </c>
      <c r="D4">
        <v>6.2</v>
      </c>
      <c r="E4" s="42" t="s">
        <v>5908</v>
      </c>
      <c r="F4">
        <v>-1</v>
      </c>
      <c r="G4" t="s">
        <v>5884</v>
      </c>
      <c r="H4">
        <v>5.1694919435164667E-2</v>
      </c>
    </row>
    <row r="5" spans="1:8">
      <c r="A5" t="s">
        <v>5909</v>
      </c>
      <c r="B5" t="s">
        <v>5881</v>
      </c>
      <c r="C5">
        <v>303.23239999999998</v>
      </c>
      <c r="D5">
        <v>6.2</v>
      </c>
      <c r="E5" s="42" t="s">
        <v>5908</v>
      </c>
      <c r="F5">
        <v>-1</v>
      </c>
      <c r="G5" t="s">
        <v>5885</v>
      </c>
      <c r="H5">
        <v>8.4387703133312536E-2</v>
      </c>
    </row>
    <row r="6" spans="1:8">
      <c r="A6" t="s">
        <v>5909</v>
      </c>
      <c r="B6" t="s">
        <v>5881</v>
      </c>
      <c r="C6">
        <v>303.23239999999998</v>
      </c>
      <c r="D6">
        <v>6.2</v>
      </c>
      <c r="E6" s="42" t="s">
        <v>5908</v>
      </c>
      <c r="F6">
        <v>-1</v>
      </c>
      <c r="G6" t="s">
        <v>5886</v>
      </c>
      <c r="H6">
        <v>5.314232781622099E-2</v>
      </c>
    </row>
    <row r="7" spans="1:8">
      <c r="A7" t="s">
        <v>5909</v>
      </c>
      <c r="B7" t="s">
        <v>5881</v>
      </c>
      <c r="C7">
        <v>303.23239999999998</v>
      </c>
      <c r="D7">
        <v>6.2</v>
      </c>
      <c r="E7" s="42" t="s">
        <v>5908</v>
      </c>
      <c r="F7">
        <v>-1</v>
      </c>
      <c r="G7" t="s">
        <v>5887</v>
      </c>
      <c r="H7">
        <v>2.4425845544830394E-2</v>
      </c>
    </row>
    <row r="8" spans="1:8">
      <c r="A8" t="s">
        <v>5909</v>
      </c>
      <c r="B8" t="s">
        <v>5881</v>
      </c>
      <c r="C8">
        <v>303.23239999999998</v>
      </c>
      <c r="D8">
        <v>6.2</v>
      </c>
      <c r="E8" s="42" t="s">
        <v>5908</v>
      </c>
      <c r="F8">
        <v>-1</v>
      </c>
      <c r="G8" t="s">
        <v>5888</v>
      </c>
      <c r="H8">
        <v>2.1083097233398098E-2</v>
      </c>
    </row>
    <row r="9" spans="1:8">
      <c r="A9" t="s">
        <v>5909</v>
      </c>
      <c r="B9" t="s">
        <v>5881</v>
      </c>
      <c r="C9">
        <v>303.23239999999998</v>
      </c>
      <c r="D9">
        <v>6.2</v>
      </c>
      <c r="E9" s="42" t="s">
        <v>5908</v>
      </c>
      <c r="F9">
        <v>-1</v>
      </c>
      <c r="G9" t="s">
        <v>5889</v>
      </c>
      <c r="H9">
        <v>2.6605734306019802E-2</v>
      </c>
    </row>
    <row r="10" spans="1:8">
      <c r="A10" t="s">
        <v>5909</v>
      </c>
      <c r="B10" t="s">
        <v>5881</v>
      </c>
      <c r="C10">
        <v>303.23239999999998</v>
      </c>
      <c r="D10">
        <v>6.2</v>
      </c>
      <c r="E10" s="42" t="s">
        <v>5908</v>
      </c>
      <c r="F10">
        <v>-1</v>
      </c>
      <c r="G10" t="s">
        <v>5890</v>
      </c>
      <c r="H10">
        <v>8.4908726708763007E-3</v>
      </c>
    </row>
    <row r="11" spans="1:8">
      <c r="A11" t="s">
        <v>5909</v>
      </c>
      <c r="B11" t="s">
        <v>5881</v>
      </c>
      <c r="C11">
        <v>303.23239999999998</v>
      </c>
      <c r="D11">
        <v>6.2</v>
      </c>
      <c r="E11" s="42" t="s">
        <v>5908</v>
      </c>
      <c r="F11">
        <v>-1</v>
      </c>
      <c r="G11" t="s">
        <v>5891</v>
      </c>
      <c r="H11">
        <v>1.7547228736180982E-2</v>
      </c>
    </row>
    <row r="12" spans="1:8">
      <c r="A12" t="s">
        <v>5909</v>
      </c>
      <c r="B12" t="s">
        <v>5881</v>
      </c>
      <c r="C12">
        <v>303.23239999999998</v>
      </c>
      <c r="D12">
        <v>6.2</v>
      </c>
      <c r="E12" s="42" t="s">
        <v>5908</v>
      </c>
      <c r="F12">
        <v>-1</v>
      </c>
      <c r="G12" t="s">
        <v>5892</v>
      </c>
      <c r="H12">
        <v>9.4122313358153104E-2</v>
      </c>
    </row>
    <row r="13" spans="1:8">
      <c r="A13" t="s">
        <v>5909</v>
      </c>
      <c r="B13" t="s">
        <v>5881</v>
      </c>
      <c r="C13">
        <v>303.23239999999998</v>
      </c>
      <c r="D13">
        <v>6.2</v>
      </c>
      <c r="E13" s="42" t="s">
        <v>5908</v>
      </c>
      <c r="F13">
        <v>-1</v>
      </c>
      <c r="G13" t="s">
        <v>5893</v>
      </c>
      <c r="H13">
        <v>0.10358409826968193</v>
      </c>
    </row>
    <row r="14" spans="1:8">
      <c r="A14" t="s">
        <v>5909</v>
      </c>
      <c r="B14" t="s">
        <v>5881</v>
      </c>
      <c r="C14">
        <v>303.23239999999998</v>
      </c>
      <c r="D14">
        <v>6.2</v>
      </c>
      <c r="E14" s="42" t="s">
        <v>5908</v>
      </c>
      <c r="F14">
        <v>-1</v>
      </c>
      <c r="G14" t="s">
        <v>5894</v>
      </c>
      <c r="H14">
        <v>8.3437104313254309E-2</v>
      </c>
    </row>
    <row r="15" spans="1:8">
      <c r="A15" t="s">
        <v>5909</v>
      </c>
      <c r="B15" t="s">
        <v>5881</v>
      </c>
      <c r="C15">
        <v>303.23239999999998</v>
      </c>
      <c r="D15">
        <v>6.2</v>
      </c>
      <c r="E15" s="42" t="s">
        <v>5908</v>
      </c>
      <c r="F15">
        <v>-1</v>
      </c>
      <c r="G15" t="s">
        <v>5895</v>
      </c>
      <c r="H15">
        <v>5.7477968871341052E-2</v>
      </c>
    </row>
    <row r="16" spans="1:8">
      <c r="A16" t="s">
        <v>5909</v>
      </c>
      <c r="B16" t="s">
        <v>5881</v>
      </c>
      <c r="C16">
        <v>303.23239999999998</v>
      </c>
      <c r="D16">
        <v>6.2</v>
      </c>
      <c r="E16" s="42" t="s">
        <v>5908</v>
      </c>
      <c r="F16">
        <v>-1</v>
      </c>
      <c r="G16" t="s">
        <v>5896</v>
      </c>
      <c r="H16">
        <v>6.0935450583853315E-2</v>
      </c>
    </row>
    <row r="17" spans="1:8">
      <c r="A17" t="s">
        <v>5909</v>
      </c>
      <c r="B17" t="s">
        <v>5881</v>
      </c>
      <c r="C17">
        <v>303.23239999999998</v>
      </c>
      <c r="D17">
        <v>6.2</v>
      </c>
      <c r="E17" s="42" t="s">
        <v>5908</v>
      </c>
      <c r="F17">
        <v>-1</v>
      </c>
      <c r="G17" t="s">
        <v>5897</v>
      </c>
      <c r="H17">
        <v>5.773533245754954E-2</v>
      </c>
    </row>
    <row r="18" spans="1:8">
      <c r="A18" t="s">
        <v>5909</v>
      </c>
      <c r="B18" t="s">
        <v>5881</v>
      </c>
      <c r="C18">
        <v>303.23239999999998</v>
      </c>
      <c r="D18">
        <v>6.2</v>
      </c>
      <c r="E18" s="42" t="s">
        <v>5908</v>
      </c>
      <c r="F18">
        <v>-1</v>
      </c>
      <c r="G18" t="s">
        <v>5898</v>
      </c>
      <c r="H18">
        <v>5.5832378298412436E-2</v>
      </c>
    </row>
    <row r="19" spans="1:8">
      <c r="A19" t="s">
        <v>5909</v>
      </c>
      <c r="B19" t="s">
        <v>5881</v>
      </c>
      <c r="C19">
        <v>303.23239999999998</v>
      </c>
      <c r="D19">
        <v>6.2</v>
      </c>
      <c r="E19" s="42" t="s">
        <v>5908</v>
      </c>
      <c r="F19">
        <v>-1</v>
      </c>
      <c r="G19" t="s">
        <v>5899</v>
      </c>
      <c r="H19">
        <v>5.9795793251368787E-2</v>
      </c>
    </row>
    <row r="20" spans="1:8">
      <c r="A20" t="s">
        <v>5909</v>
      </c>
      <c r="B20" t="s">
        <v>5881</v>
      </c>
      <c r="C20">
        <v>303.23239999999998</v>
      </c>
      <c r="D20">
        <v>6.2</v>
      </c>
      <c r="E20" s="42" t="s">
        <v>5908</v>
      </c>
      <c r="F20">
        <v>-1</v>
      </c>
      <c r="G20" t="s">
        <v>5900</v>
      </c>
      <c r="H20">
        <v>6.0070909890925415E-2</v>
      </c>
    </row>
    <row r="21" spans="1:8">
      <c r="A21" t="s">
        <v>5909</v>
      </c>
      <c r="B21" t="s">
        <v>5881</v>
      </c>
      <c r="C21">
        <v>303.23239999999998</v>
      </c>
      <c r="D21">
        <v>6.2</v>
      </c>
      <c r="E21" s="42" t="s">
        <v>5908</v>
      </c>
      <c r="F21">
        <v>-1</v>
      </c>
      <c r="G21" t="s">
        <v>5901</v>
      </c>
      <c r="H21">
        <v>4.8479178235579734E-2</v>
      </c>
    </row>
    <row r="22" spans="1:8">
      <c r="A22" t="s">
        <v>5909</v>
      </c>
      <c r="B22" t="s">
        <v>5881</v>
      </c>
      <c r="C22">
        <v>303.23239999999998</v>
      </c>
      <c r="D22">
        <v>6.2</v>
      </c>
      <c r="E22" s="42" t="s">
        <v>5908</v>
      </c>
      <c r="F22">
        <v>-1</v>
      </c>
      <c r="G22" t="s">
        <v>5902</v>
      </c>
      <c r="H22">
        <v>6.6430180483143211E-2</v>
      </c>
    </row>
    <row r="23" spans="1:8">
      <c r="A23" t="s">
        <v>5909</v>
      </c>
      <c r="B23" t="s">
        <v>5881</v>
      </c>
      <c r="C23">
        <v>303.23239999999998</v>
      </c>
      <c r="D23">
        <v>6.2</v>
      </c>
      <c r="E23" s="42" t="s">
        <v>5908</v>
      </c>
      <c r="F23">
        <v>-1</v>
      </c>
      <c r="G23" t="s">
        <v>5903</v>
      </c>
      <c r="H23">
        <v>5.0861499095311506E-2</v>
      </c>
    </row>
    <row r="24" spans="1:8">
      <c r="A24" t="s">
        <v>5909</v>
      </c>
      <c r="B24" t="s">
        <v>5881</v>
      </c>
      <c r="C24">
        <v>303.23239999999998</v>
      </c>
      <c r="D24">
        <v>6.2</v>
      </c>
      <c r="E24" s="42" t="s">
        <v>5908</v>
      </c>
      <c r="F24">
        <v>-1</v>
      </c>
      <c r="G24" t="s">
        <v>5904</v>
      </c>
      <c r="H24">
        <v>6.0417989281235762E-2</v>
      </c>
    </row>
    <row r="25" spans="1:8">
      <c r="A25" t="s">
        <v>5909</v>
      </c>
      <c r="B25" t="s">
        <v>5881</v>
      </c>
      <c r="C25">
        <v>303.23239999999998</v>
      </c>
      <c r="D25">
        <v>6.2</v>
      </c>
      <c r="E25" s="42" t="s">
        <v>5908</v>
      </c>
      <c r="F25">
        <v>-1</v>
      </c>
      <c r="G25" t="s">
        <v>5905</v>
      </c>
      <c r="H25">
        <v>6.6709673358520294E-2</v>
      </c>
    </row>
    <row r="26" spans="1:8">
      <c r="A26" t="s">
        <v>5910</v>
      </c>
      <c r="B26" t="s">
        <v>5906</v>
      </c>
      <c r="C26">
        <v>301.21679999999998</v>
      </c>
      <c r="D26">
        <v>4.7</v>
      </c>
      <c r="E26" s="42" t="s">
        <v>5908</v>
      </c>
      <c r="F26">
        <v>-1</v>
      </c>
      <c r="G26" t="s">
        <v>5882</v>
      </c>
      <c r="H26">
        <v>0.59864136425493197</v>
      </c>
    </row>
    <row r="27" spans="1:8">
      <c r="A27" t="s">
        <v>5910</v>
      </c>
      <c r="B27" t="s">
        <v>5906</v>
      </c>
      <c r="C27">
        <v>301.21679999999998</v>
      </c>
      <c r="D27">
        <v>4.7</v>
      </c>
      <c r="E27" s="42" t="s">
        <v>5908</v>
      </c>
      <c r="F27">
        <v>-1</v>
      </c>
      <c r="G27" t="s">
        <v>5883</v>
      </c>
      <c r="H27">
        <v>0.42173173655540669</v>
      </c>
    </row>
    <row r="28" spans="1:8">
      <c r="A28" t="s">
        <v>5910</v>
      </c>
      <c r="B28" t="s">
        <v>5906</v>
      </c>
      <c r="C28">
        <v>301.21679999999998</v>
      </c>
      <c r="D28">
        <v>4.7</v>
      </c>
      <c r="E28" s="42" t="s">
        <v>5908</v>
      </c>
      <c r="F28">
        <v>-1</v>
      </c>
      <c r="G28" t="s">
        <v>5884</v>
      </c>
      <c r="H28">
        <v>0.55787052948055016</v>
      </c>
    </row>
    <row r="29" spans="1:8">
      <c r="A29" t="s">
        <v>5910</v>
      </c>
      <c r="B29" t="s">
        <v>5906</v>
      </c>
      <c r="C29">
        <v>301.21679999999998</v>
      </c>
      <c r="D29">
        <v>4.7</v>
      </c>
      <c r="E29" s="42" t="s">
        <v>5908</v>
      </c>
      <c r="F29">
        <v>-1</v>
      </c>
      <c r="G29" t="s">
        <v>5885</v>
      </c>
      <c r="H29">
        <v>0.96679214034116701</v>
      </c>
    </row>
    <row r="30" spans="1:8">
      <c r="A30" t="s">
        <v>5910</v>
      </c>
      <c r="B30" t="s">
        <v>5906</v>
      </c>
      <c r="C30">
        <v>301.21679999999998</v>
      </c>
      <c r="D30">
        <v>4.7</v>
      </c>
      <c r="E30" s="42" t="s">
        <v>5908</v>
      </c>
      <c r="F30">
        <v>-1</v>
      </c>
      <c r="G30" t="s">
        <v>5886</v>
      </c>
      <c r="H30">
        <v>0.66601535068357021</v>
      </c>
    </row>
    <row r="31" spans="1:8">
      <c r="A31" t="s">
        <v>5910</v>
      </c>
      <c r="B31" t="s">
        <v>5906</v>
      </c>
      <c r="C31">
        <v>301.21679999999998</v>
      </c>
      <c r="D31">
        <v>4.7</v>
      </c>
      <c r="E31" s="42" t="s">
        <v>5908</v>
      </c>
      <c r="F31">
        <v>-1</v>
      </c>
      <c r="G31" t="s">
        <v>5887</v>
      </c>
      <c r="H31">
        <v>0.47933557657363768</v>
      </c>
    </row>
    <row r="32" spans="1:8">
      <c r="A32" t="s">
        <v>5910</v>
      </c>
      <c r="B32" t="s">
        <v>5906</v>
      </c>
      <c r="C32">
        <v>301.21679999999998</v>
      </c>
      <c r="D32">
        <v>4.7</v>
      </c>
      <c r="E32" s="42" t="s">
        <v>5908</v>
      </c>
      <c r="F32">
        <v>-1</v>
      </c>
      <c r="G32" t="s">
        <v>5888</v>
      </c>
      <c r="H32">
        <v>0.38681293083471768</v>
      </c>
    </row>
    <row r="33" spans="1:8">
      <c r="A33" t="s">
        <v>5910</v>
      </c>
      <c r="B33" t="s">
        <v>5906</v>
      </c>
      <c r="C33">
        <v>301.21679999999998</v>
      </c>
      <c r="D33">
        <v>4.7</v>
      </c>
      <c r="E33" s="42" t="s">
        <v>5908</v>
      </c>
      <c r="F33">
        <v>-1</v>
      </c>
      <c r="G33" t="s">
        <v>5889</v>
      </c>
      <c r="H33">
        <v>0.54231820858315316</v>
      </c>
    </row>
    <row r="34" spans="1:8">
      <c r="A34" t="s">
        <v>5910</v>
      </c>
      <c r="B34" t="s">
        <v>5906</v>
      </c>
      <c r="C34">
        <v>301.21679999999998</v>
      </c>
      <c r="D34">
        <v>4.7</v>
      </c>
      <c r="E34" s="42" t="s">
        <v>5908</v>
      </c>
      <c r="F34">
        <v>-1</v>
      </c>
      <c r="G34" t="s">
        <v>5890</v>
      </c>
      <c r="H34">
        <v>0.23522807307982393</v>
      </c>
    </row>
    <row r="35" spans="1:8">
      <c r="A35" t="s">
        <v>5910</v>
      </c>
      <c r="B35" t="s">
        <v>5906</v>
      </c>
      <c r="C35">
        <v>301.21679999999998</v>
      </c>
      <c r="D35">
        <v>4.7</v>
      </c>
      <c r="E35" s="42" t="s">
        <v>5908</v>
      </c>
      <c r="F35">
        <v>-1</v>
      </c>
      <c r="G35" t="s">
        <v>5891</v>
      </c>
      <c r="H35">
        <v>0.23572805726163612</v>
      </c>
    </row>
    <row r="36" spans="1:8">
      <c r="A36" t="s">
        <v>5910</v>
      </c>
      <c r="B36" t="s">
        <v>5906</v>
      </c>
      <c r="C36">
        <v>301.21679999999998</v>
      </c>
      <c r="D36">
        <v>4.7</v>
      </c>
      <c r="E36" s="42" t="s">
        <v>5908</v>
      </c>
      <c r="F36">
        <v>-1</v>
      </c>
      <c r="G36" t="s">
        <v>5892</v>
      </c>
      <c r="H36">
        <v>0.76207744002671163</v>
      </c>
    </row>
    <row r="37" spans="1:8">
      <c r="A37" t="s">
        <v>5910</v>
      </c>
      <c r="B37" t="s">
        <v>5906</v>
      </c>
      <c r="C37">
        <v>301.21679999999998</v>
      </c>
      <c r="D37">
        <v>4.7</v>
      </c>
      <c r="E37" s="42" t="s">
        <v>5908</v>
      </c>
      <c r="F37">
        <v>-1</v>
      </c>
      <c r="G37" t="s">
        <v>5893</v>
      </c>
      <c r="H37">
        <v>0.86254917472029258</v>
      </c>
    </row>
    <row r="38" spans="1:8">
      <c r="A38" t="s">
        <v>5910</v>
      </c>
      <c r="B38" t="s">
        <v>5906</v>
      </c>
      <c r="C38">
        <v>301.21679999999998</v>
      </c>
      <c r="D38">
        <v>4.7</v>
      </c>
      <c r="E38" s="42" t="s">
        <v>5908</v>
      </c>
      <c r="F38">
        <v>-1</v>
      </c>
      <c r="G38" t="s">
        <v>5894</v>
      </c>
      <c r="H38">
        <v>0.69141920396704504</v>
      </c>
    </row>
    <row r="39" spans="1:8">
      <c r="A39" t="s">
        <v>5910</v>
      </c>
      <c r="B39" t="s">
        <v>5906</v>
      </c>
      <c r="C39">
        <v>301.21679999999998</v>
      </c>
      <c r="D39">
        <v>4.7</v>
      </c>
      <c r="E39" s="42" t="s">
        <v>5908</v>
      </c>
      <c r="F39">
        <v>-1</v>
      </c>
      <c r="G39" t="s">
        <v>5895</v>
      </c>
      <c r="H39">
        <v>0.61407430841064969</v>
      </c>
    </row>
    <row r="40" spans="1:8">
      <c r="A40" t="s">
        <v>5910</v>
      </c>
      <c r="B40" t="s">
        <v>5906</v>
      </c>
      <c r="C40">
        <v>301.21679999999998</v>
      </c>
      <c r="D40">
        <v>4.7</v>
      </c>
      <c r="E40" s="42" t="s">
        <v>5908</v>
      </c>
      <c r="F40">
        <v>-1</v>
      </c>
      <c r="G40" t="s">
        <v>5896</v>
      </c>
      <c r="H40">
        <v>0.71747982108612329</v>
      </c>
    </row>
    <row r="41" spans="1:8">
      <c r="A41" t="s">
        <v>5910</v>
      </c>
      <c r="B41" t="s">
        <v>5906</v>
      </c>
      <c r="C41">
        <v>301.21679999999998</v>
      </c>
      <c r="D41">
        <v>4.7</v>
      </c>
      <c r="E41" s="42" t="s">
        <v>5908</v>
      </c>
      <c r="F41">
        <v>-1</v>
      </c>
      <c r="G41" t="s">
        <v>5897</v>
      </c>
      <c r="H41">
        <v>0.66661909034512612</v>
      </c>
    </row>
    <row r="42" spans="1:8">
      <c r="A42" t="s">
        <v>5910</v>
      </c>
      <c r="B42" t="s">
        <v>5906</v>
      </c>
      <c r="C42">
        <v>301.21679999999998</v>
      </c>
      <c r="D42">
        <v>4.7</v>
      </c>
      <c r="E42" s="42" t="s">
        <v>5908</v>
      </c>
      <c r="F42">
        <v>-1</v>
      </c>
      <c r="G42" t="s">
        <v>5898</v>
      </c>
      <c r="H42">
        <v>0.64778779186391233</v>
      </c>
    </row>
    <row r="43" spans="1:8">
      <c r="A43" t="s">
        <v>5910</v>
      </c>
      <c r="B43" t="s">
        <v>5906</v>
      </c>
      <c r="C43">
        <v>301.21679999999998</v>
      </c>
      <c r="D43">
        <v>4.7</v>
      </c>
      <c r="E43" s="42" t="s">
        <v>5908</v>
      </c>
      <c r="F43">
        <v>-1</v>
      </c>
      <c r="G43" t="s">
        <v>5899</v>
      </c>
      <c r="H43">
        <v>0.70448342399436892</v>
      </c>
    </row>
    <row r="44" spans="1:8">
      <c r="A44" t="s">
        <v>5910</v>
      </c>
      <c r="B44" t="s">
        <v>5906</v>
      </c>
      <c r="C44">
        <v>301.21679999999998</v>
      </c>
      <c r="D44">
        <v>4.7</v>
      </c>
      <c r="E44" s="42" t="s">
        <v>5908</v>
      </c>
      <c r="F44">
        <v>-1</v>
      </c>
      <c r="G44" t="s">
        <v>5900</v>
      </c>
      <c r="H44">
        <v>0.74473738002183754</v>
      </c>
    </row>
    <row r="45" spans="1:8">
      <c r="A45" t="s">
        <v>5910</v>
      </c>
      <c r="B45" t="s">
        <v>5906</v>
      </c>
      <c r="C45">
        <v>301.21679999999998</v>
      </c>
      <c r="D45">
        <v>4.7</v>
      </c>
      <c r="E45" s="42" t="s">
        <v>5908</v>
      </c>
      <c r="F45">
        <v>-1</v>
      </c>
      <c r="G45" t="s">
        <v>5901</v>
      </c>
      <c r="H45">
        <v>0.61084732661971264</v>
      </c>
    </row>
    <row r="46" spans="1:8">
      <c r="A46" t="s">
        <v>5910</v>
      </c>
      <c r="B46" t="s">
        <v>5906</v>
      </c>
      <c r="C46">
        <v>301.21679999999998</v>
      </c>
      <c r="D46">
        <v>4.7</v>
      </c>
      <c r="E46" s="42" t="s">
        <v>5908</v>
      </c>
      <c r="F46">
        <v>-1</v>
      </c>
      <c r="G46" t="s">
        <v>5902</v>
      </c>
      <c r="H46">
        <v>0.78850704303992847</v>
      </c>
    </row>
    <row r="47" spans="1:8">
      <c r="A47" t="s">
        <v>5910</v>
      </c>
      <c r="B47" t="s">
        <v>5906</v>
      </c>
      <c r="C47">
        <v>301.21679999999998</v>
      </c>
      <c r="D47">
        <v>4.7</v>
      </c>
      <c r="E47" s="42" t="s">
        <v>5908</v>
      </c>
      <c r="F47">
        <v>-1</v>
      </c>
      <c r="G47" t="s">
        <v>5903</v>
      </c>
      <c r="H47">
        <v>0.74128798894476255</v>
      </c>
    </row>
    <row r="48" spans="1:8">
      <c r="A48" t="s">
        <v>5910</v>
      </c>
      <c r="B48" t="s">
        <v>5906</v>
      </c>
      <c r="C48">
        <v>301.21679999999998</v>
      </c>
      <c r="D48">
        <v>4.7</v>
      </c>
      <c r="E48" s="42" t="s">
        <v>5908</v>
      </c>
      <c r="F48">
        <v>-1</v>
      </c>
      <c r="G48" t="s">
        <v>5904</v>
      </c>
      <c r="H48">
        <v>0.93629304643654365</v>
      </c>
    </row>
    <row r="49" spans="1:8">
      <c r="A49" t="s">
        <v>5910</v>
      </c>
      <c r="B49" t="s">
        <v>5906</v>
      </c>
      <c r="C49">
        <v>301.21679999999998</v>
      </c>
      <c r="D49">
        <v>4.7</v>
      </c>
      <c r="E49" s="42" t="s">
        <v>5908</v>
      </c>
      <c r="F49">
        <v>-1</v>
      </c>
      <c r="G49" t="s">
        <v>5905</v>
      </c>
      <c r="H49">
        <v>1.0078217005504124</v>
      </c>
    </row>
    <row r="50" spans="1:8">
      <c r="A50" t="s">
        <v>5911</v>
      </c>
      <c r="B50" t="s">
        <v>5907</v>
      </c>
      <c r="C50">
        <v>301.21679999999998</v>
      </c>
      <c r="D50">
        <v>4.7</v>
      </c>
      <c r="E50" s="42" t="s">
        <v>5908</v>
      </c>
      <c r="F50">
        <v>-1</v>
      </c>
      <c r="G50" t="s">
        <v>5882</v>
      </c>
      <c r="H50">
        <v>4.8601369315492936E-2</v>
      </c>
    </row>
    <row r="51" spans="1:8">
      <c r="A51" t="s">
        <v>5911</v>
      </c>
      <c r="B51" t="s">
        <v>5907</v>
      </c>
      <c r="C51">
        <v>301.21679999999998</v>
      </c>
      <c r="D51">
        <v>4.7</v>
      </c>
      <c r="E51" s="42" t="s">
        <v>5908</v>
      </c>
      <c r="F51">
        <v>-1</v>
      </c>
      <c r="G51" t="s">
        <v>5883</v>
      </c>
      <c r="H51">
        <v>3.7579857136896912E-2</v>
      </c>
    </row>
    <row r="52" spans="1:8">
      <c r="A52" t="s">
        <v>5911</v>
      </c>
      <c r="B52" t="s">
        <v>5907</v>
      </c>
      <c r="C52">
        <v>327.23239999999998</v>
      </c>
      <c r="D52">
        <v>5.8</v>
      </c>
      <c r="E52" s="42" t="s">
        <v>5908</v>
      </c>
      <c r="F52">
        <v>-1</v>
      </c>
      <c r="G52" t="s">
        <v>5884</v>
      </c>
      <c r="H52">
        <v>5.3043343810747913E-2</v>
      </c>
    </row>
    <row r="53" spans="1:8">
      <c r="A53" t="s">
        <v>5911</v>
      </c>
      <c r="B53" t="s">
        <v>5907</v>
      </c>
      <c r="C53">
        <v>327.23239999999998</v>
      </c>
      <c r="D53">
        <v>5.8</v>
      </c>
      <c r="E53" s="42" t="s">
        <v>5908</v>
      </c>
      <c r="F53">
        <v>-1</v>
      </c>
      <c r="G53" t="s">
        <v>5885</v>
      </c>
      <c r="H53">
        <v>8.7725446725045925E-2</v>
      </c>
    </row>
    <row r="54" spans="1:8">
      <c r="A54" t="s">
        <v>5911</v>
      </c>
      <c r="B54" t="s">
        <v>5907</v>
      </c>
      <c r="C54">
        <v>327.23239999999998</v>
      </c>
      <c r="D54">
        <v>5.8</v>
      </c>
      <c r="E54" s="42" t="s">
        <v>5908</v>
      </c>
      <c r="F54">
        <v>-1</v>
      </c>
      <c r="G54" t="s">
        <v>5886</v>
      </c>
      <c r="H54">
        <v>5.6357553430209401E-2</v>
      </c>
    </row>
    <row r="55" spans="1:8">
      <c r="A55" t="s">
        <v>5911</v>
      </c>
      <c r="B55" t="s">
        <v>5907</v>
      </c>
      <c r="C55">
        <v>327.23239999999998</v>
      </c>
      <c r="D55">
        <v>5.8</v>
      </c>
      <c r="E55" s="42" t="s">
        <v>5908</v>
      </c>
      <c r="F55">
        <v>-1</v>
      </c>
      <c r="G55" t="s">
        <v>5887</v>
      </c>
      <c r="H55">
        <v>3.953260077741487E-2</v>
      </c>
    </row>
    <row r="56" spans="1:8">
      <c r="A56" t="s">
        <v>5911</v>
      </c>
      <c r="B56" t="s">
        <v>5907</v>
      </c>
      <c r="C56">
        <v>327.23239999999998</v>
      </c>
      <c r="D56">
        <v>5.8</v>
      </c>
      <c r="E56" s="42" t="s">
        <v>5908</v>
      </c>
      <c r="F56">
        <v>-1</v>
      </c>
      <c r="G56" t="s">
        <v>5888</v>
      </c>
      <c r="H56">
        <v>3.3363815634200662E-2</v>
      </c>
    </row>
    <row r="57" spans="1:8">
      <c r="A57" t="s">
        <v>5911</v>
      </c>
      <c r="B57" t="s">
        <v>5907</v>
      </c>
      <c r="C57">
        <v>327.23239999999998</v>
      </c>
      <c r="D57">
        <v>5.8</v>
      </c>
      <c r="E57" s="42" t="s">
        <v>5908</v>
      </c>
      <c r="F57">
        <v>-1</v>
      </c>
      <c r="G57" t="s">
        <v>5889</v>
      </c>
      <c r="H57">
        <v>4.2643308835396625E-2</v>
      </c>
    </row>
    <row r="58" spans="1:8">
      <c r="A58" t="s">
        <v>5911</v>
      </c>
      <c r="B58" t="s">
        <v>5907</v>
      </c>
      <c r="C58">
        <v>327.23239999999998</v>
      </c>
      <c r="D58">
        <v>5.8</v>
      </c>
      <c r="E58" s="42" t="s">
        <v>5908</v>
      </c>
      <c r="F58">
        <v>-1</v>
      </c>
      <c r="G58" t="s">
        <v>5890</v>
      </c>
      <c r="H58">
        <v>1.2891547824697966E-2</v>
      </c>
    </row>
    <row r="59" spans="1:8">
      <c r="A59" t="s">
        <v>5911</v>
      </c>
      <c r="B59" t="s">
        <v>5907</v>
      </c>
      <c r="C59">
        <v>327.23239999999998</v>
      </c>
      <c r="D59">
        <v>5.8</v>
      </c>
      <c r="E59" s="42" t="s">
        <v>5908</v>
      </c>
      <c r="F59">
        <v>-1</v>
      </c>
      <c r="G59" t="s">
        <v>5891</v>
      </c>
      <c r="H59">
        <v>1.4278865329253081E-2</v>
      </c>
    </row>
    <row r="60" spans="1:8">
      <c r="A60" t="s">
        <v>5911</v>
      </c>
      <c r="B60" t="s">
        <v>5907</v>
      </c>
      <c r="C60">
        <v>327.23239999999998</v>
      </c>
      <c r="D60">
        <v>5.8</v>
      </c>
      <c r="E60" s="42" t="s">
        <v>5908</v>
      </c>
      <c r="F60">
        <v>-1</v>
      </c>
      <c r="G60" t="s">
        <v>5892</v>
      </c>
      <c r="H60">
        <v>0.12671238127750439</v>
      </c>
    </row>
    <row r="61" spans="1:8">
      <c r="A61" t="s">
        <v>5911</v>
      </c>
      <c r="B61" t="s">
        <v>5907</v>
      </c>
      <c r="C61">
        <v>327.23239999999998</v>
      </c>
      <c r="D61">
        <v>5.8</v>
      </c>
      <c r="E61" s="42" t="s">
        <v>5908</v>
      </c>
      <c r="F61">
        <v>-1</v>
      </c>
      <c r="G61" t="s">
        <v>5893</v>
      </c>
      <c r="H61">
        <v>0.13171852149949859</v>
      </c>
    </row>
    <row r="62" spans="1:8">
      <c r="A62" t="s">
        <v>5911</v>
      </c>
      <c r="B62" t="s">
        <v>5907</v>
      </c>
      <c r="C62">
        <v>327.23239999999998</v>
      </c>
      <c r="D62">
        <v>5.8</v>
      </c>
      <c r="E62" s="42" t="s">
        <v>5908</v>
      </c>
      <c r="F62">
        <v>-1</v>
      </c>
      <c r="G62" t="s">
        <v>5894</v>
      </c>
      <c r="H62">
        <v>0.10884086066388789</v>
      </c>
    </row>
    <row r="63" spans="1:8">
      <c r="A63" t="s">
        <v>5911</v>
      </c>
      <c r="B63" t="s">
        <v>5907</v>
      </c>
      <c r="C63">
        <v>327.23239999999998</v>
      </c>
      <c r="D63">
        <v>5.8</v>
      </c>
      <c r="E63" s="42" t="s">
        <v>5908</v>
      </c>
      <c r="F63">
        <v>-1</v>
      </c>
      <c r="G63" t="s">
        <v>5895</v>
      </c>
      <c r="H63">
        <v>6.6202008788834948E-2</v>
      </c>
    </row>
    <row r="64" spans="1:8">
      <c r="A64" t="s">
        <v>5911</v>
      </c>
      <c r="B64" t="s">
        <v>5907</v>
      </c>
      <c r="C64">
        <v>327.23239999999998</v>
      </c>
      <c r="D64">
        <v>5.8</v>
      </c>
      <c r="E64" s="42" t="s">
        <v>5908</v>
      </c>
      <c r="F64">
        <v>-1</v>
      </c>
      <c r="G64" t="s">
        <v>5896</v>
      </c>
      <c r="H64">
        <v>7.5974735916735064E-2</v>
      </c>
    </row>
    <row r="65" spans="1:8">
      <c r="A65" t="s">
        <v>5911</v>
      </c>
      <c r="B65" t="s">
        <v>5907</v>
      </c>
      <c r="C65">
        <v>327.23239999999998</v>
      </c>
      <c r="D65">
        <v>5.8</v>
      </c>
      <c r="E65" s="42" t="s">
        <v>5908</v>
      </c>
      <c r="F65">
        <v>-1</v>
      </c>
      <c r="G65" t="s">
        <v>5897</v>
      </c>
      <c r="H65">
        <v>7.5422373437594656E-2</v>
      </c>
    </row>
    <row r="66" spans="1:8">
      <c r="A66" t="s">
        <v>5911</v>
      </c>
      <c r="B66" t="s">
        <v>5907</v>
      </c>
      <c r="C66">
        <v>327.23239999999998</v>
      </c>
      <c r="D66">
        <v>5.8</v>
      </c>
      <c r="E66" s="42" t="s">
        <v>5908</v>
      </c>
      <c r="F66">
        <v>-1</v>
      </c>
      <c r="G66" t="s">
        <v>5898</v>
      </c>
      <c r="H66">
        <v>6.9930119365633273E-2</v>
      </c>
    </row>
    <row r="67" spans="1:8">
      <c r="A67" t="s">
        <v>5911</v>
      </c>
      <c r="B67" t="s">
        <v>5907</v>
      </c>
      <c r="C67">
        <v>327.23239999999998</v>
      </c>
      <c r="D67">
        <v>5.8</v>
      </c>
      <c r="E67" s="42" t="s">
        <v>5908</v>
      </c>
      <c r="F67">
        <v>-1</v>
      </c>
      <c r="G67" t="s">
        <v>5899</v>
      </c>
      <c r="H67">
        <v>6.8611752844291704E-2</v>
      </c>
    </row>
    <row r="68" spans="1:8">
      <c r="A68" t="s">
        <v>5911</v>
      </c>
      <c r="B68" t="s">
        <v>5907</v>
      </c>
      <c r="C68">
        <v>327.23239999999998</v>
      </c>
      <c r="D68">
        <v>5.8</v>
      </c>
      <c r="E68" s="42" t="s">
        <v>5908</v>
      </c>
      <c r="F68">
        <v>-1</v>
      </c>
      <c r="G68" t="s">
        <v>5900</v>
      </c>
      <c r="H68">
        <v>6.2104701254925052E-2</v>
      </c>
    </row>
    <row r="69" spans="1:8">
      <c r="A69" t="s">
        <v>5911</v>
      </c>
      <c r="B69" t="s">
        <v>5907</v>
      </c>
      <c r="C69">
        <v>327.23239999999998</v>
      </c>
      <c r="D69">
        <v>5.8</v>
      </c>
      <c r="E69" s="42" t="s">
        <v>5908</v>
      </c>
      <c r="F69">
        <v>-1</v>
      </c>
      <c r="G69" t="s">
        <v>5901</v>
      </c>
      <c r="H69">
        <v>5.1639454301123391E-2</v>
      </c>
    </row>
    <row r="70" spans="1:8">
      <c r="A70" t="s">
        <v>5911</v>
      </c>
      <c r="B70" t="s">
        <v>5907</v>
      </c>
      <c r="C70">
        <v>327.23239999999998</v>
      </c>
      <c r="D70">
        <v>5.8</v>
      </c>
      <c r="E70" s="42" t="s">
        <v>5908</v>
      </c>
      <c r="F70">
        <v>-1</v>
      </c>
      <c r="G70" t="s">
        <v>5902</v>
      </c>
      <c r="H70">
        <v>6.4819897457197587E-2</v>
      </c>
    </row>
    <row r="71" spans="1:8">
      <c r="A71" t="s">
        <v>5911</v>
      </c>
      <c r="B71" t="s">
        <v>5907</v>
      </c>
      <c r="C71">
        <v>327.23239999999998</v>
      </c>
      <c r="D71">
        <v>5.8</v>
      </c>
      <c r="E71" s="42" t="s">
        <v>5908</v>
      </c>
      <c r="F71">
        <v>-1</v>
      </c>
      <c r="G71" t="s">
        <v>5903</v>
      </c>
      <c r="H71">
        <v>5.9878276669379844E-2</v>
      </c>
    </row>
    <row r="72" spans="1:8">
      <c r="A72" t="s">
        <v>5911</v>
      </c>
      <c r="B72" t="s">
        <v>5907</v>
      </c>
      <c r="C72">
        <v>327.23239999999998</v>
      </c>
      <c r="D72">
        <v>5.8</v>
      </c>
      <c r="E72" s="42" t="s">
        <v>5908</v>
      </c>
      <c r="F72">
        <v>-1</v>
      </c>
      <c r="G72" t="s">
        <v>5904</v>
      </c>
      <c r="H72">
        <v>7.29472341322005E-2</v>
      </c>
    </row>
    <row r="73" spans="1:8">
      <c r="A73" t="s">
        <v>5911</v>
      </c>
      <c r="B73" t="s">
        <v>5907</v>
      </c>
      <c r="C73">
        <v>327.23239999999998</v>
      </c>
      <c r="D73">
        <v>5.8</v>
      </c>
      <c r="E73" s="42" t="s">
        <v>5908</v>
      </c>
      <c r="F73">
        <v>-1</v>
      </c>
      <c r="G73" t="s">
        <v>5905</v>
      </c>
      <c r="H73">
        <v>7.6288593531212021E-2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E24C9-5D34-D04C-8327-0BFEECC04DC9}">
  <dimension ref="A1:C8"/>
  <sheetViews>
    <sheetView workbookViewId="0">
      <selection activeCell="B11" sqref="B11"/>
    </sheetView>
  </sheetViews>
  <sheetFormatPr baseColWidth="10" defaultRowHeight="16"/>
  <sheetData>
    <row r="1" spans="1:3">
      <c r="A1" s="4" t="s">
        <v>71</v>
      </c>
      <c r="B1" s="4" t="s">
        <v>11</v>
      </c>
      <c r="C1" s="12" t="s">
        <v>57</v>
      </c>
    </row>
    <row r="2" spans="1:3">
      <c r="A2" s="4" t="s">
        <v>72</v>
      </c>
      <c r="B2" s="4">
        <v>50000</v>
      </c>
      <c r="C2" s="12">
        <v>40000</v>
      </c>
    </row>
    <row r="3" spans="1:3">
      <c r="A3" s="4" t="s">
        <v>73</v>
      </c>
      <c r="B3" s="4">
        <v>5</v>
      </c>
      <c r="C3" s="12">
        <v>5</v>
      </c>
    </row>
    <row r="4" spans="1:3">
      <c r="A4" s="4" t="s">
        <v>74</v>
      </c>
      <c r="B4" s="4">
        <v>6</v>
      </c>
      <c r="C4" s="12">
        <v>4</v>
      </c>
    </row>
    <row r="5" spans="1:3">
      <c r="A5" s="4" t="s">
        <v>75</v>
      </c>
      <c r="B5" s="4">
        <v>5</v>
      </c>
      <c r="C5" s="12">
        <v>10</v>
      </c>
    </row>
    <row r="6" spans="1:3">
      <c r="A6" s="4" t="s">
        <v>76</v>
      </c>
      <c r="B6" s="4">
        <v>1</v>
      </c>
      <c r="C6" s="12">
        <v>0.2</v>
      </c>
    </row>
    <row r="7" spans="1:3">
      <c r="A7" s="13" t="s">
        <v>77</v>
      </c>
      <c r="B7" s="13">
        <v>2</v>
      </c>
      <c r="C7" s="12">
        <v>2</v>
      </c>
    </row>
    <row r="8" spans="1:3">
      <c r="A8" s="13" t="s">
        <v>78</v>
      </c>
      <c r="B8" s="13">
        <v>3</v>
      </c>
      <c r="C8" s="12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CB2AC-E488-BD4B-89BE-A39642DD9291}">
  <dimension ref="A1:H36"/>
  <sheetViews>
    <sheetView workbookViewId="0">
      <selection activeCell="D41" sqref="D41"/>
    </sheetView>
  </sheetViews>
  <sheetFormatPr baseColWidth="10" defaultRowHeight="16"/>
  <cols>
    <col min="1" max="1" width="21.1640625" customWidth="1"/>
    <col min="8" max="8" width="19.6640625" customWidth="1"/>
  </cols>
  <sheetData>
    <row r="1" spans="1:8">
      <c r="A1" t="s">
        <v>4</v>
      </c>
      <c r="B1" s="14" t="s">
        <v>79</v>
      </c>
      <c r="C1" t="s">
        <v>5</v>
      </c>
      <c r="D1" t="s">
        <v>6</v>
      </c>
      <c r="E1" t="s">
        <v>7</v>
      </c>
      <c r="F1" t="s">
        <v>8</v>
      </c>
      <c r="G1" t="s">
        <v>5832</v>
      </c>
      <c r="H1" t="s">
        <v>5833</v>
      </c>
    </row>
    <row r="2" spans="1:8">
      <c r="A2" t="s">
        <v>9</v>
      </c>
      <c r="B2" s="14" t="s">
        <v>10</v>
      </c>
      <c r="C2" s="4" t="s">
        <v>11</v>
      </c>
      <c r="D2" s="5" t="s">
        <v>12</v>
      </c>
      <c r="E2" s="4">
        <v>5000</v>
      </c>
      <c r="F2" s="6">
        <v>93.073800000000006</v>
      </c>
      <c r="G2" t="s">
        <v>5835</v>
      </c>
      <c r="H2" t="s">
        <v>5835</v>
      </c>
    </row>
    <row r="3" spans="1:8">
      <c r="A3" t="s">
        <v>13</v>
      </c>
      <c r="B3" s="14" t="s">
        <v>14</v>
      </c>
      <c r="C3" s="4" t="s">
        <v>11</v>
      </c>
      <c r="D3" s="5" t="s">
        <v>12</v>
      </c>
      <c r="E3" s="4">
        <v>2500</v>
      </c>
      <c r="F3" s="6">
        <v>157.07380000000001</v>
      </c>
      <c r="G3" t="s">
        <v>5835</v>
      </c>
      <c r="H3" t="s">
        <v>5835</v>
      </c>
    </row>
    <row r="4" spans="1:8">
      <c r="A4" t="s">
        <v>15</v>
      </c>
      <c r="B4" s="14" t="s">
        <v>16</v>
      </c>
      <c r="C4" s="4" t="s">
        <v>11</v>
      </c>
      <c r="D4" s="5" t="s">
        <v>12</v>
      </c>
      <c r="E4" s="4">
        <v>1000</v>
      </c>
      <c r="F4" s="6">
        <v>123.11450000000001</v>
      </c>
      <c r="G4" t="s">
        <v>5835</v>
      </c>
      <c r="H4" t="s">
        <v>5835</v>
      </c>
    </row>
    <row r="5" spans="1:8">
      <c r="A5" t="s">
        <v>17</v>
      </c>
      <c r="B5" s="14" t="s">
        <v>18</v>
      </c>
      <c r="C5" s="4" t="s">
        <v>11</v>
      </c>
      <c r="D5" s="5" t="s">
        <v>12</v>
      </c>
      <c r="E5" s="4">
        <v>1000</v>
      </c>
      <c r="F5" s="6">
        <v>126.1365</v>
      </c>
      <c r="G5" t="s">
        <v>5835</v>
      </c>
      <c r="H5" t="s">
        <v>5834</v>
      </c>
    </row>
    <row r="6" spans="1:8">
      <c r="A6" t="s">
        <v>19</v>
      </c>
      <c r="B6" s="14" t="s">
        <v>20</v>
      </c>
      <c r="C6" s="4" t="s">
        <v>11</v>
      </c>
      <c r="D6" s="5" t="s">
        <v>12</v>
      </c>
      <c r="E6" s="4">
        <v>500</v>
      </c>
      <c r="F6" s="6">
        <v>133.09889999999999</v>
      </c>
      <c r="G6" t="s">
        <v>5835</v>
      </c>
      <c r="H6" t="s">
        <v>5834</v>
      </c>
    </row>
    <row r="7" spans="1:8">
      <c r="A7" t="s">
        <v>21</v>
      </c>
      <c r="B7" s="14" t="s">
        <v>22</v>
      </c>
      <c r="C7" t="s">
        <v>11</v>
      </c>
      <c r="D7" s="7" t="s">
        <v>12</v>
      </c>
      <c r="E7">
        <v>1000</v>
      </c>
      <c r="F7" s="8" t="s">
        <v>23</v>
      </c>
      <c r="G7" t="s">
        <v>5835</v>
      </c>
      <c r="H7" t="s">
        <v>5835</v>
      </c>
    </row>
    <row r="8" spans="1:8">
      <c r="A8" t="s">
        <v>24</v>
      </c>
      <c r="B8" s="14" t="s">
        <v>25</v>
      </c>
      <c r="C8" s="4" t="s">
        <v>11</v>
      </c>
      <c r="D8" s="5" t="s">
        <v>26</v>
      </c>
      <c r="E8" s="4">
        <v>500</v>
      </c>
      <c r="F8" s="6">
        <v>126.99809999999999</v>
      </c>
      <c r="G8" t="s">
        <v>5835</v>
      </c>
      <c r="H8" t="s">
        <v>5835</v>
      </c>
    </row>
    <row r="9" spans="1:8">
      <c r="A9" t="s">
        <v>27</v>
      </c>
      <c r="B9" s="14" t="s">
        <v>28</v>
      </c>
      <c r="C9" s="4" t="s">
        <v>11</v>
      </c>
      <c r="D9" s="5" t="s">
        <v>26</v>
      </c>
      <c r="E9" s="4">
        <v>1000</v>
      </c>
      <c r="F9" s="6">
        <v>171.01609999999999</v>
      </c>
      <c r="G9" t="s">
        <v>5835</v>
      </c>
      <c r="H9" t="s">
        <v>5835</v>
      </c>
    </row>
    <row r="10" spans="1:8">
      <c r="A10" t="s">
        <v>29</v>
      </c>
      <c r="B10" s="14" t="s">
        <v>30</v>
      </c>
      <c r="C10" s="4" t="s">
        <v>11</v>
      </c>
      <c r="D10" s="5" t="s">
        <v>26</v>
      </c>
      <c r="E10" s="4">
        <v>10000</v>
      </c>
      <c r="F10" s="6">
        <v>121.0444</v>
      </c>
      <c r="G10" t="s">
        <v>5835</v>
      </c>
      <c r="H10" t="s">
        <v>5834</v>
      </c>
    </row>
    <row r="11" spans="1:8">
      <c r="A11" t="s">
        <v>31</v>
      </c>
      <c r="B11" s="14" t="s">
        <v>32</v>
      </c>
      <c r="C11" s="4" t="s">
        <v>11</v>
      </c>
      <c r="D11" s="5" t="s">
        <v>26</v>
      </c>
      <c r="E11" s="4">
        <v>2500</v>
      </c>
      <c r="F11" s="6">
        <v>140.97739999999999</v>
      </c>
      <c r="G11" t="s">
        <v>5835</v>
      </c>
      <c r="H11" t="s">
        <v>5834</v>
      </c>
    </row>
    <row r="12" spans="1:8">
      <c r="A12" t="s">
        <v>33</v>
      </c>
      <c r="B12" s="14" t="s">
        <v>34</v>
      </c>
      <c r="C12" s="4" t="s">
        <v>11</v>
      </c>
      <c r="D12" s="5" t="s">
        <v>26</v>
      </c>
      <c r="E12" s="4">
        <v>1000</v>
      </c>
      <c r="F12" s="6">
        <v>171.9913</v>
      </c>
      <c r="G12" t="s">
        <v>5834</v>
      </c>
      <c r="H12" t="s">
        <v>5834</v>
      </c>
    </row>
    <row r="13" spans="1:8">
      <c r="A13" t="s">
        <v>35</v>
      </c>
      <c r="B13" s="14" t="s">
        <v>36</v>
      </c>
      <c r="C13" s="9" t="s">
        <v>11</v>
      </c>
      <c r="D13" s="10" t="s">
        <v>26</v>
      </c>
      <c r="E13" s="9">
        <v>1000</v>
      </c>
      <c r="F13" s="11">
        <v>128.0325</v>
      </c>
      <c r="G13" t="s">
        <v>5835</v>
      </c>
      <c r="H13" t="s">
        <v>5835</v>
      </c>
    </row>
    <row r="14" spans="1:8">
      <c r="A14" t="s">
        <v>37</v>
      </c>
      <c r="B14" s="14" t="s">
        <v>38</v>
      </c>
      <c r="C14" s="9" t="s">
        <v>11</v>
      </c>
      <c r="D14" s="10" t="s">
        <v>26</v>
      </c>
      <c r="E14">
        <v>5000</v>
      </c>
      <c r="F14" s="8">
        <v>353.1497</v>
      </c>
      <c r="G14" t="s">
        <v>5835</v>
      </c>
      <c r="H14" t="s">
        <v>5834</v>
      </c>
    </row>
    <row r="15" spans="1:8">
      <c r="A15" t="s">
        <v>39</v>
      </c>
      <c r="B15" s="14" t="s">
        <v>40</v>
      </c>
      <c r="C15" s="9" t="s">
        <v>11</v>
      </c>
      <c r="D15" s="10" t="s">
        <v>26</v>
      </c>
      <c r="E15">
        <v>5000</v>
      </c>
      <c r="F15" s="8">
        <v>353.1497</v>
      </c>
      <c r="G15" t="s">
        <v>5835</v>
      </c>
      <c r="H15" t="s">
        <v>5834</v>
      </c>
    </row>
    <row r="16" spans="1:8">
      <c r="A16" t="s">
        <v>41</v>
      </c>
      <c r="B16" s="14" t="s">
        <v>42</v>
      </c>
      <c r="C16" t="s">
        <v>11</v>
      </c>
      <c r="D16" s="10" t="s">
        <v>26</v>
      </c>
      <c r="E16">
        <v>6000</v>
      </c>
      <c r="F16" s="8">
        <v>129.06020000000001</v>
      </c>
      <c r="G16" t="s">
        <v>5835</v>
      </c>
      <c r="H16" t="s">
        <v>5834</v>
      </c>
    </row>
    <row r="17" spans="1:8">
      <c r="A17" t="s">
        <v>43</v>
      </c>
      <c r="B17" s="14" t="s">
        <v>44</v>
      </c>
      <c r="C17" t="s">
        <v>11</v>
      </c>
      <c r="D17" s="7" t="s">
        <v>12</v>
      </c>
      <c r="E17">
        <v>1000</v>
      </c>
      <c r="F17" s="8">
        <v>124.1006</v>
      </c>
      <c r="G17" t="s">
        <v>5835</v>
      </c>
      <c r="H17" t="s">
        <v>5835</v>
      </c>
    </row>
    <row r="18" spans="1:8">
      <c r="A18" t="s">
        <v>45</v>
      </c>
      <c r="B18" s="14" t="s">
        <v>46</v>
      </c>
      <c r="C18" t="s">
        <v>11</v>
      </c>
      <c r="D18" s="7" t="s">
        <v>12</v>
      </c>
      <c r="E18">
        <v>1000</v>
      </c>
      <c r="F18" s="8">
        <v>138.0564</v>
      </c>
      <c r="G18" t="s">
        <v>5835</v>
      </c>
      <c r="H18" t="s">
        <v>5835</v>
      </c>
    </row>
    <row r="19" spans="1:8">
      <c r="A19" t="s">
        <v>47</v>
      </c>
      <c r="B19" s="14" t="s">
        <v>48</v>
      </c>
      <c r="C19" t="s">
        <v>11</v>
      </c>
      <c r="D19" s="7" t="s">
        <v>12</v>
      </c>
      <c r="E19">
        <v>2000</v>
      </c>
      <c r="F19" s="8">
        <v>117.0489</v>
      </c>
      <c r="G19" t="s">
        <v>5835</v>
      </c>
      <c r="H19" t="s">
        <v>5835</v>
      </c>
    </row>
    <row r="20" spans="1:8">
      <c r="A20" t="s">
        <v>49</v>
      </c>
      <c r="B20" s="14" t="s">
        <v>50</v>
      </c>
      <c r="C20" t="s">
        <v>11</v>
      </c>
      <c r="D20" s="7" t="s">
        <v>12</v>
      </c>
      <c r="E20">
        <v>2000</v>
      </c>
      <c r="F20" s="8">
        <v>155.0547</v>
      </c>
      <c r="G20" t="s">
        <v>5835</v>
      </c>
      <c r="H20" t="s">
        <v>5835</v>
      </c>
    </row>
    <row r="21" spans="1:8">
      <c r="A21" t="s">
        <v>51</v>
      </c>
      <c r="B21" s="14" t="s">
        <v>52</v>
      </c>
      <c r="C21" t="s">
        <v>11</v>
      </c>
      <c r="D21" s="7" t="s">
        <v>12</v>
      </c>
      <c r="E21">
        <v>1000</v>
      </c>
      <c r="F21" s="8">
        <v>181.01140000000001</v>
      </c>
      <c r="G21" t="s">
        <v>5835</v>
      </c>
      <c r="H21" t="s">
        <v>5834</v>
      </c>
    </row>
    <row r="22" spans="1:8">
      <c r="A22" t="s">
        <v>53</v>
      </c>
      <c r="B22" s="14" t="s">
        <v>54</v>
      </c>
      <c r="C22" t="s">
        <v>11</v>
      </c>
      <c r="D22" s="7" t="s">
        <v>12</v>
      </c>
      <c r="E22">
        <v>4000</v>
      </c>
      <c r="F22" s="8">
        <v>141.07429999999999</v>
      </c>
      <c r="G22" t="s">
        <v>5835</v>
      </c>
      <c r="H22" t="s">
        <v>5835</v>
      </c>
    </row>
    <row r="23" spans="1:8">
      <c r="A23" t="s">
        <v>5830</v>
      </c>
      <c r="B23" t="s">
        <v>5828</v>
      </c>
      <c r="C23" s="9" t="s">
        <v>11</v>
      </c>
      <c r="D23" s="10" t="s">
        <v>26</v>
      </c>
      <c r="E23">
        <v>1000</v>
      </c>
      <c r="F23">
        <v>810.12519999999995</v>
      </c>
      <c r="G23" t="s">
        <v>5834</v>
      </c>
      <c r="H23" t="s">
        <v>5834</v>
      </c>
    </row>
    <row r="24" spans="1:8">
      <c r="A24" t="s">
        <v>5829</v>
      </c>
      <c r="B24" t="s">
        <v>5831</v>
      </c>
      <c r="C24" s="9" t="s">
        <v>11</v>
      </c>
      <c r="D24" s="10" t="s">
        <v>26</v>
      </c>
      <c r="E24">
        <v>8000</v>
      </c>
      <c r="F24">
        <v>115.0261</v>
      </c>
      <c r="G24" t="s">
        <v>5834</v>
      </c>
      <c r="H24" t="s">
        <v>5834</v>
      </c>
    </row>
    <row r="25" spans="1:8">
      <c r="A25" t="s">
        <v>5823</v>
      </c>
      <c r="B25" t="s">
        <v>110</v>
      </c>
      <c r="C25" s="9" t="s">
        <v>11</v>
      </c>
      <c r="D25" s="10" t="s">
        <v>26</v>
      </c>
      <c r="E25">
        <v>5000</v>
      </c>
      <c r="F25">
        <v>351.04109999999997</v>
      </c>
      <c r="G25" t="s">
        <v>5834</v>
      </c>
      <c r="H25" t="s">
        <v>5835</v>
      </c>
    </row>
    <row r="26" spans="1:8">
      <c r="A26" t="s">
        <v>5824</v>
      </c>
      <c r="B26" t="s">
        <v>171</v>
      </c>
      <c r="C26" s="9" t="s">
        <v>11</v>
      </c>
      <c r="D26" s="10" t="s">
        <v>26</v>
      </c>
      <c r="E26">
        <v>2000</v>
      </c>
      <c r="F26">
        <v>367.03640000000001</v>
      </c>
      <c r="G26" t="s">
        <v>5834</v>
      </c>
      <c r="H26" t="s">
        <v>5835</v>
      </c>
    </row>
    <row r="27" spans="1:8">
      <c r="A27" t="s">
        <v>55</v>
      </c>
      <c r="B27" s="14" t="s">
        <v>56</v>
      </c>
      <c r="C27" t="s">
        <v>57</v>
      </c>
      <c r="D27" s="7" t="s">
        <v>12</v>
      </c>
      <c r="E27">
        <v>5000</v>
      </c>
      <c r="F27" s="8" t="s">
        <v>58</v>
      </c>
      <c r="G27" t="s">
        <v>5835</v>
      </c>
      <c r="H27" t="s">
        <v>5835</v>
      </c>
    </row>
    <row r="28" spans="1:8">
      <c r="A28" t="s">
        <v>59</v>
      </c>
      <c r="B28" s="14" t="s">
        <v>60</v>
      </c>
      <c r="C28" t="s">
        <v>57</v>
      </c>
      <c r="D28" s="7" t="s">
        <v>12</v>
      </c>
      <c r="E28">
        <v>100</v>
      </c>
      <c r="F28" s="8" t="s">
        <v>61</v>
      </c>
      <c r="G28" t="s">
        <v>5835</v>
      </c>
      <c r="H28" t="s">
        <v>5835</v>
      </c>
    </row>
    <row r="29" spans="1:8">
      <c r="A29" t="s">
        <v>62</v>
      </c>
      <c r="B29" s="14" t="s">
        <v>63</v>
      </c>
      <c r="C29" t="s">
        <v>57</v>
      </c>
      <c r="D29" s="7" t="s">
        <v>12</v>
      </c>
      <c r="E29">
        <v>100</v>
      </c>
      <c r="F29" s="8" t="s">
        <v>64</v>
      </c>
      <c r="G29" t="s">
        <v>5835</v>
      </c>
      <c r="H29" t="s">
        <v>5835</v>
      </c>
    </row>
    <row r="30" spans="1:8">
      <c r="A30" t="s">
        <v>65</v>
      </c>
      <c r="B30" s="14" t="s">
        <v>66</v>
      </c>
      <c r="C30" t="s">
        <v>57</v>
      </c>
      <c r="D30" s="7" t="s">
        <v>12</v>
      </c>
      <c r="E30">
        <v>200</v>
      </c>
      <c r="F30" s="8" t="s">
        <v>67</v>
      </c>
      <c r="G30" t="s">
        <v>5835</v>
      </c>
      <c r="H30" t="s">
        <v>5835</v>
      </c>
    </row>
    <row r="31" spans="1:8">
      <c r="A31" t="s">
        <v>68</v>
      </c>
      <c r="B31" s="14" t="s">
        <v>69</v>
      </c>
      <c r="C31" t="s">
        <v>57</v>
      </c>
      <c r="D31" s="7" t="s">
        <v>12</v>
      </c>
      <c r="E31">
        <v>100</v>
      </c>
      <c r="F31" s="8" t="s">
        <v>70</v>
      </c>
      <c r="G31" t="s">
        <v>5834</v>
      </c>
      <c r="H31" t="s">
        <v>5835</v>
      </c>
    </row>
    <row r="32" spans="1:8">
      <c r="A32" t="s">
        <v>5825</v>
      </c>
      <c r="B32" t="s">
        <v>242</v>
      </c>
      <c r="C32" t="s">
        <v>57</v>
      </c>
      <c r="D32" s="7" t="s">
        <v>12</v>
      </c>
      <c r="E32">
        <v>200</v>
      </c>
      <c r="F32">
        <v>269.12520000000001</v>
      </c>
      <c r="G32" t="s">
        <v>5834</v>
      </c>
      <c r="H32" t="s">
        <v>5835</v>
      </c>
    </row>
    <row r="33" spans="1:8">
      <c r="A33" t="s">
        <v>5826</v>
      </c>
      <c r="B33" t="s">
        <v>5827</v>
      </c>
      <c r="C33" t="s">
        <v>57</v>
      </c>
      <c r="D33" s="7" t="s">
        <v>12</v>
      </c>
      <c r="E33">
        <v>2500</v>
      </c>
      <c r="F33">
        <v>165.13249999999999</v>
      </c>
      <c r="G33" t="s">
        <v>5834</v>
      </c>
      <c r="H33" t="s">
        <v>5834</v>
      </c>
    </row>
    <row r="34" spans="1:8">
      <c r="A34" t="s">
        <v>5912</v>
      </c>
      <c r="B34" t="s">
        <v>5881</v>
      </c>
      <c r="C34" t="s">
        <v>5908</v>
      </c>
      <c r="D34" s="5" t="s">
        <v>26</v>
      </c>
      <c r="E34">
        <v>20000</v>
      </c>
      <c r="F34">
        <v>311.28300000000002</v>
      </c>
      <c r="G34" t="s">
        <v>5834</v>
      </c>
      <c r="H34" t="s">
        <v>5835</v>
      </c>
    </row>
    <row r="35" spans="1:8">
      <c r="A35" t="s">
        <v>5913</v>
      </c>
      <c r="B35" t="s">
        <v>5906</v>
      </c>
      <c r="C35" t="s">
        <v>5908</v>
      </c>
      <c r="D35" s="5" t="s">
        <v>26</v>
      </c>
      <c r="E35">
        <v>5000</v>
      </c>
      <c r="F35">
        <v>306.2484</v>
      </c>
      <c r="G35" t="s">
        <v>5834</v>
      </c>
      <c r="H35" t="s">
        <v>5835</v>
      </c>
    </row>
    <row r="36" spans="1:8">
      <c r="A36" t="s">
        <v>5914</v>
      </c>
      <c r="B36" t="s">
        <v>5907</v>
      </c>
      <c r="C36" t="s">
        <v>5908</v>
      </c>
      <c r="D36" s="5" t="s">
        <v>26</v>
      </c>
      <c r="E36">
        <v>2000</v>
      </c>
      <c r="F36">
        <v>332.26429999999999</v>
      </c>
      <c r="G36" t="s">
        <v>5834</v>
      </c>
      <c r="H36" t="s">
        <v>5835</v>
      </c>
    </row>
  </sheetData>
  <sortState ref="A2:F33">
    <sortCondition ref="C2:C3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D353F-5097-3948-B6AC-56D82DBBC39E}">
  <dimension ref="A1:AE46"/>
  <sheetViews>
    <sheetView tabSelected="1" topLeftCell="R1" workbookViewId="0">
      <selection activeCell="AC7" sqref="AC7"/>
    </sheetView>
  </sheetViews>
  <sheetFormatPr baseColWidth="10" defaultRowHeight="16"/>
  <sheetData>
    <row r="1" spans="1:31">
      <c r="A1" t="s">
        <v>256</v>
      </c>
      <c r="B1" t="s">
        <v>282</v>
      </c>
      <c r="C1" t="s">
        <v>273</v>
      </c>
      <c r="D1" t="s">
        <v>283</v>
      </c>
      <c r="E1" t="s">
        <v>274</v>
      </c>
      <c r="F1" t="s">
        <v>284</v>
      </c>
      <c r="G1" t="s">
        <v>285</v>
      </c>
      <c r="H1" t="s">
        <v>286</v>
      </c>
      <c r="I1" t="s">
        <v>275</v>
      </c>
      <c r="J1" t="s">
        <v>287</v>
      </c>
      <c r="K1" t="s">
        <v>276</v>
      </c>
      <c r="L1" t="s">
        <v>288</v>
      </c>
      <c r="M1" t="s">
        <v>271</v>
      </c>
      <c r="N1" t="s">
        <v>289</v>
      </c>
      <c r="O1" t="s">
        <v>272</v>
      </c>
      <c r="P1" t="s">
        <v>290</v>
      </c>
      <c r="Q1" t="s">
        <v>277</v>
      </c>
      <c r="R1" t="s">
        <v>291</v>
      </c>
      <c r="S1" t="s">
        <v>278</v>
      </c>
      <c r="T1" t="s">
        <v>292</v>
      </c>
      <c r="U1" t="s">
        <v>279</v>
      </c>
      <c r="V1" t="s">
        <v>293</v>
      </c>
      <c r="W1" t="s">
        <v>280</v>
      </c>
      <c r="X1" t="s">
        <v>294</v>
      </c>
      <c r="Y1" t="s">
        <v>281</v>
      </c>
      <c r="Z1" t="s">
        <v>295</v>
      </c>
      <c r="AA1" t="s">
        <v>5915</v>
      </c>
      <c r="AB1" t="s">
        <v>5916</v>
      </c>
      <c r="AC1" t="s">
        <v>5916</v>
      </c>
      <c r="AD1" t="s">
        <v>5917</v>
      </c>
      <c r="AE1" t="s">
        <v>5917</v>
      </c>
    </row>
    <row r="2" spans="1:31">
      <c r="A2" s="36">
        <v>43409</v>
      </c>
      <c r="B2" s="35" t="s">
        <v>0</v>
      </c>
      <c r="C2" s="16">
        <v>12.612712200000001</v>
      </c>
      <c r="D2" s="16">
        <v>0.19145604999999999</v>
      </c>
      <c r="E2" s="16">
        <v>1.56108939</v>
      </c>
      <c r="F2" s="16">
        <v>3.6574780000000001E-2</v>
      </c>
      <c r="G2" s="16">
        <v>8.0804595399999997</v>
      </c>
      <c r="H2" s="16">
        <v>6.6115889999999997E-2</v>
      </c>
      <c r="I2" s="16">
        <v>1.15217937</v>
      </c>
      <c r="J2" s="16">
        <v>1.910249E-2</v>
      </c>
      <c r="K2" s="16">
        <v>61.384805900000003</v>
      </c>
      <c r="L2" s="16" t="s">
        <v>1</v>
      </c>
      <c r="M2" s="16">
        <v>0.22105</v>
      </c>
      <c r="N2" s="16">
        <v>0.14681000000000002</v>
      </c>
      <c r="O2" s="16">
        <v>144.32289</v>
      </c>
      <c r="P2" s="16">
        <v>190.67335</v>
      </c>
      <c r="Q2" s="35">
        <v>1.53</v>
      </c>
      <c r="R2" s="35" t="s">
        <v>1</v>
      </c>
      <c r="S2" s="35">
        <v>54.96</v>
      </c>
      <c r="T2" s="35" t="s">
        <v>1</v>
      </c>
      <c r="U2" s="35">
        <v>20.57</v>
      </c>
      <c r="V2" s="35" t="s">
        <v>1</v>
      </c>
      <c r="W2" s="35">
        <v>0.13</v>
      </c>
      <c r="X2" s="35" t="s">
        <v>1</v>
      </c>
      <c r="Y2" s="35">
        <v>1.41</v>
      </c>
      <c r="Z2" s="35" t="s">
        <v>1</v>
      </c>
      <c r="AA2" s="38">
        <f>SUM(K2,C2)</f>
        <v>73.997518100000008</v>
      </c>
      <c r="AB2" s="43">
        <f>C2/AA2</f>
        <v>0.17044777343687692</v>
      </c>
      <c r="AC2" s="43">
        <f>AB2*100</f>
        <v>17.044777343687691</v>
      </c>
      <c r="AD2" s="43">
        <f>K2/AA2</f>
        <v>0.829552226563123</v>
      </c>
      <c r="AE2" s="43">
        <f>AD2*100</f>
        <v>82.955222656312301</v>
      </c>
    </row>
    <row r="3" spans="1:31">
      <c r="A3" s="36">
        <v>43412</v>
      </c>
      <c r="B3" s="35" t="s">
        <v>5841</v>
      </c>
      <c r="C3" s="16">
        <v>7.8118930200000003</v>
      </c>
      <c r="D3" s="16">
        <v>0.25785233000000002</v>
      </c>
      <c r="E3" s="16">
        <v>1.4100544500000001</v>
      </c>
      <c r="F3" s="16">
        <v>6.0507129999999999E-2</v>
      </c>
      <c r="G3" s="16">
        <v>5.5417652200000003</v>
      </c>
      <c r="H3" s="16">
        <v>5.957461E-2</v>
      </c>
      <c r="I3" s="16">
        <v>1.3009226700000001</v>
      </c>
      <c r="J3" s="16">
        <v>2.5609489999999999E-2</v>
      </c>
      <c r="K3" s="16">
        <v>60.9727265</v>
      </c>
      <c r="L3" s="16" t="s">
        <v>1</v>
      </c>
      <c r="M3" s="16">
        <v>1.3109199999999999</v>
      </c>
      <c r="N3" s="16">
        <v>0.38730999999999999</v>
      </c>
      <c r="O3" s="16">
        <v>138.46087</v>
      </c>
      <c r="P3" s="16">
        <v>113.06251</v>
      </c>
      <c r="Q3" s="35">
        <v>1.78</v>
      </c>
      <c r="R3" s="35" t="s">
        <v>1</v>
      </c>
      <c r="S3" s="35">
        <v>78.03</v>
      </c>
      <c r="T3" s="35" t="s">
        <v>1</v>
      </c>
      <c r="U3" s="35">
        <v>28.28</v>
      </c>
      <c r="V3" s="35" t="s">
        <v>1</v>
      </c>
      <c r="W3" s="35">
        <v>0.11</v>
      </c>
      <c r="X3" s="35" t="s">
        <v>1</v>
      </c>
      <c r="Y3" s="35">
        <v>0.1</v>
      </c>
      <c r="Z3" s="35" t="s">
        <v>1</v>
      </c>
      <c r="AA3" s="38">
        <f t="shared" ref="AA3:AA10" si="0">SUM(K3,C3)</f>
        <v>68.784619520000007</v>
      </c>
      <c r="AB3" s="43">
        <f t="shared" ref="AB3:AB10" si="1">C3/AA3</f>
        <v>0.11357034573301074</v>
      </c>
      <c r="AC3" s="43">
        <f t="shared" ref="AC3:AC10" si="2">AB3*100</f>
        <v>11.357034573301075</v>
      </c>
      <c r="AD3" s="43">
        <f t="shared" ref="AD3:AD10" si="3">K3/AA3</f>
        <v>0.88642965426698916</v>
      </c>
      <c r="AE3" s="43">
        <f t="shared" ref="AE3:AE10" si="4">AD3*100</f>
        <v>88.642965426698922</v>
      </c>
    </row>
    <row r="4" spans="1:31">
      <c r="A4" s="36">
        <v>43416</v>
      </c>
      <c r="B4" s="35" t="s">
        <v>5842</v>
      </c>
      <c r="C4" s="16">
        <v>18.5287659</v>
      </c>
      <c r="D4" s="16">
        <v>7.3395046400000004</v>
      </c>
      <c r="E4" s="16">
        <v>3.55251297</v>
      </c>
      <c r="F4" s="16">
        <v>1.40849351</v>
      </c>
      <c r="G4" s="16">
        <v>5.2162986</v>
      </c>
      <c r="H4" s="16">
        <v>7.38984E-3</v>
      </c>
      <c r="I4" s="16">
        <v>1.9054596100000001</v>
      </c>
      <c r="J4" s="16">
        <v>0.16428001</v>
      </c>
      <c r="K4" s="16">
        <v>55.275331399999999</v>
      </c>
      <c r="L4" s="16" t="s">
        <v>1</v>
      </c>
      <c r="M4" s="16">
        <v>2.5106999999999999</v>
      </c>
      <c r="N4" s="16">
        <v>0.29808000000000001</v>
      </c>
      <c r="O4" s="16">
        <v>263.51724999999999</v>
      </c>
      <c r="P4" s="16">
        <v>218.18470000000002</v>
      </c>
      <c r="Q4" s="35">
        <v>1.56</v>
      </c>
      <c r="R4" s="35" t="s">
        <v>1</v>
      </c>
      <c r="S4" s="35">
        <v>73.87</v>
      </c>
      <c r="T4" s="35" t="s">
        <v>1</v>
      </c>
      <c r="U4" s="35">
        <v>25.29</v>
      </c>
      <c r="V4" s="35" t="s">
        <v>1</v>
      </c>
      <c r="W4" s="35">
        <v>0.14000000000000001</v>
      </c>
      <c r="X4" s="35" t="s">
        <v>1</v>
      </c>
      <c r="Y4" s="35">
        <v>0.09</v>
      </c>
      <c r="Z4" s="35" t="s">
        <v>1</v>
      </c>
      <c r="AA4" s="38">
        <f t="shared" si="0"/>
        <v>73.804097299999995</v>
      </c>
      <c r="AB4" s="43">
        <f t="shared" si="1"/>
        <v>0.25105335039440962</v>
      </c>
      <c r="AC4" s="43">
        <f t="shared" si="2"/>
        <v>25.105335039440963</v>
      </c>
      <c r="AD4" s="43">
        <f t="shared" si="3"/>
        <v>0.74894664960559043</v>
      </c>
      <c r="AE4" s="43">
        <f t="shared" si="4"/>
        <v>74.894664960559041</v>
      </c>
    </row>
    <row r="5" spans="1:31">
      <c r="A5" s="36">
        <v>43419</v>
      </c>
      <c r="B5" s="35" t="s">
        <v>5843</v>
      </c>
      <c r="C5" s="16">
        <v>29.9737866</v>
      </c>
      <c r="D5" s="16">
        <v>1.78716538</v>
      </c>
      <c r="E5" s="16">
        <v>5.4656221399999998</v>
      </c>
      <c r="F5" s="16">
        <v>7.1363170000000004E-2</v>
      </c>
      <c r="G5" s="16">
        <v>5.4819448099999999</v>
      </c>
      <c r="H5" s="16">
        <v>0.25649469000000003</v>
      </c>
      <c r="I5" s="16">
        <v>4.7750629800000004</v>
      </c>
      <c r="J5" s="16">
        <v>0.67812605999999997</v>
      </c>
      <c r="K5" s="16">
        <v>56.306499000000002</v>
      </c>
      <c r="L5" s="16" t="s">
        <v>1</v>
      </c>
      <c r="M5" s="16">
        <v>3.58826</v>
      </c>
      <c r="N5" s="16">
        <v>0.52568999999999999</v>
      </c>
      <c r="O5" s="16">
        <v>126.73683</v>
      </c>
      <c r="P5" s="16">
        <v>95.965369999999993</v>
      </c>
      <c r="Q5" s="35">
        <v>1.34</v>
      </c>
      <c r="R5" s="35" t="s">
        <v>1</v>
      </c>
      <c r="S5" s="35">
        <v>74.08</v>
      </c>
      <c r="T5" s="35" t="s">
        <v>1</v>
      </c>
      <c r="U5" s="35">
        <v>21.83</v>
      </c>
      <c r="V5" s="35" t="s">
        <v>1</v>
      </c>
      <c r="W5" s="35">
        <v>0.14000000000000001</v>
      </c>
      <c r="X5" s="35" t="s">
        <v>1</v>
      </c>
      <c r="Y5" s="35">
        <v>0.04</v>
      </c>
      <c r="Z5" s="35" t="s">
        <v>1</v>
      </c>
      <c r="AA5" s="38">
        <f t="shared" si="0"/>
        <v>86.280285599999999</v>
      </c>
      <c r="AB5" s="43">
        <f t="shared" si="1"/>
        <v>0.3474001782859189</v>
      </c>
      <c r="AC5" s="43">
        <f t="shared" si="2"/>
        <v>34.740017828591888</v>
      </c>
      <c r="AD5" s="43">
        <f t="shared" si="3"/>
        <v>0.65259982171408115</v>
      </c>
      <c r="AE5" s="43">
        <f t="shared" si="4"/>
        <v>65.259982171408112</v>
      </c>
    </row>
    <row r="6" spans="1:31">
      <c r="A6" s="36">
        <v>43421</v>
      </c>
      <c r="B6" s="35" t="s">
        <v>5844</v>
      </c>
      <c r="C6" s="16">
        <v>34.300719200000003</v>
      </c>
      <c r="D6" s="16">
        <v>0.62692557000000004</v>
      </c>
      <c r="E6" s="16">
        <v>6.1764407800000001</v>
      </c>
      <c r="F6" s="16">
        <v>0.13320029</v>
      </c>
      <c r="G6" s="16">
        <v>5.5537883199999998</v>
      </c>
      <c r="H6" s="16">
        <v>3.3457500000000001E-2</v>
      </c>
      <c r="I6" s="16">
        <v>4.2051707699999996</v>
      </c>
      <c r="J6" s="16">
        <v>2.4739155400000001</v>
      </c>
      <c r="K6" s="16">
        <v>51.399924300000002</v>
      </c>
      <c r="L6" s="16" t="s">
        <v>1</v>
      </c>
      <c r="M6" s="16">
        <v>3.3118499999999997</v>
      </c>
      <c r="N6" s="16">
        <v>7.22E-2</v>
      </c>
      <c r="O6" s="16">
        <v>169.72496000000001</v>
      </c>
      <c r="P6" s="16">
        <v>139.87189999999998</v>
      </c>
      <c r="Q6" s="35">
        <v>1.1599999999999999</v>
      </c>
      <c r="R6" s="35" t="s">
        <v>1</v>
      </c>
      <c r="S6" s="35">
        <v>71.22</v>
      </c>
      <c r="T6" s="35" t="s">
        <v>1</v>
      </c>
      <c r="U6" s="35">
        <v>19</v>
      </c>
      <c r="V6" s="35" t="s">
        <v>1</v>
      </c>
      <c r="W6" s="35">
        <v>0.15</v>
      </c>
      <c r="X6" s="35" t="s">
        <v>1</v>
      </c>
      <c r="Y6" s="35">
        <v>0.06</v>
      </c>
      <c r="Z6" s="35" t="s">
        <v>1</v>
      </c>
      <c r="AA6" s="38">
        <f t="shared" si="0"/>
        <v>85.700643500000012</v>
      </c>
      <c r="AB6" s="43">
        <f t="shared" si="1"/>
        <v>0.40023875900068356</v>
      </c>
      <c r="AC6" s="43">
        <f t="shared" si="2"/>
        <v>40.023875900068354</v>
      </c>
      <c r="AD6" s="43">
        <f t="shared" si="3"/>
        <v>0.59976124099931638</v>
      </c>
      <c r="AE6" s="43">
        <f t="shared" si="4"/>
        <v>59.976124099931639</v>
      </c>
    </row>
    <row r="7" spans="1:31">
      <c r="A7" s="36">
        <v>43423</v>
      </c>
      <c r="B7" s="35" t="s">
        <v>5845</v>
      </c>
      <c r="C7" s="16">
        <v>42.351650399999997</v>
      </c>
      <c r="D7" s="16">
        <v>0.79806599</v>
      </c>
      <c r="E7" s="16">
        <v>8.1175193799999992</v>
      </c>
      <c r="F7" s="16">
        <v>0.12595564000000001</v>
      </c>
      <c r="G7" s="16">
        <v>5.2171395199999999</v>
      </c>
      <c r="H7" s="16">
        <v>2.0026100000000002E-2</v>
      </c>
      <c r="I7" s="16">
        <v>6.0722257600000002</v>
      </c>
      <c r="J7" s="16">
        <v>3.05374313</v>
      </c>
      <c r="K7" s="16">
        <v>60.685085000000001</v>
      </c>
      <c r="L7" s="16" t="s">
        <v>1</v>
      </c>
      <c r="M7" s="16">
        <v>3.3064800000000001</v>
      </c>
      <c r="N7" s="16">
        <v>0.60075000000000001</v>
      </c>
      <c r="O7" s="16">
        <v>91.564720000000008</v>
      </c>
      <c r="P7" s="16">
        <v>104.20551</v>
      </c>
      <c r="Q7" s="35">
        <v>0.91</v>
      </c>
      <c r="R7" s="35" t="s">
        <v>1</v>
      </c>
      <c r="S7" s="35">
        <v>69.680000000000007</v>
      </c>
      <c r="T7" s="35" t="s">
        <v>1</v>
      </c>
      <c r="U7" s="35">
        <v>15.3</v>
      </c>
      <c r="V7" s="35" t="s">
        <v>1</v>
      </c>
      <c r="W7" s="35">
        <v>0.13</v>
      </c>
      <c r="X7" s="35" t="s">
        <v>1</v>
      </c>
      <c r="Y7" s="35">
        <v>0.08</v>
      </c>
      <c r="Z7" s="35" t="s">
        <v>1</v>
      </c>
      <c r="AA7" s="38">
        <f t="shared" si="0"/>
        <v>103.0367354</v>
      </c>
      <c r="AB7" s="43">
        <f t="shared" si="1"/>
        <v>0.41103447460351117</v>
      </c>
      <c r="AC7" s="43">
        <f t="shared" si="2"/>
        <v>41.10344746035112</v>
      </c>
      <c r="AD7" s="43">
        <f t="shared" si="3"/>
        <v>0.58896552539648883</v>
      </c>
      <c r="AE7" s="43">
        <f t="shared" si="4"/>
        <v>58.89655253964888</v>
      </c>
    </row>
    <row r="8" spans="1:31">
      <c r="A8" s="37">
        <v>43424</v>
      </c>
      <c r="B8" t="s">
        <v>5846</v>
      </c>
      <c r="C8">
        <v>119.76333333333299</v>
      </c>
      <c r="D8">
        <v>10.7777100226965</v>
      </c>
      <c r="E8">
        <v>15.7533333333333</v>
      </c>
      <c r="F8">
        <v>1.27032804162285</v>
      </c>
      <c r="G8">
        <v>7.5966666666666702</v>
      </c>
      <c r="H8">
        <v>0.14843629385474899</v>
      </c>
      <c r="I8">
        <v>18.283333333333299</v>
      </c>
      <c r="J8">
        <v>1.35004938181288</v>
      </c>
      <c r="K8">
        <v>965.57666666666705</v>
      </c>
      <c r="L8">
        <v>46.662051319389498</v>
      </c>
      <c r="M8">
        <v>37.266666666666701</v>
      </c>
      <c r="N8">
        <v>5.7106596233126501</v>
      </c>
      <c r="O8">
        <v>84.64</v>
      </c>
      <c r="P8">
        <v>66.663551510551898</v>
      </c>
      <c r="Q8">
        <v>34.5</v>
      </c>
      <c r="R8">
        <v>0.36428011200173899</v>
      </c>
      <c r="S8">
        <v>134.29666666666699</v>
      </c>
      <c r="T8">
        <v>1.3693185653212101</v>
      </c>
      <c r="U8">
        <v>821.19333333333304</v>
      </c>
      <c r="V8">
        <v>5.5845351940276098</v>
      </c>
      <c r="W8">
        <v>0.19666666666666699</v>
      </c>
      <c r="X8">
        <v>1.15470053837925E-2</v>
      </c>
      <c r="Y8">
        <v>6.6666666666666697E-3</v>
      </c>
      <c r="Z8">
        <v>1.15470053837925E-2</v>
      </c>
      <c r="AA8" s="38">
        <f t="shared" si="0"/>
        <v>1085.3400000000001</v>
      </c>
      <c r="AB8" s="43">
        <f t="shared" si="1"/>
        <v>0.11034637379377243</v>
      </c>
      <c r="AC8" s="43">
        <f t="shared" si="2"/>
        <v>11.034637379377244</v>
      </c>
      <c r="AD8" s="43">
        <f t="shared" si="3"/>
        <v>0.88965362620622745</v>
      </c>
      <c r="AE8" s="43">
        <f t="shared" si="4"/>
        <v>88.965362620622741</v>
      </c>
    </row>
    <row r="9" spans="1:31">
      <c r="A9" s="37">
        <v>43424</v>
      </c>
      <c r="B9" t="s">
        <v>5847</v>
      </c>
      <c r="C9">
        <v>119.916666666667</v>
      </c>
      <c r="D9">
        <v>13.7644118411697</v>
      </c>
      <c r="E9">
        <v>19.446666666666701</v>
      </c>
      <c r="F9">
        <v>1.7105067475264</v>
      </c>
      <c r="G9">
        <v>6.1566666666666698</v>
      </c>
      <c r="H9">
        <v>0.16258331197676301</v>
      </c>
      <c r="I9">
        <v>23.26</v>
      </c>
      <c r="J9">
        <v>1.11637807216014</v>
      </c>
      <c r="K9">
        <v>984.45</v>
      </c>
      <c r="L9">
        <v>56.639253173042498</v>
      </c>
      <c r="M9">
        <v>35.549999999999997</v>
      </c>
      <c r="N9">
        <v>4.7203071933932401</v>
      </c>
      <c r="O9">
        <v>203.83500000000001</v>
      </c>
      <c r="P9">
        <v>24.868945494330902</v>
      </c>
      <c r="Q9">
        <v>34.4866666666667</v>
      </c>
      <c r="R9">
        <v>0.28360771028541398</v>
      </c>
      <c r="S9">
        <v>124.18666666666699</v>
      </c>
      <c r="T9">
        <v>0.78449559165959004</v>
      </c>
      <c r="U9">
        <v>806.96666666666704</v>
      </c>
      <c r="V9">
        <v>3.1831797519671099</v>
      </c>
      <c r="W9">
        <v>0.21333333333333299</v>
      </c>
      <c r="X9">
        <v>1.15470053837925E-2</v>
      </c>
      <c r="Y9">
        <v>8.3333333333333301E-2</v>
      </c>
      <c r="Z9">
        <v>3.2145502536643202E-2</v>
      </c>
      <c r="AA9" s="38">
        <f t="shared" si="0"/>
        <v>1104.366666666667</v>
      </c>
      <c r="AB9" s="43">
        <f t="shared" si="1"/>
        <v>0.10858410552050976</v>
      </c>
      <c r="AC9" s="43">
        <f t="shared" si="2"/>
        <v>10.858410552050977</v>
      </c>
      <c r="AD9" s="43">
        <f t="shared" si="3"/>
        <v>0.89141589447949021</v>
      </c>
      <c r="AE9" s="43">
        <f t="shared" si="4"/>
        <v>89.141589447949016</v>
      </c>
    </row>
    <row r="10" spans="1:31">
      <c r="A10" s="37">
        <v>43425</v>
      </c>
      <c r="B10" t="s">
        <v>5848</v>
      </c>
      <c r="C10">
        <v>61.48</v>
      </c>
      <c r="D10">
        <v>2.4324267717651802</v>
      </c>
      <c r="E10">
        <v>9.8366666666666696</v>
      </c>
      <c r="F10">
        <v>0.320208265560609</v>
      </c>
      <c r="G10">
        <v>6.2466666666666697</v>
      </c>
      <c r="H10">
        <v>6.1101009266077901E-2</v>
      </c>
      <c r="I10">
        <v>9.32</v>
      </c>
      <c r="J10">
        <v>0.65642973729105303</v>
      </c>
      <c r="K10">
        <v>913.125</v>
      </c>
      <c r="L10">
        <v>15.0260191002141</v>
      </c>
      <c r="M10">
        <v>15.4433333333333</v>
      </c>
      <c r="N10">
        <v>4.5754161923625398</v>
      </c>
      <c r="O10">
        <v>479.35</v>
      </c>
      <c r="P10">
        <v>82.901199026310806</v>
      </c>
      <c r="Q10">
        <v>35.93</v>
      </c>
      <c r="R10">
        <v>0.21656407827707699</v>
      </c>
      <c r="S10">
        <v>117.463333333333</v>
      </c>
      <c r="T10">
        <v>2.83665883273498</v>
      </c>
      <c r="U10">
        <v>820.36666666666702</v>
      </c>
      <c r="V10">
        <v>10.9563695325292</v>
      </c>
      <c r="W10">
        <v>0.15666666666666701</v>
      </c>
      <c r="X10">
        <v>5.7735026918962597E-3</v>
      </c>
      <c r="Y10">
        <v>4.6666666666666697E-2</v>
      </c>
      <c r="Z10">
        <v>6.4291005073286403E-2</v>
      </c>
      <c r="AA10" s="38">
        <f t="shared" si="0"/>
        <v>974.60500000000002</v>
      </c>
      <c r="AB10" s="43">
        <f t="shared" si="1"/>
        <v>6.3081966540290677E-2</v>
      </c>
      <c r="AC10" s="43">
        <f t="shared" si="2"/>
        <v>6.3081966540290679</v>
      </c>
      <c r="AD10" s="43">
        <f t="shared" si="3"/>
        <v>0.93691803345970925</v>
      </c>
      <c r="AE10" s="43">
        <f t="shared" si="4"/>
        <v>93.691803345970925</v>
      </c>
    </row>
    <row r="11" spans="1:31">
      <c r="A11" s="30"/>
      <c r="B11" s="19"/>
      <c r="C11" s="31"/>
      <c r="D11" s="31"/>
      <c r="E11" s="31"/>
      <c r="F11" s="31"/>
      <c r="G11" s="31"/>
      <c r="H11" s="31"/>
      <c r="I11" s="31"/>
      <c r="J11" s="3"/>
    </row>
    <row r="12" spans="1:31">
      <c r="A12" s="30"/>
      <c r="B12" s="19"/>
      <c r="C12" s="19"/>
      <c r="D12" s="19"/>
      <c r="E12" s="19"/>
      <c r="F12" s="19"/>
      <c r="G12" s="31"/>
      <c r="H12" s="19"/>
      <c r="I12" s="19"/>
      <c r="J12" s="3"/>
    </row>
    <row r="13" spans="1:31">
      <c r="A13" s="30"/>
      <c r="B13" s="19"/>
      <c r="C13" s="31"/>
      <c r="D13" s="31"/>
      <c r="E13" s="31"/>
      <c r="F13" s="31"/>
      <c r="G13" s="31"/>
      <c r="H13" s="31"/>
      <c r="I13" s="31"/>
      <c r="J13" s="3"/>
    </row>
    <row r="14" spans="1:31">
      <c r="A14" s="30"/>
      <c r="B14" s="19"/>
      <c r="C14" s="31"/>
      <c r="D14" s="31"/>
      <c r="E14" s="31"/>
      <c r="F14" s="31"/>
      <c r="G14" s="31"/>
      <c r="H14" s="31"/>
      <c r="I14" s="31"/>
      <c r="J14" s="3"/>
    </row>
    <row r="15" spans="1:31">
      <c r="A15" s="30"/>
      <c r="B15" s="19"/>
      <c r="C15" s="19"/>
      <c r="D15" s="19"/>
      <c r="E15" s="19"/>
      <c r="F15" s="19"/>
      <c r="G15" s="31"/>
      <c r="H15" s="19"/>
      <c r="I15" s="19"/>
      <c r="J15" s="3"/>
    </row>
    <row r="16" spans="1:31">
      <c r="A16" s="30"/>
      <c r="B16" s="19"/>
      <c r="C16" s="31"/>
      <c r="D16" s="31"/>
      <c r="E16" s="31"/>
      <c r="F16" s="31"/>
      <c r="G16" s="31"/>
      <c r="H16" s="31"/>
      <c r="I16" s="32"/>
      <c r="J16" s="3"/>
    </row>
    <row r="17" spans="1:10">
      <c r="A17" s="30"/>
      <c r="B17" s="19"/>
      <c r="C17" s="31"/>
      <c r="D17" s="31"/>
      <c r="E17" s="31"/>
      <c r="F17" s="31"/>
      <c r="G17" s="31"/>
      <c r="H17" s="31"/>
      <c r="I17" s="31"/>
      <c r="J17" s="3"/>
    </row>
    <row r="18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3"/>
      <c r="B19" s="3"/>
      <c r="C19" s="3"/>
      <c r="D19" s="3"/>
      <c r="E19" s="3"/>
      <c r="F19" s="3"/>
      <c r="G19" s="3"/>
      <c r="H19" s="3"/>
      <c r="I19" s="3"/>
      <c r="J19" s="3"/>
    </row>
    <row r="20" spans="1:10" ht="18">
      <c r="A20" s="34"/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29"/>
      <c r="B24" s="29"/>
      <c r="C24" s="29"/>
      <c r="D24" s="29"/>
      <c r="E24" s="29"/>
      <c r="F24" s="29"/>
      <c r="G24" s="29"/>
      <c r="H24" s="3"/>
      <c r="I24" s="3"/>
      <c r="J24" s="3"/>
    </row>
    <row r="25" spans="1:10">
      <c r="A25" s="30"/>
      <c r="B25" s="19"/>
      <c r="C25" s="19"/>
      <c r="D25" s="19"/>
      <c r="E25" s="19"/>
      <c r="F25" s="19"/>
      <c r="G25" s="19"/>
      <c r="H25" s="3"/>
      <c r="I25" s="3"/>
      <c r="J25" s="3"/>
    </row>
    <row r="26" spans="1:10">
      <c r="A26" s="30"/>
      <c r="B26" s="19"/>
      <c r="C26" s="19"/>
      <c r="D26" s="19"/>
      <c r="E26" s="19"/>
      <c r="F26" s="19"/>
      <c r="G26" s="19"/>
      <c r="H26" s="3"/>
      <c r="I26" s="3"/>
      <c r="J26" s="3"/>
    </row>
    <row r="27" spans="1:10">
      <c r="A27" s="30"/>
      <c r="B27" s="19"/>
      <c r="C27" s="19"/>
      <c r="D27" s="19"/>
      <c r="E27" s="19"/>
      <c r="F27" s="19"/>
      <c r="G27" s="19"/>
      <c r="H27" s="3"/>
      <c r="I27" s="3"/>
      <c r="J27" s="3"/>
    </row>
    <row r="28" spans="1:10">
      <c r="A28" s="30"/>
      <c r="B28" s="19"/>
      <c r="C28" s="19"/>
      <c r="D28" s="19"/>
      <c r="E28" s="19"/>
      <c r="F28" s="19"/>
      <c r="G28" s="19"/>
      <c r="H28" s="3"/>
      <c r="I28" s="3"/>
      <c r="J28" s="3"/>
    </row>
    <row r="29" spans="1:10">
      <c r="A29" s="30"/>
      <c r="B29" s="19"/>
      <c r="C29" s="19"/>
      <c r="D29" s="19"/>
      <c r="E29" s="19"/>
      <c r="F29" s="19"/>
      <c r="G29" s="19"/>
      <c r="H29" s="3"/>
      <c r="I29" s="3"/>
      <c r="J29" s="3"/>
    </row>
    <row r="30" spans="1:10">
      <c r="A30" s="30"/>
      <c r="B30" s="19"/>
      <c r="C30" s="19"/>
      <c r="D30" s="19"/>
      <c r="E30" s="19"/>
      <c r="F30" s="19"/>
      <c r="G30" s="19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3"/>
      <c r="B32" s="3"/>
      <c r="C32" s="3"/>
      <c r="D32" s="3"/>
      <c r="E32" s="3"/>
      <c r="F32" s="3"/>
      <c r="G32" s="3"/>
      <c r="H32" s="3"/>
      <c r="I32" s="3"/>
      <c r="J32" s="3"/>
    </row>
    <row r="33" spans="1:16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6" ht="17" thickBot="1"/>
    <row r="35" spans="1:16" ht="17" thickBot="1">
      <c r="A35" s="1" t="s">
        <v>262</v>
      </c>
      <c r="B35" s="1" t="s">
        <v>263</v>
      </c>
      <c r="C35" s="1" t="s">
        <v>264</v>
      </c>
      <c r="D35" s="1" t="s">
        <v>265</v>
      </c>
      <c r="E35" s="1" t="s">
        <v>252</v>
      </c>
      <c r="F35" s="1" t="s">
        <v>266</v>
      </c>
      <c r="G35" s="1" t="s">
        <v>253</v>
      </c>
      <c r="H35" s="1" t="s">
        <v>254</v>
      </c>
      <c r="I35" s="1" t="s">
        <v>255</v>
      </c>
      <c r="J35" s="1" t="s">
        <v>257</v>
      </c>
      <c r="K35" s="1" t="s">
        <v>258</v>
      </c>
      <c r="L35" s="1"/>
      <c r="M35" s="1" t="s">
        <v>259</v>
      </c>
      <c r="N35" s="18" t="s">
        <v>260</v>
      </c>
      <c r="O35" s="1" t="s">
        <v>261</v>
      </c>
      <c r="P35" s="19"/>
    </row>
    <row r="36" spans="1:16">
      <c r="A36" s="15" t="s">
        <v>0</v>
      </c>
      <c r="B36" s="15" t="s">
        <v>267</v>
      </c>
      <c r="C36" s="20">
        <v>127.94</v>
      </c>
      <c r="D36" s="20">
        <v>16.920000000000002</v>
      </c>
      <c r="E36" s="21">
        <v>7.56</v>
      </c>
      <c r="F36" s="20">
        <v>19.64</v>
      </c>
      <c r="G36" s="20">
        <v>993.1441115515604</v>
      </c>
      <c r="H36" s="20">
        <v>40.97</v>
      </c>
      <c r="I36" s="20">
        <v>139.35</v>
      </c>
      <c r="J36" s="21">
        <v>34.270000000000003</v>
      </c>
      <c r="K36" s="21">
        <v>133.1</v>
      </c>
      <c r="L36" s="21"/>
      <c r="M36" s="21">
        <v>823.53</v>
      </c>
      <c r="N36" s="22">
        <v>0.21</v>
      </c>
      <c r="O36" s="21">
        <v>0.02</v>
      </c>
      <c r="P36" s="23"/>
    </row>
    <row r="37" spans="1:16">
      <c r="A37" s="15" t="s">
        <v>0</v>
      </c>
      <c r="B37" s="15" t="s">
        <v>267</v>
      </c>
      <c r="C37" s="20">
        <v>123.8</v>
      </c>
      <c r="D37" s="20">
        <v>15.94</v>
      </c>
      <c r="E37" s="21">
        <v>7.76</v>
      </c>
      <c r="F37" s="20">
        <v>18.27</v>
      </c>
      <c r="G37" s="20">
        <v>987.54746326923066</v>
      </c>
      <c r="H37" s="20">
        <v>40.14</v>
      </c>
      <c r="I37" s="20">
        <v>10.39</v>
      </c>
      <c r="J37" s="21">
        <v>34.31</v>
      </c>
      <c r="K37" s="21">
        <v>134</v>
      </c>
      <c r="L37" s="21"/>
      <c r="M37" s="21">
        <v>825.23</v>
      </c>
      <c r="N37" s="22">
        <v>0.19</v>
      </c>
      <c r="O37" s="21">
        <v>0</v>
      </c>
      <c r="P37" s="23"/>
    </row>
    <row r="38" spans="1:16">
      <c r="A38" s="15" t="s">
        <v>0</v>
      </c>
      <c r="B38" s="15" t="s">
        <v>267</v>
      </c>
      <c r="C38" s="20">
        <v>107.55</v>
      </c>
      <c r="D38" s="20">
        <v>14.4</v>
      </c>
      <c r="E38" s="21">
        <v>7.47</v>
      </c>
      <c r="F38" s="20">
        <v>16.940000000000001</v>
      </c>
      <c r="G38" s="20">
        <v>909.39940550630399</v>
      </c>
      <c r="H38" s="20">
        <v>30.69</v>
      </c>
      <c r="I38" s="20">
        <v>104.18</v>
      </c>
      <c r="J38" s="21">
        <v>34.92</v>
      </c>
      <c r="K38" s="21">
        <v>135.79</v>
      </c>
      <c r="L38" s="21"/>
      <c r="M38" s="21">
        <v>814.82</v>
      </c>
      <c r="N38" s="22">
        <v>0.19</v>
      </c>
      <c r="O38" s="21">
        <v>0</v>
      </c>
      <c r="P38" s="23"/>
    </row>
    <row r="39" spans="1:16">
      <c r="A39" s="15" t="s">
        <v>2</v>
      </c>
      <c r="B39" s="15" t="s">
        <v>268</v>
      </c>
      <c r="C39" s="20">
        <v>135.49</v>
      </c>
      <c r="D39" s="20">
        <v>21.38</v>
      </c>
      <c r="E39" s="21">
        <v>6.34</v>
      </c>
      <c r="F39" s="20">
        <v>23.04</v>
      </c>
      <c r="G39" s="24">
        <v>5591.779626074177</v>
      </c>
      <c r="H39" s="20">
        <v>33.96</v>
      </c>
      <c r="I39" s="24">
        <v>725.55</v>
      </c>
      <c r="J39" s="21">
        <v>34.159999999999997</v>
      </c>
      <c r="K39" s="21">
        <v>123.87</v>
      </c>
      <c r="L39" s="21"/>
      <c r="M39" s="21">
        <v>806.21</v>
      </c>
      <c r="N39" s="22">
        <v>0.2</v>
      </c>
      <c r="O39" s="21">
        <v>0.06</v>
      </c>
      <c r="P39" s="23"/>
    </row>
    <row r="40" spans="1:16">
      <c r="A40" s="15" t="s">
        <v>2</v>
      </c>
      <c r="B40" s="15" t="s">
        <v>268</v>
      </c>
      <c r="C40" s="20">
        <v>114.88</v>
      </c>
      <c r="D40" s="20">
        <v>18.829999999999998</v>
      </c>
      <c r="E40" s="21">
        <v>6.1</v>
      </c>
      <c r="F40" s="20">
        <v>24.47</v>
      </c>
      <c r="G40" s="20">
        <v>1000.6749670090718</v>
      </c>
      <c r="H40" s="20">
        <v>40.86</v>
      </c>
      <c r="I40" s="20">
        <v>186.25</v>
      </c>
      <c r="J40" s="21">
        <v>34.630000000000003</v>
      </c>
      <c r="K40" s="21">
        <v>125.08</v>
      </c>
      <c r="L40" s="21"/>
      <c r="M40" s="21">
        <v>810.46</v>
      </c>
      <c r="N40" s="22">
        <v>0.22</v>
      </c>
      <c r="O40" s="21">
        <v>7.0000000000000007E-2</v>
      </c>
      <c r="P40" s="23"/>
    </row>
    <row r="41" spans="1:16">
      <c r="A41" s="15" t="s">
        <v>2</v>
      </c>
      <c r="B41" s="15" t="s">
        <v>268</v>
      </c>
      <c r="C41" s="20">
        <v>109.38</v>
      </c>
      <c r="D41" s="20">
        <v>18.13</v>
      </c>
      <c r="E41" s="21">
        <v>6.03</v>
      </c>
      <c r="F41" s="20">
        <v>22.27</v>
      </c>
      <c r="G41" s="20">
        <v>934.32358594680306</v>
      </c>
      <c r="H41" s="20">
        <v>31.83</v>
      </c>
      <c r="I41" s="20">
        <v>221.42</v>
      </c>
      <c r="J41" s="21">
        <v>34.67</v>
      </c>
      <c r="K41" s="21">
        <v>123.61</v>
      </c>
      <c r="L41" s="21"/>
      <c r="M41" s="21">
        <v>804.23</v>
      </c>
      <c r="N41" s="22">
        <v>0.22</v>
      </c>
      <c r="O41" s="21">
        <v>0.12</v>
      </c>
      <c r="P41" s="23"/>
    </row>
    <row r="42" spans="1:16">
      <c r="A42" s="15" t="s">
        <v>3</v>
      </c>
      <c r="B42" s="15" t="s">
        <v>269</v>
      </c>
      <c r="C42" s="20">
        <v>58.81</v>
      </c>
      <c r="D42" s="20">
        <v>9.51</v>
      </c>
      <c r="E42" s="21">
        <v>6.18</v>
      </c>
      <c r="F42" s="20">
        <v>9.0399999999999991</v>
      </c>
      <c r="G42" s="20">
        <v>877.59564761175852</v>
      </c>
      <c r="H42" s="20">
        <v>14.37</v>
      </c>
      <c r="I42" s="20">
        <v>537.97</v>
      </c>
      <c r="J42" s="21">
        <v>36.049999999999997</v>
      </c>
      <c r="K42" s="21">
        <v>120.14</v>
      </c>
      <c r="L42" s="21"/>
      <c r="M42" s="21">
        <v>830.08</v>
      </c>
      <c r="N42" s="22">
        <v>0.16</v>
      </c>
      <c r="O42" s="21">
        <v>0.02</v>
      </c>
      <c r="P42" s="23"/>
    </row>
    <row r="43" spans="1:16">
      <c r="A43" s="15" t="s">
        <v>3</v>
      </c>
      <c r="B43" s="15" t="s">
        <v>269</v>
      </c>
      <c r="C43" s="20">
        <v>62.06</v>
      </c>
      <c r="D43" s="20">
        <v>9.85</v>
      </c>
      <c r="E43" s="21">
        <v>6.3</v>
      </c>
      <c r="F43" s="20">
        <v>8.85</v>
      </c>
      <c r="G43" s="20">
        <v>898.12839354292862</v>
      </c>
      <c r="H43" s="20">
        <v>11.5</v>
      </c>
      <c r="I43" s="20">
        <v>420.73</v>
      </c>
      <c r="J43" s="21">
        <v>36.06</v>
      </c>
      <c r="K43" s="21">
        <v>117.76</v>
      </c>
      <c r="L43" s="21"/>
      <c r="M43" s="21">
        <v>822.53</v>
      </c>
      <c r="N43" s="22">
        <v>0.16</v>
      </c>
      <c r="O43" s="21">
        <v>0</v>
      </c>
      <c r="P43" s="23"/>
    </row>
    <row r="44" spans="1:16" ht="17" thickBot="1">
      <c r="A44" s="17" t="s">
        <v>3</v>
      </c>
      <c r="B44" s="17" t="s">
        <v>269</v>
      </c>
      <c r="C44" s="25">
        <v>63.57</v>
      </c>
      <c r="D44" s="25">
        <v>10.15</v>
      </c>
      <c r="E44" s="26">
        <v>6.26</v>
      </c>
      <c r="F44" s="25">
        <v>10.07</v>
      </c>
      <c r="G44" s="27">
        <v>6074.0319081118696</v>
      </c>
      <c r="H44" s="25">
        <v>20.46</v>
      </c>
      <c r="I44" s="27">
        <v>1616.58</v>
      </c>
      <c r="J44" s="26">
        <v>35.68</v>
      </c>
      <c r="K44" s="26">
        <v>114.49</v>
      </c>
      <c r="L44" s="26"/>
      <c r="M44" s="26">
        <v>808.49</v>
      </c>
      <c r="N44" s="28">
        <v>0.15</v>
      </c>
      <c r="O44" s="26">
        <v>0.12</v>
      </c>
      <c r="P44" s="23"/>
    </row>
    <row r="46" spans="1:16">
      <c r="A46" s="2" t="s">
        <v>270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1B5CE-EEDD-5C46-8445-9FF2CD674964}">
  <dimension ref="A1:AS1223"/>
  <sheetViews>
    <sheetView topLeftCell="H1" workbookViewId="0">
      <selection activeCell="P17" sqref="P17"/>
    </sheetView>
  </sheetViews>
  <sheetFormatPr baseColWidth="10" defaultRowHeight="16"/>
  <sheetData>
    <row r="1" spans="1:45">
      <c r="B1" t="s">
        <v>306</v>
      </c>
      <c r="C1" t="s">
        <v>5712</v>
      </c>
      <c r="D1" t="s">
        <v>5713</v>
      </c>
      <c r="E1" t="s">
        <v>5714</v>
      </c>
      <c r="F1" t="s">
        <v>5849</v>
      </c>
      <c r="G1" t="s">
        <v>5850</v>
      </c>
      <c r="H1" t="s">
        <v>5851</v>
      </c>
      <c r="I1" t="s">
        <v>5852</v>
      </c>
      <c r="J1" t="s">
        <v>5853</v>
      </c>
      <c r="K1" t="s">
        <v>5854</v>
      </c>
      <c r="L1" t="s">
        <v>5855</v>
      </c>
      <c r="M1" t="s">
        <v>5856</v>
      </c>
      <c r="N1" t="s">
        <v>5857</v>
      </c>
      <c r="O1" t="s">
        <v>5858</v>
      </c>
      <c r="P1" t="s">
        <v>5859</v>
      </c>
      <c r="Q1" t="s">
        <v>5860</v>
      </c>
      <c r="R1" t="s">
        <v>5861</v>
      </c>
      <c r="S1" t="s">
        <v>5862</v>
      </c>
      <c r="T1" t="s">
        <v>5863</v>
      </c>
      <c r="U1" t="s">
        <v>5864</v>
      </c>
      <c r="V1" t="s">
        <v>5865</v>
      </c>
      <c r="W1" t="s">
        <v>5866</v>
      </c>
      <c r="X1" t="s">
        <v>5867</v>
      </c>
      <c r="Y1" t="s">
        <v>5868</v>
      </c>
      <c r="Z1" t="s">
        <v>5869</v>
      </c>
      <c r="AA1" t="s">
        <v>5870</v>
      </c>
      <c r="AB1" t="s">
        <v>5871</v>
      </c>
      <c r="AC1" t="s">
        <v>5872</v>
      </c>
      <c r="AD1" t="s">
        <v>5873</v>
      </c>
      <c r="AE1" t="s">
        <v>5874</v>
      </c>
      <c r="AF1" t="s">
        <v>5875</v>
      </c>
      <c r="AG1" t="s">
        <v>5876</v>
      </c>
      <c r="AH1" t="s">
        <v>5877</v>
      </c>
      <c r="AI1" t="s">
        <v>307</v>
      </c>
      <c r="AJ1" t="s">
        <v>308</v>
      </c>
      <c r="AK1" t="s">
        <v>309</v>
      </c>
      <c r="AL1" t="s">
        <v>310</v>
      </c>
      <c r="AM1" t="s">
        <v>311</v>
      </c>
      <c r="AN1" t="s">
        <v>312</v>
      </c>
      <c r="AO1" t="s">
        <v>313</v>
      </c>
      <c r="AP1" t="s">
        <v>314</v>
      </c>
      <c r="AQ1" t="s">
        <v>315</v>
      </c>
      <c r="AR1" t="s">
        <v>316</v>
      </c>
      <c r="AS1" t="s">
        <v>317</v>
      </c>
    </row>
    <row r="2" spans="1:45">
      <c r="A2">
        <v>1</v>
      </c>
      <c r="B2" t="s">
        <v>716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 s="38">
        <v>1.7941242431038301E-5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 t="s">
        <v>717</v>
      </c>
      <c r="AJ2">
        <v>1</v>
      </c>
      <c r="AK2" t="s">
        <v>718</v>
      </c>
      <c r="AL2" t="s">
        <v>341</v>
      </c>
      <c r="AM2" t="s">
        <v>322</v>
      </c>
      <c r="AN2" t="s">
        <v>323</v>
      </c>
      <c r="AO2" t="s">
        <v>324</v>
      </c>
      <c r="AP2" t="s">
        <v>325</v>
      </c>
      <c r="AQ2" t="s">
        <v>326</v>
      </c>
      <c r="AR2" t="s">
        <v>719</v>
      </c>
      <c r="AS2" t="s">
        <v>718</v>
      </c>
    </row>
    <row r="3" spans="1:45">
      <c r="A3">
        <v>2</v>
      </c>
      <c r="B3" t="s">
        <v>720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 s="38">
        <v>6.1664066498529298E-6</v>
      </c>
      <c r="AE3">
        <v>0</v>
      </c>
      <c r="AF3">
        <v>0</v>
      </c>
      <c r="AG3">
        <v>0</v>
      </c>
      <c r="AH3">
        <v>0</v>
      </c>
      <c r="AI3" t="s">
        <v>717</v>
      </c>
      <c r="AJ3">
        <v>1</v>
      </c>
      <c r="AK3" t="s">
        <v>718</v>
      </c>
      <c r="AL3" t="s">
        <v>341</v>
      </c>
      <c r="AM3" t="s">
        <v>322</v>
      </c>
      <c r="AN3" t="s">
        <v>323</v>
      </c>
      <c r="AO3" t="s">
        <v>324</v>
      </c>
      <c r="AP3" t="s">
        <v>325</v>
      </c>
      <c r="AQ3" t="s">
        <v>326</v>
      </c>
      <c r="AR3" t="s">
        <v>719</v>
      </c>
      <c r="AS3" t="s">
        <v>718</v>
      </c>
    </row>
    <row r="4" spans="1:45">
      <c r="A4">
        <v>3</v>
      </c>
      <c r="B4" t="s">
        <v>721</v>
      </c>
      <c r="C4">
        <v>6.2220771537567097E-4</v>
      </c>
      <c r="D4">
        <v>0</v>
      </c>
      <c r="E4">
        <v>0</v>
      </c>
      <c r="F4">
        <v>0</v>
      </c>
      <c r="G4">
        <v>0</v>
      </c>
      <c r="H4">
        <v>7.2519577475081904E-4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3.6360250264942098E-4</v>
      </c>
      <c r="R4">
        <v>3.9022202287508401E-4</v>
      </c>
      <c r="S4">
        <v>1.5557000450754099E-3</v>
      </c>
      <c r="T4">
        <v>0</v>
      </c>
      <c r="U4">
        <v>0</v>
      </c>
      <c r="V4">
        <v>0</v>
      </c>
      <c r="W4">
        <v>0</v>
      </c>
      <c r="X4">
        <v>6.5760477952750396E-4</v>
      </c>
      <c r="Y4">
        <v>0</v>
      </c>
      <c r="Z4">
        <v>9.8734702343912105E-4</v>
      </c>
      <c r="AA4">
        <v>7.8029923401818301E-4</v>
      </c>
      <c r="AB4">
        <v>1.0821458100287E-3</v>
      </c>
      <c r="AC4">
        <v>1.8317674265957401E-3</v>
      </c>
      <c r="AD4">
        <v>2.0225813811517602E-3</v>
      </c>
      <c r="AE4">
        <v>1.6450239703492799E-3</v>
      </c>
      <c r="AF4">
        <v>0</v>
      </c>
      <c r="AG4">
        <v>6.73102811646602E-4</v>
      </c>
      <c r="AH4">
        <v>0</v>
      </c>
      <c r="AI4" t="s">
        <v>717</v>
      </c>
      <c r="AJ4">
        <v>1</v>
      </c>
      <c r="AK4" t="s">
        <v>718</v>
      </c>
      <c r="AL4" t="s">
        <v>341</v>
      </c>
      <c r="AM4" t="s">
        <v>322</v>
      </c>
      <c r="AN4" t="s">
        <v>323</v>
      </c>
      <c r="AO4" t="s">
        <v>324</v>
      </c>
      <c r="AP4" t="s">
        <v>325</v>
      </c>
      <c r="AQ4" t="s">
        <v>326</v>
      </c>
      <c r="AR4" t="s">
        <v>719</v>
      </c>
      <c r="AS4" t="s">
        <v>718</v>
      </c>
    </row>
    <row r="5" spans="1:45">
      <c r="A5">
        <v>4</v>
      </c>
      <c r="B5" t="s">
        <v>722</v>
      </c>
      <c r="C5" s="38">
        <v>1.5300189722352601E-5</v>
      </c>
      <c r="D5">
        <v>0</v>
      </c>
      <c r="E5">
        <v>0</v>
      </c>
      <c r="F5">
        <v>0</v>
      </c>
      <c r="G5">
        <v>0</v>
      </c>
      <c r="H5" s="38">
        <v>2.2486690689947901E-5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 s="38">
        <v>8.8683537231566008E-6</v>
      </c>
      <c r="R5" s="38">
        <v>1.34559318232788E-5</v>
      </c>
      <c r="S5" s="38">
        <v>8.3768463965599096E-5</v>
      </c>
      <c r="T5">
        <v>0</v>
      </c>
      <c r="U5">
        <v>0</v>
      </c>
      <c r="V5">
        <v>0</v>
      </c>
      <c r="W5">
        <v>0</v>
      </c>
      <c r="X5" s="38">
        <v>4.8970568688218397E-5</v>
      </c>
      <c r="Y5">
        <v>0</v>
      </c>
      <c r="Z5" s="38">
        <v>6.6376270483302195E-5</v>
      </c>
      <c r="AA5" s="38">
        <v>1.43174171379483E-5</v>
      </c>
      <c r="AB5" s="38">
        <v>6.0794708428578401E-5</v>
      </c>
      <c r="AC5" s="38">
        <v>7.6323642774822403E-5</v>
      </c>
      <c r="AD5" s="38">
        <v>3.0832033249264702E-5</v>
      </c>
      <c r="AE5" s="38">
        <v>2.0143150657338201E-5</v>
      </c>
      <c r="AF5">
        <v>0</v>
      </c>
      <c r="AG5">
        <v>0</v>
      </c>
      <c r="AH5">
        <v>0</v>
      </c>
      <c r="AI5" t="s">
        <v>717</v>
      </c>
      <c r="AJ5">
        <v>1</v>
      </c>
      <c r="AK5" t="s">
        <v>718</v>
      </c>
      <c r="AL5" t="s">
        <v>341</v>
      </c>
      <c r="AM5" t="s">
        <v>322</v>
      </c>
      <c r="AN5" t="s">
        <v>323</v>
      </c>
      <c r="AO5" t="s">
        <v>324</v>
      </c>
      <c r="AP5" t="s">
        <v>325</v>
      </c>
      <c r="AQ5" t="s">
        <v>326</v>
      </c>
      <c r="AR5" t="s">
        <v>719</v>
      </c>
      <c r="AS5" t="s">
        <v>718</v>
      </c>
    </row>
    <row r="6" spans="1:45">
      <c r="A6">
        <v>5</v>
      </c>
      <c r="B6" t="s">
        <v>764</v>
      </c>
      <c r="C6">
        <v>0</v>
      </c>
      <c r="D6">
        <v>0</v>
      </c>
      <c r="E6">
        <v>2.3017579360060702E-3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 t="s">
        <v>765</v>
      </c>
      <c r="AJ6">
        <v>1</v>
      </c>
      <c r="AK6" t="s">
        <v>766</v>
      </c>
      <c r="AL6" t="s">
        <v>341</v>
      </c>
      <c r="AM6" t="s">
        <v>322</v>
      </c>
      <c r="AN6" t="s">
        <v>323</v>
      </c>
      <c r="AO6" t="s">
        <v>324</v>
      </c>
      <c r="AP6" t="s">
        <v>325</v>
      </c>
      <c r="AQ6" t="s">
        <v>326</v>
      </c>
      <c r="AR6" t="s">
        <v>767</v>
      </c>
      <c r="AS6" t="s">
        <v>766</v>
      </c>
    </row>
    <row r="7" spans="1:45">
      <c r="A7">
        <v>6</v>
      </c>
      <c r="B7" t="s">
        <v>768</v>
      </c>
      <c r="C7">
        <v>1.32754646157612E-2</v>
      </c>
      <c r="D7">
        <v>0</v>
      </c>
      <c r="E7">
        <v>4.9323384342987199E-3</v>
      </c>
      <c r="F7">
        <v>1.7895185342991101E-3</v>
      </c>
      <c r="G7">
        <v>1.90389289067092E-3</v>
      </c>
      <c r="H7">
        <v>3.6709522551339898E-3</v>
      </c>
      <c r="I7">
        <v>1.6787309410134E-3</v>
      </c>
      <c r="J7">
        <v>8.49431528685601E-3</v>
      </c>
      <c r="K7">
        <v>2.78736482266706E-3</v>
      </c>
      <c r="L7">
        <v>1.7341040462427699E-2</v>
      </c>
      <c r="M7" s="38">
        <v>7.1321928164553994E-5</v>
      </c>
      <c r="N7">
        <v>1.9726849313341801E-3</v>
      </c>
      <c r="O7">
        <v>1.2841667759819399E-3</v>
      </c>
      <c r="P7">
        <v>2.9700278178661798E-3</v>
      </c>
      <c r="Q7">
        <v>4.9662780849676999E-4</v>
      </c>
      <c r="R7">
        <v>8.6117963668984104E-4</v>
      </c>
      <c r="S7">
        <v>5.20162271481625E-3</v>
      </c>
      <c r="T7">
        <v>2.1412951038755901E-3</v>
      </c>
      <c r="U7">
        <v>3.8908507223113999E-3</v>
      </c>
      <c r="V7">
        <v>3.6052187978056899E-3</v>
      </c>
      <c r="W7">
        <v>1.64850397730908E-2</v>
      </c>
      <c r="X7">
        <v>8.8706687280944094E-3</v>
      </c>
      <c r="Y7">
        <v>1.8343579747088501E-2</v>
      </c>
      <c r="Z7">
        <v>5.3183986724745901E-3</v>
      </c>
      <c r="AA7">
        <v>8.6548786598897604E-3</v>
      </c>
      <c r="AB7">
        <v>5.9274840717863904E-3</v>
      </c>
      <c r="AC7">
        <v>4.6023156593217899E-3</v>
      </c>
      <c r="AD7">
        <v>4.9207925065826398E-3</v>
      </c>
      <c r="AE7">
        <v>4.8947856097331698E-3</v>
      </c>
      <c r="AF7">
        <v>4.8772705517697197E-3</v>
      </c>
      <c r="AG7">
        <v>3.1796094721591901E-3</v>
      </c>
      <c r="AH7">
        <v>1.6261505332630401E-3</v>
      </c>
      <c r="AI7" t="s">
        <v>765</v>
      </c>
      <c r="AJ7">
        <v>1</v>
      </c>
      <c r="AK7" t="s">
        <v>766</v>
      </c>
      <c r="AL7" t="s">
        <v>341</v>
      </c>
      <c r="AM7" t="s">
        <v>322</v>
      </c>
      <c r="AN7" t="s">
        <v>323</v>
      </c>
      <c r="AO7" t="s">
        <v>324</v>
      </c>
      <c r="AP7" t="s">
        <v>325</v>
      </c>
      <c r="AQ7" t="s">
        <v>326</v>
      </c>
      <c r="AR7" t="s">
        <v>767</v>
      </c>
      <c r="AS7" t="s">
        <v>766</v>
      </c>
    </row>
    <row r="8" spans="1:45">
      <c r="A8">
        <v>7</v>
      </c>
      <c r="B8" t="s">
        <v>769</v>
      </c>
      <c r="C8">
        <v>5.9160733593096595E-4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1.32473468912407E-3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7.2508583736751201E-4</v>
      </c>
      <c r="X8">
        <v>4.6871830030151902E-4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 t="s">
        <v>765</v>
      </c>
      <c r="AJ8">
        <v>1</v>
      </c>
      <c r="AK8" t="s">
        <v>766</v>
      </c>
      <c r="AL8" t="s">
        <v>341</v>
      </c>
      <c r="AM8" t="s">
        <v>322</v>
      </c>
      <c r="AN8" t="s">
        <v>323</v>
      </c>
      <c r="AO8" t="s">
        <v>324</v>
      </c>
      <c r="AP8" t="s">
        <v>325</v>
      </c>
      <c r="AQ8" t="s">
        <v>326</v>
      </c>
      <c r="AR8" t="s">
        <v>767</v>
      </c>
      <c r="AS8" t="s">
        <v>766</v>
      </c>
    </row>
    <row r="9" spans="1:45">
      <c r="A9">
        <v>8</v>
      </c>
      <c r="B9" t="s">
        <v>770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2.69314195041707E-4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 t="s">
        <v>765</v>
      </c>
      <c r="AJ9">
        <v>1</v>
      </c>
      <c r="AK9" t="s">
        <v>766</v>
      </c>
      <c r="AL9" t="s">
        <v>341</v>
      </c>
      <c r="AM9" t="s">
        <v>322</v>
      </c>
      <c r="AN9" t="s">
        <v>323</v>
      </c>
      <c r="AO9" t="s">
        <v>324</v>
      </c>
      <c r="AP9" t="s">
        <v>325</v>
      </c>
      <c r="AQ9" t="s">
        <v>326</v>
      </c>
      <c r="AR9" t="s">
        <v>767</v>
      </c>
      <c r="AS9" t="s">
        <v>766</v>
      </c>
    </row>
    <row r="10" spans="1:45">
      <c r="A10">
        <v>9</v>
      </c>
      <c r="B10" t="s">
        <v>771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 s="38">
        <v>8.0066382309696801E-5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 t="s">
        <v>765</v>
      </c>
      <c r="AJ10">
        <v>1</v>
      </c>
      <c r="AK10" t="s">
        <v>766</v>
      </c>
      <c r="AL10" t="s">
        <v>341</v>
      </c>
      <c r="AM10" t="s">
        <v>322</v>
      </c>
      <c r="AN10" t="s">
        <v>323</v>
      </c>
      <c r="AO10" t="s">
        <v>324</v>
      </c>
      <c r="AP10" t="s">
        <v>325</v>
      </c>
      <c r="AQ10" t="s">
        <v>326</v>
      </c>
      <c r="AR10" t="s">
        <v>767</v>
      </c>
      <c r="AS10" t="s">
        <v>766</v>
      </c>
    </row>
    <row r="11" spans="1:45">
      <c r="A11">
        <v>10</v>
      </c>
      <c r="B11" t="s">
        <v>1188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 s="38">
        <v>3.0372980196816902E-5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 t="s">
        <v>1189</v>
      </c>
      <c r="AJ11">
        <v>1</v>
      </c>
      <c r="AK11" t="s">
        <v>1190</v>
      </c>
      <c r="AL11" t="s">
        <v>1191</v>
      </c>
      <c r="AM11" t="s">
        <v>653</v>
      </c>
      <c r="AN11" t="s">
        <v>323</v>
      </c>
      <c r="AO11" t="s">
        <v>572</v>
      </c>
      <c r="AP11" t="s">
        <v>654</v>
      </c>
      <c r="AQ11" t="s">
        <v>1192</v>
      </c>
      <c r="AR11" t="s">
        <v>1190</v>
      </c>
      <c r="AS11" t="s">
        <v>337</v>
      </c>
    </row>
    <row r="12" spans="1:45">
      <c r="A12">
        <v>11</v>
      </c>
      <c r="B12" t="s">
        <v>2736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1.5186490098408501E-4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 t="s">
        <v>2737</v>
      </c>
      <c r="AJ12">
        <v>1</v>
      </c>
      <c r="AK12" t="s">
        <v>337</v>
      </c>
      <c r="AL12" t="s">
        <v>337</v>
      </c>
      <c r="AM12" t="s">
        <v>337</v>
      </c>
      <c r="AN12" t="s">
        <v>337</v>
      </c>
      <c r="AO12" t="s">
        <v>337</v>
      </c>
      <c r="AP12" t="s">
        <v>337</v>
      </c>
      <c r="AQ12" t="s">
        <v>337</v>
      </c>
      <c r="AR12" t="s">
        <v>337</v>
      </c>
      <c r="AS12" t="s">
        <v>337</v>
      </c>
    </row>
    <row r="13" spans="1:45">
      <c r="A13">
        <v>12</v>
      </c>
      <c r="B13" t="s">
        <v>1667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 s="38">
        <v>1.5401201293700899E-5</v>
      </c>
      <c r="J13">
        <v>1.3101771650677699E-4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 t="s">
        <v>1668</v>
      </c>
      <c r="AJ13">
        <v>1</v>
      </c>
      <c r="AK13" t="s">
        <v>1669</v>
      </c>
      <c r="AL13" t="s">
        <v>1318</v>
      </c>
      <c r="AM13" t="s">
        <v>697</v>
      </c>
      <c r="AN13" t="s">
        <v>323</v>
      </c>
      <c r="AO13" t="s">
        <v>698</v>
      </c>
      <c r="AP13" t="s">
        <v>1319</v>
      </c>
      <c r="AQ13" t="s">
        <v>1320</v>
      </c>
      <c r="AR13" t="s">
        <v>1670</v>
      </c>
      <c r="AS13" t="s">
        <v>1669</v>
      </c>
    </row>
    <row r="14" spans="1:45">
      <c r="A14">
        <v>13</v>
      </c>
      <c r="B14" t="s">
        <v>2327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 s="38">
        <v>1.8907523303522501E-5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 t="s">
        <v>2328</v>
      </c>
      <c r="AJ14">
        <v>1</v>
      </c>
      <c r="AK14" t="s">
        <v>2329</v>
      </c>
      <c r="AL14" t="s">
        <v>341</v>
      </c>
      <c r="AM14" t="s">
        <v>322</v>
      </c>
      <c r="AN14" t="s">
        <v>323</v>
      </c>
      <c r="AO14" t="s">
        <v>324</v>
      </c>
      <c r="AP14" t="s">
        <v>325</v>
      </c>
      <c r="AQ14" t="s">
        <v>326</v>
      </c>
      <c r="AR14" t="s">
        <v>2330</v>
      </c>
      <c r="AS14" t="s">
        <v>2329</v>
      </c>
    </row>
    <row r="15" spans="1:45">
      <c r="A15">
        <v>14</v>
      </c>
      <c r="B15" t="s">
        <v>2548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 s="38">
        <v>3.78150466070449E-5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 t="s">
        <v>2549</v>
      </c>
      <c r="AJ15">
        <v>1</v>
      </c>
      <c r="AK15" t="s">
        <v>436</v>
      </c>
      <c r="AL15" t="s">
        <v>436</v>
      </c>
      <c r="AM15" t="s">
        <v>322</v>
      </c>
      <c r="AN15" t="s">
        <v>323</v>
      </c>
      <c r="AO15" t="s">
        <v>324</v>
      </c>
      <c r="AP15" t="s">
        <v>325</v>
      </c>
      <c r="AQ15" t="s">
        <v>326</v>
      </c>
      <c r="AR15" t="s">
        <v>337</v>
      </c>
      <c r="AS15" t="s">
        <v>337</v>
      </c>
    </row>
    <row r="16" spans="1:45">
      <c r="A16">
        <v>15</v>
      </c>
      <c r="B16" t="s">
        <v>1468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 s="38">
        <v>1.9721920915097099E-5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 s="38">
        <v>1.1966923423657E-5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 t="s">
        <v>1469</v>
      </c>
      <c r="AJ16">
        <v>1</v>
      </c>
      <c r="AK16" t="s">
        <v>1470</v>
      </c>
      <c r="AL16" t="s">
        <v>1471</v>
      </c>
      <c r="AM16" t="s">
        <v>364</v>
      </c>
      <c r="AN16" t="s">
        <v>323</v>
      </c>
      <c r="AO16" t="s">
        <v>365</v>
      </c>
      <c r="AP16" t="s">
        <v>373</v>
      </c>
      <c r="AQ16" t="s">
        <v>1472</v>
      </c>
      <c r="AR16" t="s">
        <v>1473</v>
      </c>
      <c r="AS16" t="s">
        <v>1470</v>
      </c>
    </row>
    <row r="17" spans="1:45">
      <c r="A17">
        <v>16</v>
      </c>
      <c r="B17" t="s">
        <v>871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 s="38">
        <v>3.8038361687762101E-5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 t="s">
        <v>872</v>
      </c>
      <c r="AJ17">
        <v>1</v>
      </c>
      <c r="AK17" t="s">
        <v>873</v>
      </c>
      <c r="AL17" t="s">
        <v>874</v>
      </c>
      <c r="AM17" t="s">
        <v>355</v>
      </c>
      <c r="AN17" t="s">
        <v>323</v>
      </c>
      <c r="AO17" t="s">
        <v>356</v>
      </c>
      <c r="AP17" t="s">
        <v>875</v>
      </c>
      <c r="AQ17" t="s">
        <v>876</v>
      </c>
      <c r="AR17" t="s">
        <v>877</v>
      </c>
      <c r="AS17" t="s">
        <v>873</v>
      </c>
    </row>
    <row r="18" spans="1:45">
      <c r="A18">
        <v>17</v>
      </c>
      <c r="B18" t="s">
        <v>878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 s="38">
        <v>4.4341768615783E-5</v>
      </c>
      <c r="R18" s="38">
        <v>5.3823727293114997E-5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 t="s">
        <v>879</v>
      </c>
      <c r="AJ18">
        <v>1</v>
      </c>
      <c r="AK18" t="s">
        <v>873</v>
      </c>
      <c r="AL18" t="s">
        <v>874</v>
      </c>
      <c r="AM18" t="s">
        <v>355</v>
      </c>
      <c r="AN18" t="s">
        <v>323</v>
      </c>
      <c r="AO18" t="s">
        <v>356</v>
      </c>
      <c r="AP18" t="s">
        <v>875</v>
      </c>
      <c r="AQ18" t="s">
        <v>876</v>
      </c>
      <c r="AR18" t="s">
        <v>877</v>
      </c>
      <c r="AS18" t="s">
        <v>873</v>
      </c>
    </row>
    <row r="19" spans="1:45">
      <c r="A19">
        <v>18</v>
      </c>
      <c r="B19" t="s">
        <v>880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1.15288598401036E-4</v>
      </c>
      <c r="R19">
        <v>1.0764745458622999E-4</v>
      </c>
      <c r="S19" s="38">
        <v>2.3933846847314E-5</v>
      </c>
      <c r="T19">
        <v>0</v>
      </c>
      <c r="U19">
        <v>0</v>
      </c>
      <c r="V19" s="38">
        <v>3.89753383546561E-5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 t="s">
        <v>872</v>
      </c>
      <c r="AJ19">
        <v>1</v>
      </c>
      <c r="AK19" t="s">
        <v>873</v>
      </c>
      <c r="AL19" t="s">
        <v>874</v>
      </c>
      <c r="AM19" t="s">
        <v>355</v>
      </c>
      <c r="AN19" t="s">
        <v>323</v>
      </c>
      <c r="AO19" t="s">
        <v>356</v>
      </c>
      <c r="AP19" t="s">
        <v>875</v>
      </c>
      <c r="AQ19" t="s">
        <v>876</v>
      </c>
      <c r="AR19" t="s">
        <v>877</v>
      </c>
      <c r="AS19" t="s">
        <v>873</v>
      </c>
    </row>
    <row r="20" spans="1:45">
      <c r="A20">
        <v>19</v>
      </c>
      <c r="B20" t="s">
        <v>1920</v>
      </c>
      <c r="C20" s="38">
        <v>3.57004426854893E-5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 s="38">
        <v>1.9721920915097099E-5</v>
      </c>
      <c r="L20">
        <v>0</v>
      </c>
      <c r="M20">
        <v>0</v>
      </c>
      <c r="N20">
        <v>0</v>
      </c>
      <c r="O20">
        <v>0</v>
      </c>
      <c r="P20" s="38">
        <v>4.1831377716425099E-5</v>
      </c>
      <c r="Q20">
        <v>1.72932897601554E-4</v>
      </c>
      <c r="R20">
        <v>1.9286835613366199E-4</v>
      </c>
      <c r="S20" s="38">
        <v>1.99448723727617E-5</v>
      </c>
      <c r="T20">
        <v>4.8596768314907102E-4</v>
      </c>
      <c r="U20">
        <v>1.2841091492776899E-4</v>
      </c>
      <c r="V20" s="38">
        <v>9.7438345886640196E-5</v>
      </c>
      <c r="W20" s="38">
        <v>9.9521585521031004E-5</v>
      </c>
      <c r="X20" s="38">
        <v>6.2962159741995102E-5</v>
      </c>
      <c r="Y20">
        <v>0</v>
      </c>
      <c r="Z20">
        <v>0</v>
      </c>
      <c r="AA20" s="38">
        <v>6.4428377120767395E-5</v>
      </c>
      <c r="AB20" s="38">
        <v>3.6476825057147E-5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 t="s">
        <v>1921</v>
      </c>
      <c r="AJ20">
        <v>1</v>
      </c>
      <c r="AK20" t="s">
        <v>1922</v>
      </c>
      <c r="AL20" t="s">
        <v>1923</v>
      </c>
      <c r="AM20" t="s">
        <v>1924</v>
      </c>
      <c r="AN20" t="s">
        <v>323</v>
      </c>
      <c r="AO20" t="s">
        <v>572</v>
      </c>
      <c r="AP20" t="s">
        <v>1925</v>
      </c>
      <c r="AQ20" t="s">
        <v>1926</v>
      </c>
      <c r="AR20" t="s">
        <v>1927</v>
      </c>
      <c r="AS20" t="s">
        <v>1922</v>
      </c>
    </row>
    <row r="21" spans="1:45">
      <c r="A21">
        <v>20</v>
      </c>
      <c r="B21" t="s">
        <v>1928</v>
      </c>
      <c r="C21">
        <v>2.0400252963136701E-4</v>
      </c>
      <c r="D21">
        <v>0</v>
      </c>
      <c r="E21">
        <v>0</v>
      </c>
      <c r="F21" s="38">
        <v>2.3240500445442899E-5</v>
      </c>
      <c r="G21">
        <v>0</v>
      </c>
      <c r="H21" s="38">
        <v>8.9946762759791495E-5</v>
      </c>
      <c r="I21" s="38">
        <v>3.0802402587401798E-5</v>
      </c>
      <c r="J21">
        <v>1.09181430422314E-4</v>
      </c>
      <c r="K21">
        <v>1.05183578213851E-4</v>
      </c>
      <c r="L21">
        <v>0</v>
      </c>
      <c r="M21">
        <v>0</v>
      </c>
      <c r="N21">
        <v>4.34873035981017E-4</v>
      </c>
      <c r="O21">
        <v>0</v>
      </c>
      <c r="P21">
        <v>2.3704447372640899E-4</v>
      </c>
      <c r="Q21">
        <v>1.3568581196429601E-3</v>
      </c>
      <c r="R21">
        <v>1.18860731105629E-3</v>
      </c>
      <c r="S21">
        <v>1.99448723727617E-4</v>
      </c>
      <c r="T21" s="38">
        <v>6.8339205442838005E-5</v>
      </c>
      <c r="U21">
        <v>2.5682182985553798E-4</v>
      </c>
      <c r="V21">
        <v>3.89753383546561E-4</v>
      </c>
      <c r="W21">
        <v>2.63021333162725E-4</v>
      </c>
      <c r="X21">
        <v>1.7489488817220899E-4</v>
      </c>
      <c r="Y21">
        <v>1.99930024491428E-4</v>
      </c>
      <c r="Z21">
        <v>2.24019912881145E-4</v>
      </c>
      <c r="AA21">
        <v>3.6509413701768197E-4</v>
      </c>
      <c r="AB21">
        <v>1.64145712757162E-4</v>
      </c>
      <c r="AC21">
        <v>1.8317674265957401E-4</v>
      </c>
      <c r="AD21">
        <v>2.03491419445147E-4</v>
      </c>
      <c r="AE21">
        <v>2.1486027367827401E-4</v>
      </c>
      <c r="AF21" s="38">
        <v>6.0775957031398398E-5</v>
      </c>
      <c r="AG21" s="38">
        <v>9.61575445209431E-5</v>
      </c>
      <c r="AH21">
        <v>0</v>
      </c>
      <c r="AI21" t="s">
        <v>1921</v>
      </c>
      <c r="AJ21">
        <v>1</v>
      </c>
      <c r="AK21" t="s">
        <v>1922</v>
      </c>
      <c r="AL21" t="s">
        <v>1923</v>
      </c>
      <c r="AM21" t="s">
        <v>1924</v>
      </c>
      <c r="AN21" t="s">
        <v>323</v>
      </c>
      <c r="AO21" t="s">
        <v>572</v>
      </c>
      <c r="AP21" t="s">
        <v>1925</v>
      </c>
      <c r="AQ21" t="s">
        <v>1926</v>
      </c>
      <c r="AR21" t="s">
        <v>1927</v>
      </c>
      <c r="AS21" t="s">
        <v>1922</v>
      </c>
    </row>
    <row r="22" spans="1:45">
      <c r="A22">
        <v>21</v>
      </c>
      <c r="B22" t="s">
        <v>889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1.5945814603328899E-4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 t="s">
        <v>890</v>
      </c>
      <c r="AJ22">
        <v>1</v>
      </c>
      <c r="AK22" t="s">
        <v>891</v>
      </c>
      <c r="AL22" t="s">
        <v>892</v>
      </c>
      <c r="AM22" t="s">
        <v>355</v>
      </c>
      <c r="AN22" t="s">
        <v>323</v>
      </c>
      <c r="AO22" t="s">
        <v>356</v>
      </c>
      <c r="AP22" t="s">
        <v>875</v>
      </c>
      <c r="AQ22" t="s">
        <v>876</v>
      </c>
      <c r="AR22" t="s">
        <v>893</v>
      </c>
      <c r="AS22" t="s">
        <v>891</v>
      </c>
    </row>
    <row r="23" spans="1:45">
      <c r="A23">
        <v>22</v>
      </c>
      <c r="B23" t="s">
        <v>894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s="38">
        <v>9.1118940590450705E-5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 t="s">
        <v>890</v>
      </c>
      <c r="AJ23">
        <v>1</v>
      </c>
      <c r="AK23" t="s">
        <v>891</v>
      </c>
      <c r="AL23" t="s">
        <v>892</v>
      </c>
      <c r="AM23" t="s">
        <v>355</v>
      </c>
      <c r="AN23" t="s">
        <v>323</v>
      </c>
      <c r="AO23" t="s">
        <v>356</v>
      </c>
      <c r="AP23" t="s">
        <v>875</v>
      </c>
      <c r="AQ23" t="s">
        <v>876</v>
      </c>
      <c r="AR23" t="s">
        <v>893</v>
      </c>
      <c r="AS23" t="s">
        <v>891</v>
      </c>
    </row>
    <row r="24" spans="1:45">
      <c r="A24">
        <v>23</v>
      </c>
      <c r="B24" t="s">
        <v>2489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1.8481441552441099E-4</v>
      </c>
      <c r="J24">
        <v>0</v>
      </c>
      <c r="K24" s="38">
        <v>9.2035630937119901E-5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 s="38">
        <v>3.1911795796418698E-5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 t="s">
        <v>2490</v>
      </c>
      <c r="AJ24">
        <v>1</v>
      </c>
      <c r="AK24" t="s">
        <v>2491</v>
      </c>
      <c r="AL24" t="s">
        <v>1816</v>
      </c>
      <c r="AM24" t="s">
        <v>355</v>
      </c>
      <c r="AN24" t="s">
        <v>323</v>
      </c>
      <c r="AO24" t="s">
        <v>356</v>
      </c>
      <c r="AP24" t="s">
        <v>357</v>
      </c>
      <c r="AQ24" t="s">
        <v>470</v>
      </c>
      <c r="AR24" t="s">
        <v>2492</v>
      </c>
      <c r="AS24" t="s">
        <v>2491</v>
      </c>
    </row>
    <row r="25" spans="1:45">
      <c r="A25">
        <v>24</v>
      </c>
      <c r="B25" t="s">
        <v>881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1.57092253195749E-3</v>
      </c>
      <c r="J25">
        <v>1.09181430422314E-4</v>
      </c>
      <c r="K25" s="38">
        <v>5.2591789106925702E-5</v>
      </c>
      <c r="L25">
        <v>1.89174986862848E-3</v>
      </c>
      <c r="M25">
        <v>3.7990813735652401E-3</v>
      </c>
      <c r="N25" s="38">
        <v>5.6722569910567398E-5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1.57491588517431E-4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 t="s">
        <v>882</v>
      </c>
      <c r="AJ25">
        <v>1</v>
      </c>
      <c r="AK25" t="s">
        <v>873</v>
      </c>
      <c r="AL25" t="s">
        <v>874</v>
      </c>
      <c r="AM25" t="s">
        <v>355</v>
      </c>
      <c r="AN25" t="s">
        <v>323</v>
      </c>
      <c r="AO25" t="s">
        <v>356</v>
      </c>
      <c r="AP25" t="s">
        <v>875</v>
      </c>
      <c r="AQ25" t="s">
        <v>876</v>
      </c>
      <c r="AR25" t="s">
        <v>877</v>
      </c>
      <c r="AS25" t="s">
        <v>873</v>
      </c>
    </row>
    <row r="26" spans="1:45">
      <c r="A26">
        <v>25</v>
      </c>
      <c r="B26" t="s">
        <v>883</v>
      </c>
      <c r="C26">
        <v>2.9580366796548297E-4</v>
      </c>
      <c r="D26">
        <v>0</v>
      </c>
      <c r="E26">
        <v>0</v>
      </c>
      <c r="F26" s="38">
        <v>6.1974667854514502E-5</v>
      </c>
      <c r="G26">
        <v>1.49152899269151E-4</v>
      </c>
      <c r="H26" s="38">
        <v>7.8703417414817604E-5</v>
      </c>
      <c r="I26">
        <v>0</v>
      </c>
      <c r="J26">
        <v>1.9652657476016501E-4</v>
      </c>
      <c r="K26">
        <v>1.24905499128948E-4</v>
      </c>
      <c r="L26">
        <v>0</v>
      </c>
      <c r="M26" s="38">
        <v>2.85287712658216E-5</v>
      </c>
      <c r="N26">
        <v>2.3319278741011E-4</v>
      </c>
      <c r="O26" s="38">
        <v>9.6657714321221199E-5</v>
      </c>
      <c r="P26">
        <v>3.7648239944782598E-4</v>
      </c>
      <c r="Q26">
        <v>4.6115439360414301E-4</v>
      </c>
      <c r="R26">
        <v>4.5301637138371798E-4</v>
      </c>
      <c r="S26">
        <v>2.1141564715127401E-4</v>
      </c>
      <c r="T26">
        <v>5.2393390839509198E-4</v>
      </c>
      <c r="U26">
        <v>4.3659711075441399E-4</v>
      </c>
      <c r="V26">
        <v>5.2616706778785705E-4</v>
      </c>
      <c r="W26">
        <v>2.9856475656309301E-4</v>
      </c>
      <c r="X26">
        <v>1.6090329711843199E-4</v>
      </c>
      <c r="Y26">
        <v>2.9989503673714198E-4</v>
      </c>
      <c r="Z26">
        <v>3.48475420037337E-4</v>
      </c>
      <c r="AA26">
        <v>2.7203092562101802E-4</v>
      </c>
      <c r="AB26">
        <v>2.7965565877146101E-4</v>
      </c>
      <c r="AC26">
        <v>2.4423565687943201E-4</v>
      </c>
      <c r="AD26">
        <v>1.91158606145441E-4</v>
      </c>
      <c r="AE26">
        <v>1.94717123020935E-4</v>
      </c>
      <c r="AF26" s="38">
        <v>9.1163935547097604E-5</v>
      </c>
      <c r="AG26">
        <v>1.53852071233509E-4</v>
      </c>
      <c r="AH26">
        <v>1.0163440832894001E-4</v>
      </c>
      <c r="AI26" t="s">
        <v>882</v>
      </c>
      <c r="AJ26">
        <v>1</v>
      </c>
      <c r="AK26" t="s">
        <v>873</v>
      </c>
      <c r="AL26" t="s">
        <v>874</v>
      </c>
      <c r="AM26" t="s">
        <v>355</v>
      </c>
      <c r="AN26" t="s">
        <v>323</v>
      </c>
      <c r="AO26" t="s">
        <v>356</v>
      </c>
      <c r="AP26" t="s">
        <v>875</v>
      </c>
      <c r="AQ26" t="s">
        <v>876</v>
      </c>
      <c r="AR26" t="s">
        <v>877</v>
      </c>
      <c r="AS26" t="s">
        <v>873</v>
      </c>
    </row>
    <row r="27" spans="1:45">
      <c r="A27">
        <v>26</v>
      </c>
      <c r="B27" t="s">
        <v>2616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3.0802402587401799E-4</v>
      </c>
      <c r="J27">
        <v>0</v>
      </c>
      <c r="K27">
        <v>1.6434934095914299E-4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 s="38">
        <v>2.3933846847314E-5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 t="s">
        <v>2617</v>
      </c>
      <c r="AJ27">
        <v>1</v>
      </c>
      <c r="AK27" t="s">
        <v>1079</v>
      </c>
      <c r="AL27" t="s">
        <v>337</v>
      </c>
      <c r="AM27" t="s">
        <v>697</v>
      </c>
      <c r="AN27" t="s">
        <v>323</v>
      </c>
      <c r="AO27" t="s">
        <v>698</v>
      </c>
      <c r="AP27" t="s">
        <v>699</v>
      </c>
      <c r="AQ27" t="s">
        <v>1079</v>
      </c>
      <c r="AR27" t="s">
        <v>337</v>
      </c>
      <c r="AS27" t="s">
        <v>337</v>
      </c>
    </row>
    <row r="28" spans="1:45">
      <c r="A28">
        <v>27</v>
      </c>
      <c r="B28" t="s">
        <v>1530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 s="38">
        <v>9.3117714093144299E-5</v>
      </c>
      <c r="R28" s="38">
        <v>6.7279659116393806E-5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 t="s">
        <v>1531</v>
      </c>
      <c r="AJ28">
        <v>1</v>
      </c>
      <c r="AK28" t="s">
        <v>1532</v>
      </c>
      <c r="AL28" t="s">
        <v>1533</v>
      </c>
      <c r="AM28" t="s">
        <v>1272</v>
      </c>
      <c r="AN28" t="s">
        <v>323</v>
      </c>
      <c r="AO28" t="s">
        <v>324</v>
      </c>
      <c r="AP28" t="s">
        <v>1518</v>
      </c>
      <c r="AQ28" t="s">
        <v>1534</v>
      </c>
      <c r="AR28" t="s">
        <v>1535</v>
      </c>
      <c r="AS28" t="s">
        <v>1532</v>
      </c>
    </row>
    <row r="29" spans="1:45">
      <c r="A29">
        <v>28</v>
      </c>
      <c r="B29" t="s">
        <v>723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 s="38">
        <v>4.4853106077595896E-6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 t="s">
        <v>717</v>
      </c>
      <c r="AJ29">
        <v>1</v>
      </c>
      <c r="AK29" t="s">
        <v>718</v>
      </c>
      <c r="AL29" t="s">
        <v>341</v>
      </c>
      <c r="AM29" t="s">
        <v>322</v>
      </c>
      <c r="AN29" t="s">
        <v>323</v>
      </c>
      <c r="AO29" t="s">
        <v>324</v>
      </c>
      <c r="AP29" t="s">
        <v>325</v>
      </c>
      <c r="AQ29" t="s">
        <v>326</v>
      </c>
      <c r="AR29" t="s">
        <v>719</v>
      </c>
      <c r="AS29" t="s">
        <v>718</v>
      </c>
    </row>
    <row r="30" spans="1:45">
      <c r="A30">
        <v>29</v>
      </c>
      <c r="B30" t="s">
        <v>724</v>
      </c>
      <c r="C30">
        <v>3.7740467981803002E-4</v>
      </c>
      <c r="D30">
        <v>0</v>
      </c>
      <c r="E30">
        <v>0</v>
      </c>
      <c r="F30">
        <v>0</v>
      </c>
      <c r="G30">
        <v>0</v>
      </c>
      <c r="H30">
        <v>4.8346384983387997E-4</v>
      </c>
      <c r="I30">
        <v>0</v>
      </c>
      <c r="J30">
        <v>1.52854002591239E-4</v>
      </c>
      <c r="K30">
        <v>2.3666305098116601E-4</v>
      </c>
      <c r="L30">
        <v>0</v>
      </c>
      <c r="M30">
        <v>0</v>
      </c>
      <c r="N30">
        <v>2.5840281848147403E-4</v>
      </c>
      <c r="O30">
        <v>0</v>
      </c>
      <c r="P30">
        <v>1.46409822007488E-4</v>
      </c>
      <c r="Q30">
        <v>0</v>
      </c>
      <c r="R30">
        <v>1.9735366674142199E-4</v>
      </c>
      <c r="S30">
        <v>0</v>
      </c>
      <c r="T30">
        <v>2.8854331186976102E-4</v>
      </c>
      <c r="U30">
        <v>0</v>
      </c>
      <c r="V30">
        <v>2.7282736848259303E-4</v>
      </c>
      <c r="W30">
        <v>3.9808634208412402E-4</v>
      </c>
      <c r="X30">
        <v>4.1974773161329999E-4</v>
      </c>
      <c r="Y30">
        <v>2.59909031838856E-4</v>
      </c>
      <c r="Z30">
        <v>6.7205973864343496E-4</v>
      </c>
      <c r="AA30">
        <v>3.4361801131076002E-4</v>
      </c>
      <c r="AB30">
        <v>5.5931131754292105E-4</v>
      </c>
      <c r="AC30">
        <v>0</v>
      </c>
      <c r="AD30">
        <v>0</v>
      </c>
      <c r="AE30">
        <v>0</v>
      </c>
      <c r="AF30">
        <v>3.19073774414842E-4</v>
      </c>
      <c r="AG30">
        <v>3.1411464543508097E-4</v>
      </c>
      <c r="AH30">
        <v>0</v>
      </c>
      <c r="AI30" t="s">
        <v>717</v>
      </c>
      <c r="AJ30">
        <v>1</v>
      </c>
      <c r="AK30" t="s">
        <v>718</v>
      </c>
      <c r="AL30" t="s">
        <v>341</v>
      </c>
      <c r="AM30" t="s">
        <v>322</v>
      </c>
      <c r="AN30" t="s">
        <v>323</v>
      </c>
      <c r="AO30" t="s">
        <v>324</v>
      </c>
      <c r="AP30" t="s">
        <v>325</v>
      </c>
      <c r="AQ30" t="s">
        <v>326</v>
      </c>
      <c r="AR30" t="s">
        <v>719</v>
      </c>
      <c r="AS30" t="s">
        <v>718</v>
      </c>
    </row>
    <row r="31" spans="1:45">
      <c r="A31">
        <v>30</v>
      </c>
      <c r="B31" t="s">
        <v>725</v>
      </c>
      <c r="C31" s="38">
        <v>2.5500316203920899E-5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 s="38">
        <v>3.6393810140771297E-5</v>
      </c>
      <c r="K31">
        <v>0</v>
      </c>
      <c r="L31">
        <v>0</v>
      </c>
      <c r="M31">
        <v>0</v>
      </c>
      <c r="N31" s="38">
        <v>6.3025077678408201E-6</v>
      </c>
      <c r="O31">
        <v>0</v>
      </c>
      <c r="P31" s="38">
        <v>6.9718962860708496E-6</v>
      </c>
      <c r="Q31">
        <v>0</v>
      </c>
      <c r="R31" s="38">
        <v>1.7941242431038301E-5</v>
      </c>
      <c r="S31">
        <v>0</v>
      </c>
      <c r="T31" s="38">
        <v>7.5932450492042296E-6</v>
      </c>
      <c r="U31">
        <v>0</v>
      </c>
      <c r="V31">
        <v>0</v>
      </c>
      <c r="W31" s="38">
        <v>7.1086846800736501E-6</v>
      </c>
      <c r="X31" s="38">
        <v>2.0987386580664999E-5</v>
      </c>
      <c r="Y31">
        <v>0</v>
      </c>
      <c r="Z31">
        <v>0</v>
      </c>
      <c r="AA31">
        <v>0</v>
      </c>
      <c r="AB31" s="38">
        <v>6.0794708428578401E-6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 t="s">
        <v>717</v>
      </c>
      <c r="AJ31">
        <v>1</v>
      </c>
      <c r="AK31" t="s">
        <v>718</v>
      </c>
      <c r="AL31" t="s">
        <v>341</v>
      </c>
      <c r="AM31" t="s">
        <v>322</v>
      </c>
      <c r="AN31" t="s">
        <v>323</v>
      </c>
      <c r="AO31" t="s">
        <v>324</v>
      </c>
      <c r="AP31" t="s">
        <v>325</v>
      </c>
      <c r="AQ31" t="s">
        <v>326</v>
      </c>
      <c r="AR31" t="s">
        <v>719</v>
      </c>
      <c r="AS31" t="s">
        <v>718</v>
      </c>
    </row>
    <row r="32" spans="1:45">
      <c r="A32">
        <v>31</v>
      </c>
      <c r="B32" t="s">
        <v>1322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1.04605494641346E-4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 t="s">
        <v>1323</v>
      </c>
      <c r="AJ32">
        <v>1</v>
      </c>
      <c r="AK32" t="s">
        <v>1324</v>
      </c>
      <c r="AL32" t="s">
        <v>1325</v>
      </c>
      <c r="AM32" t="s">
        <v>355</v>
      </c>
      <c r="AN32" t="s">
        <v>323</v>
      </c>
      <c r="AO32" t="s">
        <v>356</v>
      </c>
      <c r="AP32" t="s">
        <v>357</v>
      </c>
      <c r="AQ32" t="s">
        <v>470</v>
      </c>
      <c r="AR32" t="s">
        <v>1326</v>
      </c>
      <c r="AS32" t="s">
        <v>1324</v>
      </c>
    </row>
    <row r="33" spans="1:45">
      <c r="A33">
        <v>32</v>
      </c>
      <c r="B33" t="s">
        <v>1327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 s="38">
        <v>4.7547952109702601E-6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 t="s">
        <v>1328</v>
      </c>
      <c r="AJ33">
        <v>1</v>
      </c>
      <c r="AK33" t="s">
        <v>1324</v>
      </c>
      <c r="AL33" t="s">
        <v>1325</v>
      </c>
      <c r="AM33" t="s">
        <v>355</v>
      </c>
      <c r="AN33" t="s">
        <v>323</v>
      </c>
      <c r="AO33" t="s">
        <v>356</v>
      </c>
      <c r="AP33" t="s">
        <v>357</v>
      </c>
      <c r="AQ33" t="s">
        <v>470</v>
      </c>
      <c r="AR33" t="s">
        <v>1326</v>
      </c>
      <c r="AS33" t="s">
        <v>1324</v>
      </c>
    </row>
    <row r="34" spans="1:45">
      <c r="A34">
        <v>33</v>
      </c>
      <c r="B34" t="s">
        <v>2738</v>
      </c>
      <c r="C34" s="38">
        <v>5.10006324078419E-6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 s="38">
        <v>3.1512538839204097E-5</v>
      </c>
      <c r="O34">
        <v>0</v>
      </c>
      <c r="P34">
        <v>0</v>
      </c>
      <c r="Q34">
        <v>0</v>
      </c>
      <c r="R34">
        <v>0</v>
      </c>
      <c r="S34">
        <v>0</v>
      </c>
      <c r="T34">
        <v>1.6705139108249301E-4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 t="s">
        <v>2739</v>
      </c>
      <c r="AJ34">
        <v>1</v>
      </c>
      <c r="AK34" t="s">
        <v>697</v>
      </c>
      <c r="AL34" t="s">
        <v>337</v>
      </c>
      <c r="AM34" t="s">
        <v>697</v>
      </c>
      <c r="AN34" t="s">
        <v>323</v>
      </c>
      <c r="AO34" t="s">
        <v>698</v>
      </c>
      <c r="AP34" t="s">
        <v>337</v>
      </c>
      <c r="AQ34" t="s">
        <v>337</v>
      </c>
      <c r="AR34" t="s">
        <v>337</v>
      </c>
      <c r="AS34" t="s">
        <v>337</v>
      </c>
    </row>
    <row r="35" spans="1:45">
      <c r="A35">
        <v>34</v>
      </c>
      <c r="B35" t="s">
        <v>995</v>
      </c>
      <c r="C35">
        <v>0</v>
      </c>
      <c r="D35">
        <v>2.7293433867420702E-3</v>
      </c>
      <c r="E35">
        <v>0</v>
      </c>
      <c r="F35">
        <v>0</v>
      </c>
      <c r="G35">
        <v>0</v>
      </c>
      <c r="H35">
        <v>0</v>
      </c>
      <c r="I35" s="38">
        <v>9.2407207762205495E-5</v>
      </c>
      <c r="J35">
        <v>5.16792103998952E-4</v>
      </c>
      <c r="K35" s="38">
        <v>6.5739736383657097E-5</v>
      </c>
      <c r="L35">
        <v>6.3058328954282699E-4</v>
      </c>
      <c r="M35">
        <v>1.5690824196201901E-4</v>
      </c>
      <c r="N35">
        <v>0</v>
      </c>
      <c r="O35">
        <v>0</v>
      </c>
      <c r="P35">
        <v>0</v>
      </c>
      <c r="Q35">
        <v>2.8378731914101101E-4</v>
      </c>
      <c r="R35">
        <v>1.1661807580174901E-4</v>
      </c>
      <c r="S35" s="38">
        <v>3.98897447455234E-5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 s="38">
        <v>2.4665626599411699E-5</v>
      </c>
      <c r="AE35">
        <v>0</v>
      </c>
      <c r="AF35">
        <v>0</v>
      </c>
      <c r="AG35">
        <v>0</v>
      </c>
      <c r="AH35">
        <v>0</v>
      </c>
      <c r="AI35" t="s">
        <v>996</v>
      </c>
      <c r="AJ35">
        <v>1</v>
      </c>
      <c r="AK35" t="s">
        <v>997</v>
      </c>
      <c r="AL35" t="s">
        <v>998</v>
      </c>
      <c r="AM35" t="s">
        <v>409</v>
      </c>
      <c r="AN35" t="s">
        <v>323</v>
      </c>
      <c r="AO35" t="s">
        <v>356</v>
      </c>
      <c r="AP35" t="s">
        <v>999</v>
      </c>
      <c r="AQ35" t="s">
        <v>1000</v>
      </c>
      <c r="AR35" t="s">
        <v>1001</v>
      </c>
      <c r="AS35" t="s">
        <v>997</v>
      </c>
    </row>
    <row r="36" spans="1:45">
      <c r="A36">
        <v>35</v>
      </c>
      <c r="B36" t="s">
        <v>682</v>
      </c>
      <c r="C36">
        <v>0</v>
      </c>
      <c r="D36">
        <v>3.9762016965127203E-3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 t="s">
        <v>683</v>
      </c>
      <c r="AJ36">
        <v>1</v>
      </c>
      <c r="AK36" t="s">
        <v>684</v>
      </c>
      <c r="AL36" t="s">
        <v>685</v>
      </c>
      <c r="AM36" t="s">
        <v>686</v>
      </c>
      <c r="AN36" t="s">
        <v>323</v>
      </c>
      <c r="AO36" t="s">
        <v>687</v>
      </c>
      <c r="AP36" t="s">
        <v>688</v>
      </c>
      <c r="AQ36" t="s">
        <v>689</v>
      </c>
      <c r="AR36" t="s">
        <v>690</v>
      </c>
      <c r="AS36" t="s">
        <v>684</v>
      </c>
    </row>
    <row r="37" spans="1:45">
      <c r="A37">
        <v>36</v>
      </c>
      <c r="B37" t="s">
        <v>1002</v>
      </c>
      <c r="C37">
        <v>0</v>
      </c>
      <c r="D37">
        <v>5.8906691800188497E-4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 t="s">
        <v>996</v>
      </c>
      <c r="AJ37">
        <v>1</v>
      </c>
      <c r="AK37" t="s">
        <v>997</v>
      </c>
      <c r="AL37" t="s">
        <v>998</v>
      </c>
      <c r="AM37" t="s">
        <v>409</v>
      </c>
      <c r="AN37" t="s">
        <v>323</v>
      </c>
      <c r="AO37" t="s">
        <v>356</v>
      </c>
      <c r="AP37" t="s">
        <v>999</v>
      </c>
      <c r="AQ37" t="s">
        <v>1000</v>
      </c>
      <c r="AR37" t="s">
        <v>1001</v>
      </c>
      <c r="AS37" t="s">
        <v>997</v>
      </c>
    </row>
    <row r="38" spans="1:45">
      <c r="A38">
        <v>37</v>
      </c>
      <c r="B38" t="s">
        <v>1288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2.8025923979681201E-4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 t="s">
        <v>1289</v>
      </c>
      <c r="AJ38">
        <v>1</v>
      </c>
      <c r="AK38" t="s">
        <v>1290</v>
      </c>
      <c r="AL38" t="s">
        <v>1291</v>
      </c>
      <c r="AM38" t="s">
        <v>712</v>
      </c>
      <c r="AN38" t="s">
        <v>323</v>
      </c>
      <c r="AO38" t="s">
        <v>356</v>
      </c>
      <c r="AP38" t="s">
        <v>713</v>
      </c>
      <c r="AQ38" t="s">
        <v>1292</v>
      </c>
      <c r="AR38" t="s">
        <v>1293</v>
      </c>
      <c r="AS38" t="s">
        <v>1290</v>
      </c>
    </row>
    <row r="39" spans="1:45">
      <c r="A39">
        <v>38</v>
      </c>
      <c r="B39" t="s">
        <v>691</v>
      </c>
      <c r="C39" s="38">
        <v>3.06003794447051E-5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 s="38">
        <v>3.2869868191828501E-5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1.2908516583647199E-3</v>
      </c>
      <c r="U39">
        <v>1.5409309791332299E-4</v>
      </c>
      <c r="V39">
        <v>2.3385203012793701E-4</v>
      </c>
      <c r="W39">
        <v>0</v>
      </c>
      <c r="X39">
        <v>0</v>
      </c>
      <c r="Y39">
        <v>0</v>
      </c>
      <c r="Z39">
        <v>0</v>
      </c>
      <c r="AA39">
        <v>0</v>
      </c>
      <c r="AB39" s="38">
        <v>1.2158941685715701E-5</v>
      </c>
      <c r="AC39">
        <v>0</v>
      </c>
      <c r="AD39">
        <v>0</v>
      </c>
      <c r="AE39">
        <v>0</v>
      </c>
      <c r="AF39" s="38">
        <v>9.8760930176022398E-5</v>
      </c>
      <c r="AG39" s="38">
        <v>4.4873520776440101E-5</v>
      </c>
      <c r="AH39">
        <v>0</v>
      </c>
      <c r="AI39" t="s">
        <v>683</v>
      </c>
      <c r="AJ39">
        <v>1</v>
      </c>
      <c r="AK39" t="s">
        <v>684</v>
      </c>
      <c r="AL39" t="s">
        <v>685</v>
      </c>
      <c r="AM39" t="s">
        <v>686</v>
      </c>
      <c r="AN39" t="s">
        <v>323</v>
      </c>
      <c r="AO39" t="s">
        <v>687</v>
      </c>
      <c r="AP39" t="s">
        <v>688</v>
      </c>
      <c r="AQ39" t="s">
        <v>689</v>
      </c>
      <c r="AR39" t="s">
        <v>690</v>
      </c>
      <c r="AS39" t="s">
        <v>684</v>
      </c>
    </row>
    <row r="40" spans="1:45">
      <c r="A40">
        <v>39</v>
      </c>
      <c r="B40" t="s">
        <v>2703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 s="38">
        <v>4.75479521097026E-5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 t="s">
        <v>2704</v>
      </c>
      <c r="AJ40">
        <v>1</v>
      </c>
      <c r="AK40" t="s">
        <v>857</v>
      </c>
      <c r="AL40" t="s">
        <v>857</v>
      </c>
      <c r="AM40" t="s">
        <v>858</v>
      </c>
      <c r="AN40" t="s">
        <v>323</v>
      </c>
      <c r="AO40" t="s">
        <v>698</v>
      </c>
      <c r="AP40" t="s">
        <v>859</v>
      </c>
      <c r="AQ40" t="s">
        <v>860</v>
      </c>
      <c r="AR40" t="s">
        <v>337</v>
      </c>
      <c r="AS40" t="s">
        <v>337</v>
      </c>
    </row>
    <row r="41" spans="1:45">
      <c r="A41">
        <v>40</v>
      </c>
      <c r="B41" t="s">
        <v>692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 s="38">
        <v>4.0367795469836297E-5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 t="s">
        <v>683</v>
      </c>
      <c r="AJ41">
        <v>1</v>
      </c>
      <c r="AK41" t="s">
        <v>684</v>
      </c>
      <c r="AL41" t="s">
        <v>685</v>
      </c>
      <c r="AM41" t="s">
        <v>686</v>
      </c>
      <c r="AN41" t="s">
        <v>323</v>
      </c>
      <c r="AO41" t="s">
        <v>687</v>
      </c>
      <c r="AP41" t="s">
        <v>688</v>
      </c>
      <c r="AQ41" t="s">
        <v>689</v>
      </c>
      <c r="AR41" t="s">
        <v>690</v>
      </c>
      <c r="AS41" t="s">
        <v>684</v>
      </c>
    </row>
    <row r="42" spans="1:45">
      <c r="A42">
        <v>41</v>
      </c>
      <c r="B42" t="s">
        <v>1075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 s="38">
        <v>7.5630093214089895E-5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 t="s">
        <v>1076</v>
      </c>
      <c r="AJ42">
        <v>1</v>
      </c>
      <c r="AK42" t="s">
        <v>1077</v>
      </c>
      <c r="AL42" t="s">
        <v>1078</v>
      </c>
      <c r="AM42" t="s">
        <v>697</v>
      </c>
      <c r="AN42" t="s">
        <v>323</v>
      </c>
      <c r="AO42" t="s">
        <v>698</v>
      </c>
      <c r="AP42" t="s">
        <v>699</v>
      </c>
      <c r="AQ42" t="s">
        <v>1079</v>
      </c>
      <c r="AR42" t="s">
        <v>1080</v>
      </c>
      <c r="AS42" t="s">
        <v>1077</v>
      </c>
    </row>
    <row r="43" spans="1:45">
      <c r="A43">
        <v>42</v>
      </c>
      <c r="B43" t="s">
        <v>777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 s="38">
        <v>9.5095904219405304E-6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 t="s">
        <v>778</v>
      </c>
      <c r="AJ43">
        <v>1</v>
      </c>
      <c r="AK43" t="s">
        <v>779</v>
      </c>
      <c r="AL43" t="s">
        <v>780</v>
      </c>
      <c r="AM43" t="s">
        <v>364</v>
      </c>
      <c r="AN43" t="s">
        <v>323</v>
      </c>
      <c r="AO43" t="s">
        <v>365</v>
      </c>
      <c r="AP43" t="s">
        <v>534</v>
      </c>
      <c r="AQ43" t="s">
        <v>535</v>
      </c>
      <c r="AR43" t="s">
        <v>781</v>
      </c>
      <c r="AS43" t="s">
        <v>779</v>
      </c>
    </row>
    <row r="44" spans="1:45">
      <c r="A44">
        <v>43</v>
      </c>
      <c r="B44" t="s">
        <v>1054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 s="38">
        <v>6.4105029680628698E-6</v>
      </c>
      <c r="AH44">
        <v>0</v>
      </c>
      <c r="AI44" t="s">
        <v>1055</v>
      </c>
      <c r="AJ44">
        <v>1</v>
      </c>
      <c r="AK44" t="s">
        <v>1056</v>
      </c>
      <c r="AL44" t="s">
        <v>1057</v>
      </c>
      <c r="AM44" t="s">
        <v>1058</v>
      </c>
      <c r="AN44" t="s">
        <v>323</v>
      </c>
      <c r="AO44" t="s">
        <v>687</v>
      </c>
      <c r="AP44" t="s">
        <v>1059</v>
      </c>
      <c r="AQ44" t="s">
        <v>1060</v>
      </c>
      <c r="AR44" t="s">
        <v>1056</v>
      </c>
      <c r="AS44" t="s">
        <v>337</v>
      </c>
    </row>
    <row r="45" spans="1:45">
      <c r="A45">
        <v>44</v>
      </c>
      <c r="B45" t="s">
        <v>2618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 s="38">
        <v>3.0372980196816902E-5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 t="s">
        <v>2619</v>
      </c>
      <c r="AJ45">
        <v>1</v>
      </c>
      <c r="AK45" t="s">
        <v>699</v>
      </c>
      <c r="AL45" t="s">
        <v>337</v>
      </c>
      <c r="AM45" t="s">
        <v>697</v>
      </c>
      <c r="AN45" t="s">
        <v>323</v>
      </c>
      <c r="AO45" t="s">
        <v>698</v>
      </c>
      <c r="AP45" t="s">
        <v>699</v>
      </c>
      <c r="AQ45" t="s">
        <v>337</v>
      </c>
      <c r="AR45" t="s">
        <v>337</v>
      </c>
      <c r="AS45" t="s">
        <v>337</v>
      </c>
    </row>
    <row r="46" spans="1:45">
      <c r="A46">
        <v>45</v>
      </c>
      <c r="B46" t="s">
        <v>2620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1.0163440832894001E-4</v>
      </c>
      <c r="AI46" t="s">
        <v>2619</v>
      </c>
      <c r="AJ46">
        <v>1</v>
      </c>
      <c r="AK46" t="s">
        <v>699</v>
      </c>
      <c r="AL46" t="s">
        <v>337</v>
      </c>
      <c r="AM46" t="s">
        <v>697</v>
      </c>
      <c r="AN46" t="s">
        <v>323</v>
      </c>
      <c r="AO46" t="s">
        <v>698</v>
      </c>
      <c r="AP46" t="s">
        <v>699</v>
      </c>
      <c r="AQ46" t="s">
        <v>337</v>
      </c>
      <c r="AR46" t="s">
        <v>337</v>
      </c>
      <c r="AS46" t="s">
        <v>337</v>
      </c>
    </row>
    <row r="47" spans="1:45">
      <c r="A47">
        <v>46</v>
      </c>
      <c r="B47" t="s">
        <v>693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 s="38">
        <v>9.2407207762205495E-5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 t="s">
        <v>694</v>
      </c>
      <c r="AJ47">
        <v>1</v>
      </c>
      <c r="AK47" t="s">
        <v>695</v>
      </c>
      <c r="AL47" t="s">
        <v>696</v>
      </c>
      <c r="AM47" t="s">
        <v>697</v>
      </c>
      <c r="AN47" t="s">
        <v>323</v>
      </c>
      <c r="AO47" t="s">
        <v>698</v>
      </c>
      <c r="AP47" t="s">
        <v>699</v>
      </c>
      <c r="AQ47" t="s">
        <v>700</v>
      </c>
      <c r="AR47" t="s">
        <v>701</v>
      </c>
      <c r="AS47" t="s">
        <v>695</v>
      </c>
    </row>
    <row r="48" spans="1:45">
      <c r="A48">
        <v>47</v>
      </c>
      <c r="B48" t="s">
        <v>1294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1.2605015535681601E-4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 t="s">
        <v>1289</v>
      </c>
      <c r="AJ48">
        <v>1</v>
      </c>
      <c r="AK48" t="s">
        <v>1290</v>
      </c>
      <c r="AL48" t="s">
        <v>1291</v>
      </c>
      <c r="AM48" t="s">
        <v>712</v>
      </c>
      <c r="AN48" t="s">
        <v>323</v>
      </c>
      <c r="AO48" t="s">
        <v>356</v>
      </c>
      <c r="AP48" t="s">
        <v>713</v>
      </c>
      <c r="AQ48" t="s">
        <v>1292</v>
      </c>
      <c r="AR48" t="s">
        <v>1293</v>
      </c>
      <c r="AS48" t="s">
        <v>1290</v>
      </c>
    </row>
    <row r="49" spans="1:45">
      <c r="A49">
        <v>48</v>
      </c>
      <c r="B49" t="s">
        <v>1295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 s="38">
        <v>8.0066382309696801E-5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 t="s">
        <v>1289</v>
      </c>
      <c r="AJ49">
        <v>1</v>
      </c>
      <c r="AK49" t="s">
        <v>1290</v>
      </c>
      <c r="AL49" t="s">
        <v>1291</v>
      </c>
      <c r="AM49" t="s">
        <v>712</v>
      </c>
      <c r="AN49" t="s">
        <v>323</v>
      </c>
      <c r="AO49" t="s">
        <v>356</v>
      </c>
      <c r="AP49" t="s">
        <v>713</v>
      </c>
      <c r="AQ49" t="s">
        <v>1292</v>
      </c>
      <c r="AR49" t="s">
        <v>1293</v>
      </c>
      <c r="AS49" t="s">
        <v>1290</v>
      </c>
    </row>
    <row r="50" spans="1:45">
      <c r="A50">
        <v>49</v>
      </c>
      <c r="B50" t="s">
        <v>2740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 s="38">
        <v>6.1812337742613401E-5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 t="s">
        <v>2741</v>
      </c>
      <c r="AJ50">
        <v>1</v>
      </c>
      <c r="AK50" t="s">
        <v>1058</v>
      </c>
      <c r="AL50" t="s">
        <v>337</v>
      </c>
      <c r="AM50" t="s">
        <v>1058</v>
      </c>
      <c r="AN50" t="s">
        <v>323</v>
      </c>
      <c r="AO50" t="s">
        <v>687</v>
      </c>
      <c r="AP50" t="s">
        <v>337</v>
      </c>
      <c r="AQ50" t="s">
        <v>337</v>
      </c>
      <c r="AR50" t="s">
        <v>337</v>
      </c>
      <c r="AS50" t="s">
        <v>337</v>
      </c>
    </row>
    <row r="51" spans="1:45">
      <c r="A51">
        <v>50</v>
      </c>
      <c r="B51" t="s">
        <v>726</v>
      </c>
      <c r="C51">
        <v>1.78502213427447E-4</v>
      </c>
      <c r="D51">
        <v>0</v>
      </c>
      <c r="E51">
        <v>0</v>
      </c>
      <c r="F51">
        <v>0</v>
      </c>
      <c r="G51">
        <v>0</v>
      </c>
      <c r="H51">
        <v>2.2486690689947899E-4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2.16869661333539E-4</v>
      </c>
      <c r="Y51">
        <v>0</v>
      </c>
      <c r="Z51">
        <v>0</v>
      </c>
      <c r="AA51">
        <v>0</v>
      </c>
      <c r="AB51">
        <v>3.4045036720003899E-4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 t="s">
        <v>717</v>
      </c>
      <c r="AJ51">
        <v>1</v>
      </c>
      <c r="AK51" t="s">
        <v>718</v>
      </c>
      <c r="AL51" t="s">
        <v>341</v>
      </c>
      <c r="AM51" t="s">
        <v>322</v>
      </c>
      <c r="AN51" t="s">
        <v>323</v>
      </c>
      <c r="AO51" t="s">
        <v>324</v>
      </c>
      <c r="AP51" t="s">
        <v>325</v>
      </c>
      <c r="AQ51" t="s">
        <v>326</v>
      </c>
      <c r="AR51" t="s">
        <v>719</v>
      </c>
      <c r="AS51" t="s">
        <v>718</v>
      </c>
    </row>
    <row r="52" spans="1:45">
      <c r="A52">
        <v>51</v>
      </c>
      <c r="B52" t="s">
        <v>727</v>
      </c>
      <c r="C52" s="38">
        <v>5.10006324078419E-6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 t="s">
        <v>717</v>
      </c>
      <c r="AJ52">
        <v>1</v>
      </c>
      <c r="AK52" t="s">
        <v>718</v>
      </c>
      <c r="AL52" t="s">
        <v>341</v>
      </c>
      <c r="AM52" t="s">
        <v>322</v>
      </c>
      <c r="AN52" t="s">
        <v>323</v>
      </c>
      <c r="AO52" t="s">
        <v>324</v>
      </c>
      <c r="AP52" t="s">
        <v>325</v>
      </c>
      <c r="AQ52" t="s">
        <v>326</v>
      </c>
      <c r="AR52" t="s">
        <v>719</v>
      </c>
      <c r="AS52" t="s">
        <v>718</v>
      </c>
    </row>
    <row r="53" spans="1:45">
      <c r="A53">
        <v>52</v>
      </c>
      <c r="B53" t="s">
        <v>728</v>
      </c>
      <c r="C53" s="38">
        <v>5.10006324078419E-6</v>
      </c>
      <c r="D53">
        <v>0</v>
      </c>
      <c r="E53">
        <v>0</v>
      </c>
      <c r="F53">
        <v>0</v>
      </c>
      <c r="G53">
        <v>0</v>
      </c>
      <c r="H53" s="38">
        <v>5.6216726724869701E-6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 s="38">
        <v>1.82384125285735E-5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 t="s">
        <v>717</v>
      </c>
      <c r="AJ53">
        <v>1</v>
      </c>
      <c r="AK53" t="s">
        <v>718</v>
      </c>
      <c r="AL53" t="s">
        <v>341</v>
      </c>
      <c r="AM53" t="s">
        <v>322</v>
      </c>
      <c r="AN53" t="s">
        <v>323</v>
      </c>
      <c r="AO53" t="s">
        <v>324</v>
      </c>
      <c r="AP53" t="s">
        <v>325</v>
      </c>
      <c r="AQ53" t="s">
        <v>326</v>
      </c>
      <c r="AR53" t="s">
        <v>719</v>
      </c>
      <c r="AS53" t="s">
        <v>718</v>
      </c>
    </row>
    <row r="54" spans="1:45">
      <c r="A54">
        <v>53</v>
      </c>
      <c r="B54" t="s">
        <v>729</v>
      </c>
      <c r="C54">
        <v>1.4280177074195701E-4</v>
      </c>
      <c r="D54">
        <v>0</v>
      </c>
      <c r="E54">
        <v>0</v>
      </c>
      <c r="F54">
        <v>0</v>
      </c>
      <c r="G54">
        <v>0</v>
      </c>
      <c r="H54">
        <v>1.5178516215714799E-4</v>
      </c>
      <c r="I54">
        <v>0</v>
      </c>
      <c r="J54">
        <v>0</v>
      </c>
      <c r="K54" s="38">
        <v>7.2313710022022795E-5</v>
      </c>
      <c r="L54">
        <v>0</v>
      </c>
      <c r="M54">
        <v>0</v>
      </c>
      <c r="N54">
        <v>1.8907523303522499E-4</v>
      </c>
      <c r="O54">
        <v>0</v>
      </c>
      <c r="P54">
        <v>1.25494133149275E-4</v>
      </c>
      <c r="Q54">
        <v>0</v>
      </c>
      <c r="R54" s="38">
        <v>6.7279659116393806E-5</v>
      </c>
      <c r="S54">
        <v>2.1939359610037901E-4</v>
      </c>
      <c r="T54">
        <v>1.06305430688859E-4</v>
      </c>
      <c r="U54">
        <v>0</v>
      </c>
      <c r="V54">
        <v>1.36413684241296E-4</v>
      </c>
      <c r="W54">
        <v>1.2795632424132599E-4</v>
      </c>
      <c r="X54">
        <v>2.4485284344109203E-4</v>
      </c>
      <c r="Y54">
        <v>1.4994751836857099E-4</v>
      </c>
      <c r="Z54">
        <v>2.90396183364447E-4</v>
      </c>
      <c r="AA54">
        <v>1.7896771422435401E-4</v>
      </c>
      <c r="AB54">
        <v>1.9454306697145099E-4</v>
      </c>
      <c r="AC54">
        <v>1.6791201410460899E-4</v>
      </c>
      <c r="AD54">
        <v>2.7748829924338202E-4</v>
      </c>
      <c r="AE54">
        <v>2.4171780788805801E-4</v>
      </c>
      <c r="AF54">
        <v>2.0511885498097001E-4</v>
      </c>
      <c r="AG54">
        <v>1.8590458607382299E-4</v>
      </c>
      <c r="AH54">
        <v>0</v>
      </c>
      <c r="AI54" t="s">
        <v>730</v>
      </c>
      <c r="AJ54">
        <v>1</v>
      </c>
      <c r="AK54" t="s">
        <v>719</v>
      </c>
      <c r="AL54" t="s">
        <v>341</v>
      </c>
      <c r="AM54" t="s">
        <v>322</v>
      </c>
      <c r="AN54" t="s">
        <v>323</v>
      </c>
      <c r="AO54" t="s">
        <v>324</v>
      </c>
      <c r="AP54" t="s">
        <v>325</v>
      </c>
      <c r="AQ54" t="s">
        <v>326</v>
      </c>
      <c r="AR54" t="s">
        <v>719</v>
      </c>
      <c r="AS54" t="s">
        <v>337</v>
      </c>
    </row>
    <row r="55" spans="1:45">
      <c r="A55">
        <v>54</v>
      </c>
      <c r="B55" t="s">
        <v>427</v>
      </c>
      <c r="C55">
        <v>9.1801138334115303E-4</v>
      </c>
      <c r="D55">
        <v>2.84715677034244E-3</v>
      </c>
      <c r="E55">
        <v>0</v>
      </c>
      <c r="F55">
        <v>5.4227834372700204E-4</v>
      </c>
      <c r="G55">
        <v>5.6151679724856802E-4</v>
      </c>
      <c r="H55">
        <v>1.8101786005408E-3</v>
      </c>
      <c r="I55">
        <v>1.9559525643000199E-3</v>
      </c>
      <c r="J55">
        <v>2.6567481402763001E-3</v>
      </c>
      <c r="K55">
        <v>9.0063438845610201E-4</v>
      </c>
      <c r="L55">
        <v>2.9427220178665299E-3</v>
      </c>
      <c r="M55">
        <v>3.2522799243036599E-3</v>
      </c>
      <c r="N55">
        <v>2.7857084333856399E-3</v>
      </c>
      <c r="O55">
        <v>6.5589163289400101E-4</v>
      </c>
      <c r="P55">
        <v>2.9491121290079699E-3</v>
      </c>
      <c r="Q55">
        <v>2.4476656275912198E-3</v>
      </c>
      <c r="R55">
        <v>2.6597891904014399E-3</v>
      </c>
      <c r="S55">
        <v>5.3452257959001298E-4</v>
      </c>
      <c r="T55">
        <v>1.6553274207265201E-3</v>
      </c>
      <c r="U55">
        <v>1.1171749598715901E-3</v>
      </c>
      <c r="V55">
        <v>1.3641368424129601E-3</v>
      </c>
      <c r="W55">
        <v>7.7484663012802695E-4</v>
      </c>
      <c r="X55">
        <v>9.6541978271059102E-4</v>
      </c>
      <c r="Y55">
        <v>8.0971659919028304E-4</v>
      </c>
      <c r="Z55">
        <v>7.1354490769549904E-4</v>
      </c>
      <c r="AA55">
        <v>7.9461665115613102E-4</v>
      </c>
      <c r="AB55">
        <v>5.4107290501434805E-4</v>
      </c>
      <c r="AC55">
        <v>5.1136840659130999E-4</v>
      </c>
      <c r="AD55">
        <v>4.3781487213955802E-4</v>
      </c>
      <c r="AE55">
        <v>4.9014999932856201E-4</v>
      </c>
      <c r="AF55">
        <v>1.4966079418981899E-3</v>
      </c>
      <c r="AG55">
        <v>1.63467825685603E-3</v>
      </c>
      <c r="AH55">
        <v>8.7659677183710497E-4</v>
      </c>
      <c r="AI55" t="s">
        <v>428</v>
      </c>
      <c r="AJ55">
        <v>1</v>
      </c>
      <c r="AK55" t="s">
        <v>429</v>
      </c>
      <c r="AL55" t="s">
        <v>424</v>
      </c>
      <c r="AM55" t="s">
        <v>322</v>
      </c>
      <c r="AN55" t="s">
        <v>323</v>
      </c>
      <c r="AO55" t="s">
        <v>324</v>
      </c>
      <c r="AP55" t="s">
        <v>325</v>
      </c>
      <c r="AQ55" t="s">
        <v>326</v>
      </c>
      <c r="AR55" t="s">
        <v>430</v>
      </c>
      <c r="AS55" t="s">
        <v>429</v>
      </c>
    </row>
    <row r="56" spans="1:45">
      <c r="A56">
        <v>55</v>
      </c>
      <c r="B56" t="s">
        <v>2742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 s="38">
        <v>2.6605061169469799E-5</v>
      </c>
      <c r="R56" s="38">
        <v>3.1397174254317103E-5</v>
      </c>
      <c r="S56" s="38">
        <v>2.3933846847314E-5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 t="s">
        <v>2743</v>
      </c>
      <c r="AJ56">
        <v>1</v>
      </c>
      <c r="AK56" t="s">
        <v>337</v>
      </c>
      <c r="AL56" t="s">
        <v>337</v>
      </c>
      <c r="AM56" t="s">
        <v>337</v>
      </c>
      <c r="AN56" t="s">
        <v>337</v>
      </c>
      <c r="AO56" t="s">
        <v>337</v>
      </c>
      <c r="AP56" t="s">
        <v>337</v>
      </c>
      <c r="AQ56" t="s">
        <v>337</v>
      </c>
      <c r="AR56" t="s">
        <v>337</v>
      </c>
      <c r="AS56" t="s">
        <v>337</v>
      </c>
    </row>
    <row r="57" spans="1:45">
      <c r="A57">
        <v>56</v>
      </c>
      <c r="B57" t="s">
        <v>1845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2.9262282458031698E-4</v>
      </c>
      <c r="J57">
        <v>0</v>
      </c>
      <c r="K57">
        <v>0</v>
      </c>
      <c r="L57">
        <v>0</v>
      </c>
      <c r="M57">
        <v>5.5155624447255096E-4</v>
      </c>
      <c r="N57">
        <v>0</v>
      </c>
      <c r="O57">
        <v>0</v>
      </c>
      <c r="P57">
        <v>0</v>
      </c>
      <c r="Q57">
        <v>0</v>
      </c>
      <c r="R57">
        <v>2.24265530387979E-4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 t="s">
        <v>1846</v>
      </c>
      <c r="AJ57">
        <v>1</v>
      </c>
      <c r="AK57" t="s">
        <v>1847</v>
      </c>
      <c r="AL57" t="s">
        <v>1816</v>
      </c>
      <c r="AM57" t="s">
        <v>355</v>
      </c>
      <c r="AN57" t="s">
        <v>323</v>
      </c>
      <c r="AO57" t="s">
        <v>356</v>
      </c>
      <c r="AP57" t="s">
        <v>357</v>
      </c>
      <c r="AQ57" t="s">
        <v>470</v>
      </c>
      <c r="AR57" t="s">
        <v>1848</v>
      </c>
      <c r="AS57" t="s">
        <v>1847</v>
      </c>
    </row>
    <row r="58" spans="1:45">
      <c r="A58">
        <v>57</v>
      </c>
      <c r="B58" t="s">
        <v>2300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1.1411508506328601E-4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 t="s">
        <v>2301</v>
      </c>
      <c r="AJ58">
        <v>1</v>
      </c>
      <c r="AK58" t="s">
        <v>2302</v>
      </c>
      <c r="AL58" t="s">
        <v>2303</v>
      </c>
      <c r="AM58" t="s">
        <v>355</v>
      </c>
      <c r="AN58" t="s">
        <v>323</v>
      </c>
      <c r="AO58" t="s">
        <v>356</v>
      </c>
      <c r="AP58" t="s">
        <v>357</v>
      </c>
      <c r="AQ58" t="s">
        <v>2304</v>
      </c>
      <c r="AR58" t="s">
        <v>2302</v>
      </c>
      <c r="AS58" t="s">
        <v>337</v>
      </c>
    </row>
    <row r="59" spans="1:45">
      <c r="A59">
        <v>58</v>
      </c>
      <c r="B59" t="s">
        <v>2550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 s="38">
        <v>9.9724361863808404E-5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 t="s">
        <v>2551</v>
      </c>
      <c r="AJ59">
        <v>1</v>
      </c>
      <c r="AK59" t="s">
        <v>436</v>
      </c>
      <c r="AL59" t="s">
        <v>436</v>
      </c>
      <c r="AM59" t="s">
        <v>322</v>
      </c>
      <c r="AN59" t="s">
        <v>323</v>
      </c>
      <c r="AO59" t="s">
        <v>324</v>
      </c>
      <c r="AP59" t="s">
        <v>325</v>
      </c>
      <c r="AQ59" t="s">
        <v>326</v>
      </c>
      <c r="AR59" t="s">
        <v>337</v>
      </c>
      <c r="AS59" t="s">
        <v>337</v>
      </c>
    </row>
    <row r="60" spans="1:45">
      <c r="A60">
        <v>59</v>
      </c>
      <c r="B60" t="s">
        <v>731</v>
      </c>
      <c r="C60">
        <v>1.93802403149799E-4</v>
      </c>
      <c r="D60">
        <v>0</v>
      </c>
      <c r="E60">
        <v>0</v>
      </c>
      <c r="F60">
        <v>0</v>
      </c>
      <c r="G60">
        <v>0</v>
      </c>
      <c r="H60">
        <v>1.5740683482963499E-4</v>
      </c>
      <c r="I60">
        <v>0</v>
      </c>
      <c r="J60">
        <v>0</v>
      </c>
      <c r="K60">
        <v>0</v>
      </c>
      <c r="L60">
        <v>0</v>
      </c>
      <c r="M60">
        <v>0</v>
      </c>
      <c r="N60">
        <v>1.3865517089249799E-4</v>
      </c>
      <c r="O60">
        <v>0</v>
      </c>
      <c r="P60">
        <v>2.23100681154267E-4</v>
      </c>
      <c r="Q60" s="38">
        <v>4.4341768615783E-5</v>
      </c>
      <c r="R60" s="38">
        <v>5.8309037900874598E-5</v>
      </c>
      <c r="S60">
        <v>2.5130539189679698E-4</v>
      </c>
      <c r="T60">
        <v>1.13898675738063E-4</v>
      </c>
      <c r="U60">
        <v>1.5409309791332299E-4</v>
      </c>
      <c r="V60">
        <v>1.5590135341862399E-4</v>
      </c>
      <c r="W60">
        <v>1.4928237828154699E-4</v>
      </c>
      <c r="X60">
        <v>2.02878070279762E-4</v>
      </c>
      <c r="Y60">
        <v>0</v>
      </c>
      <c r="Z60">
        <v>1.24455507156192E-4</v>
      </c>
      <c r="AA60">
        <v>1.7896771422435401E-4</v>
      </c>
      <c r="AB60">
        <v>2.4317883371431301E-4</v>
      </c>
      <c r="AC60">
        <v>2.3660329260194899E-4</v>
      </c>
      <c r="AD60">
        <v>2.5282267264397002E-4</v>
      </c>
      <c r="AE60">
        <v>2.8871849275518001E-4</v>
      </c>
      <c r="AF60">
        <v>1.8992486572311999E-4</v>
      </c>
      <c r="AG60">
        <v>2.05136094978012E-4</v>
      </c>
      <c r="AH60">
        <v>0</v>
      </c>
      <c r="AI60" t="s">
        <v>732</v>
      </c>
      <c r="AJ60">
        <v>1</v>
      </c>
      <c r="AK60" t="s">
        <v>733</v>
      </c>
      <c r="AL60" t="s">
        <v>341</v>
      </c>
      <c r="AM60" t="s">
        <v>322</v>
      </c>
      <c r="AN60" t="s">
        <v>323</v>
      </c>
      <c r="AO60" t="s">
        <v>324</v>
      </c>
      <c r="AP60" t="s">
        <v>325</v>
      </c>
      <c r="AQ60" t="s">
        <v>326</v>
      </c>
      <c r="AR60" t="s">
        <v>719</v>
      </c>
      <c r="AS60" t="s">
        <v>733</v>
      </c>
    </row>
    <row r="61" spans="1:45">
      <c r="A61">
        <v>60</v>
      </c>
      <c r="B61" t="s">
        <v>2744</v>
      </c>
      <c r="C61">
        <v>0</v>
      </c>
      <c r="D61">
        <v>0</v>
      </c>
      <c r="E61">
        <v>0</v>
      </c>
      <c r="F61">
        <v>0</v>
      </c>
      <c r="G61">
        <v>2.4566359879624801E-4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1.9331542864244199E-4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2.7314247238402597E-4</v>
      </c>
      <c r="AI61" t="s">
        <v>2745</v>
      </c>
      <c r="AJ61">
        <v>1</v>
      </c>
      <c r="AK61" t="s">
        <v>337</v>
      </c>
      <c r="AL61" t="s">
        <v>337</v>
      </c>
      <c r="AM61" t="s">
        <v>337</v>
      </c>
      <c r="AN61" t="s">
        <v>337</v>
      </c>
      <c r="AO61" t="s">
        <v>337</v>
      </c>
      <c r="AP61" t="s">
        <v>337</v>
      </c>
      <c r="AQ61" t="s">
        <v>337</v>
      </c>
      <c r="AR61" t="s">
        <v>337</v>
      </c>
      <c r="AS61" t="s">
        <v>337</v>
      </c>
    </row>
    <row r="62" spans="1:45">
      <c r="A62">
        <v>61</v>
      </c>
      <c r="B62" t="s">
        <v>2746</v>
      </c>
      <c r="C62">
        <v>0</v>
      </c>
      <c r="D62">
        <v>0</v>
      </c>
      <c r="E62">
        <v>0</v>
      </c>
      <c r="F62">
        <v>2.24658170972615E-4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 t="s">
        <v>2745</v>
      </c>
      <c r="AJ62">
        <v>1</v>
      </c>
      <c r="AK62" t="s">
        <v>337</v>
      </c>
      <c r="AL62" t="s">
        <v>337</v>
      </c>
      <c r="AM62" t="s">
        <v>337</v>
      </c>
      <c r="AN62" t="s">
        <v>337</v>
      </c>
      <c r="AO62" t="s">
        <v>337</v>
      </c>
      <c r="AP62" t="s">
        <v>337</v>
      </c>
      <c r="AQ62" t="s">
        <v>337</v>
      </c>
      <c r="AR62" t="s">
        <v>337</v>
      </c>
      <c r="AS62" t="s">
        <v>337</v>
      </c>
    </row>
    <row r="63" spans="1:45">
      <c r="A63">
        <v>62</v>
      </c>
      <c r="B63" t="s">
        <v>2552</v>
      </c>
      <c r="C63">
        <v>0</v>
      </c>
      <c r="D63">
        <v>0</v>
      </c>
      <c r="E63">
        <v>0</v>
      </c>
      <c r="F63">
        <v>0</v>
      </c>
      <c r="G63">
        <v>0</v>
      </c>
      <c r="H63">
        <v>1.4616348948466099E-4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 t="s">
        <v>2553</v>
      </c>
      <c r="AJ63">
        <v>1</v>
      </c>
      <c r="AK63" t="s">
        <v>436</v>
      </c>
      <c r="AL63" t="s">
        <v>436</v>
      </c>
      <c r="AM63" t="s">
        <v>322</v>
      </c>
      <c r="AN63" t="s">
        <v>323</v>
      </c>
      <c r="AO63" t="s">
        <v>324</v>
      </c>
      <c r="AP63" t="s">
        <v>325</v>
      </c>
      <c r="AQ63" t="s">
        <v>326</v>
      </c>
      <c r="AR63" t="s">
        <v>337</v>
      </c>
      <c r="AS63" t="s">
        <v>337</v>
      </c>
    </row>
    <row r="64" spans="1:45">
      <c r="A64">
        <v>63</v>
      </c>
      <c r="B64" t="s">
        <v>590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2.3502956926067301E-4</v>
      </c>
      <c r="AI64" t="s">
        <v>591</v>
      </c>
      <c r="AJ64">
        <v>1</v>
      </c>
      <c r="AK64" t="s">
        <v>592</v>
      </c>
      <c r="AL64" t="s">
        <v>436</v>
      </c>
      <c r="AM64" t="s">
        <v>322</v>
      </c>
      <c r="AN64" t="s">
        <v>323</v>
      </c>
      <c r="AO64" t="s">
        <v>324</v>
      </c>
      <c r="AP64" t="s">
        <v>325</v>
      </c>
      <c r="AQ64" t="s">
        <v>326</v>
      </c>
      <c r="AR64" t="s">
        <v>593</v>
      </c>
      <c r="AS64" t="s">
        <v>592</v>
      </c>
    </row>
    <row r="65" spans="1:45">
      <c r="A65">
        <v>64</v>
      </c>
      <c r="B65" t="s">
        <v>594</v>
      </c>
      <c r="C65">
        <v>2.9427364899324801E-3</v>
      </c>
      <c r="D65">
        <v>3.94674835061263E-3</v>
      </c>
      <c r="E65">
        <v>0</v>
      </c>
      <c r="F65">
        <v>9.4116279970562003E-2</v>
      </c>
      <c r="G65">
        <v>8.8237100467638205E-2</v>
      </c>
      <c r="H65">
        <v>2.56123406958506E-2</v>
      </c>
      <c r="I65">
        <v>2.95395040813183E-2</v>
      </c>
      <c r="J65">
        <v>3.45013320134512E-3</v>
      </c>
      <c r="K65">
        <v>7.89534233967722E-3</v>
      </c>
      <c r="L65">
        <v>0</v>
      </c>
      <c r="M65">
        <v>0</v>
      </c>
      <c r="N65">
        <v>1.1060901132560599E-2</v>
      </c>
      <c r="O65">
        <v>7.4647371945788799E-2</v>
      </c>
      <c r="P65">
        <v>9.03557758674782E-3</v>
      </c>
      <c r="Q65">
        <v>1.03759738560932E-3</v>
      </c>
      <c r="R65">
        <v>9.5088584884503295E-4</v>
      </c>
      <c r="S65">
        <v>6.02335145657403E-3</v>
      </c>
      <c r="T65">
        <v>2.9537723241404401E-3</v>
      </c>
      <c r="U65">
        <v>2.0160513643659702E-3</v>
      </c>
      <c r="V65">
        <v>2.5723723314072999E-3</v>
      </c>
      <c r="W65">
        <v>2.6159959622671001E-3</v>
      </c>
      <c r="X65">
        <v>3.0011962810351E-3</v>
      </c>
      <c r="Y65">
        <v>3.23886639676113E-3</v>
      </c>
      <c r="Z65">
        <v>4.2978635137938198E-3</v>
      </c>
      <c r="AA65">
        <v>4.1234161357291098E-3</v>
      </c>
      <c r="AB65">
        <v>3.8118282184718601E-3</v>
      </c>
      <c r="AC65">
        <v>4.7625953091489197E-3</v>
      </c>
      <c r="AD65">
        <v>6.0677441434552797E-3</v>
      </c>
      <c r="AE65">
        <v>5.68036848536936E-3</v>
      </c>
      <c r="AF65">
        <v>2.36114593066983E-2</v>
      </c>
      <c r="AG65">
        <v>2.30201161583138E-2</v>
      </c>
      <c r="AH65">
        <v>9.3713276629803E-2</v>
      </c>
      <c r="AI65" t="s">
        <v>591</v>
      </c>
      <c r="AJ65">
        <v>1</v>
      </c>
      <c r="AK65" t="s">
        <v>592</v>
      </c>
      <c r="AL65" t="s">
        <v>436</v>
      </c>
      <c r="AM65" t="s">
        <v>322</v>
      </c>
      <c r="AN65" t="s">
        <v>323</v>
      </c>
      <c r="AO65" t="s">
        <v>324</v>
      </c>
      <c r="AP65" t="s">
        <v>325</v>
      </c>
      <c r="AQ65" t="s">
        <v>326</v>
      </c>
      <c r="AR65" t="s">
        <v>593</v>
      </c>
      <c r="AS65" t="s">
        <v>592</v>
      </c>
    </row>
    <row r="66" spans="1:45">
      <c r="A66">
        <v>65</v>
      </c>
      <c r="B66" t="s">
        <v>595</v>
      </c>
      <c r="C66">
        <v>0</v>
      </c>
      <c r="D66">
        <v>0</v>
      </c>
      <c r="E66">
        <v>0</v>
      </c>
      <c r="F66">
        <v>2.1846070418716302E-3</v>
      </c>
      <c r="G66">
        <v>2.6321099871026601E-3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8.8235108749771499E-4</v>
      </c>
      <c r="O66">
        <v>2.8790190622820901E-3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3.58261289359513E-3</v>
      </c>
      <c r="AI66" t="s">
        <v>591</v>
      </c>
      <c r="AJ66">
        <v>1</v>
      </c>
      <c r="AK66" t="s">
        <v>592</v>
      </c>
      <c r="AL66" t="s">
        <v>436</v>
      </c>
      <c r="AM66" t="s">
        <v>322</v>
      </c>
      <c r="AN66" t="s">
        <v>323</v>
      </c>
      <c r="AO66" t="s">
        <v>324</v>
      </c>
      <c r="AP66" t="s">
        <v>325</v>
      </c>
      <c r="AQ66" t="s">
        <v>326</v>
      </c>
      <c r="AR66" t="s">
        <v>593</v>
      </c>
      <c r="AS66" t="s">
        <v>592</v>
      </c>
    </row>
    <row r="67" spans="1:45">
      <c r="A67">
        <v>66</v>
      </c>
      <c r="B67" t="s">
        <v>2747</v>
      </c>
      <c r="C67">
        <v>0</v>
      </c>
      <c r="D67">
        <v>0</v>
      </c>
      <c r="E67">
        <v>0</v>
      </c>
      <c r="F67">
        <v>4.4156950846341601E-4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3.8663085728488501E-4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3.7477688071296502E-4</v>
      </c>
      <c r="AI67" t="s">
        <v>2745</v>
      </c>
      <c r="AJ67">
        <v>1</v>
      </c>
      <c r="AK67" t="s">
        <v>337</v>
      </c>
      <c r="AL67" t="s">
        <v>337</v>
      </c>
      <c r="AM67" t="s">
        <v>337</v>
      </c>
      <c r="AN67" t="s">
        <v>337</v>
      </c>
      <c r="AO67" t="s">
        <v>337</v>
      </c>
      <c r="AP67" t="s">
        <v>337</v>
      </c>
      <c r="AQ67" t="s">
        <v>337</v>
      </c>
      <c r="AR67" t="s">
        <v>337</v>
      </c>
      <c r="AS67" t="s">
        <v>337</v>
      </c>
    </row>
    <row r="68" spans="1:45">
      <c r="A68">
        <v>67</v>
      </c>
      <c r="B68" t="s">
        <v>2748</v>
      </c>
      <c r="C68">
        <v>0</v>
      </c>
      <c r="D68">
        <v>0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1.83897734918143E-4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 t="s">
        <v>2745</v>
      </c>
      <c r="AJ68">
        <v>1</v>
      </c>
      <c r="AK68" t="s">
        <v>337</v>
      </c>
      <c r="AL68" t="s">
        <v>337</v>
      </c>
      <c r="AM68" t="s">
        <v>337</v>
      </c>
      <c r="AN68" t="s">
        <v>337</v>
      </c>
      <c r="AO68" t="s">
        <v>337</v>
      </c>
      <c r="AP68" t="s">
        <v>337</v>
      </c>
      <c r="AQ68" t="s">
        <v>337</v>
      </c>
      <c r="AR68" t="s">
        <v>337</v>
      </c>
      <c r="AS68" t="s">
        <v>337</v>
      </c>
    </row>
    <row r="69" spans="1:45">
      <c r="A69">
        <v>68</v>
      </c>
      <c r="B69" t="s">
        <v>2749</v>
      </c>
      <c r="C69">
        <v>3.6822456598461801E-3</v>
      </c>
      <c r="D69">
        <v>0</v>
      </c>
      <c r="E69">
        <v>0</v>
      </c>
      <c r="F69">
        <v>4.6527481891776697E-2</v>
      </c>
      <c r="G69">
        <v>4.7764022565956299E-2</v>
      </c>
      <c r="H69">
        <v>1.6758206236683702E-2</v>
      </c>
      <c r="I69">
        <v>1.7865393500693098E-2</v>
      </c>
      <c r="J69">
        <v>1.5212612638842401E-3</v>
      </c>
      <c r="K69">
        <v>4.9764980442428396E-3</v>
      </c>
      <c r="L69">
        <v>9.1084252933963899E-4</v>
      </c>
      <c r="M69">
        <v>2.4915126905484201E-3</v>
      </c>
      <c r="N69">
        <v>1.0613423081043899E-2</v>
      </c>
      <c r="O69">
        <v>4.8308144793256097E-2</v>
      </c>
      <c r="P69">
        <v>1.27725139960818E-2</v>
      </c>
      <c r="Q69">
        <v>4.9618439081061203E-3</v>
      </c>
      <c r="R69">
        <v>4.7006055169320502E-3</v>
      </c>
      <c r="S69">
        <v>2.5529436637135002E-3</v>
      </c>
      <c r="T69">
        <v>4.8293038512938896E-3</v>
      </c>
      <c r="U69">
        <v>4.0321027287319403E-3</v>
      </c>
      <c r="V69">
        <v>3.7611201512243102E-3</v>
      </c>
      <c r="W69">
        <v>3.36240785367483E-3</v>
      </c>
      <c r="X69">
        <v>3.4699145813366201E-3</v>
      </c>
      <c r="Y69">
        <v>3.6787124506422798E-3</v>
      </c>
      <c r="Z69">
        <v>3.5594275046670798E-3</v>
      </c>
      <c r="AA69">
        <v>3.9659245472116796E-3</v>
      </c>
      <c r="AB69">
        <v>3.42882155537182E-3</v>
      </c>
      <c r="AC69">
        <v>2.2668121904122198E-3</v>
      </c>
      <c r="AD69">
        <v>2.27540405379573E-3</v>
      </c>
      <c r="AE69">
        <v>2.2627472571743199E-3</v>
      </c>
      <c r="AF69">
        <v>1.32795466113605E-2</v>
      </c>
      <c r="AG69">
        <v>1.37954023872713E-2</v>
      </c>
      <c r="AH69">
        <v>4.5265424609501503E-2</v>
      </c>
      <c r="AI69" t="s">
        <v>2745</v>
      </c>
      <c r="AJ69">
        <v>1</v>
      </c>
      <c r="AK69" t="s">
        <v>337</v>
      </c>
      <c r="AL69" t="s">
        <v>337</v>
      </c>
      <c r="AM69" t="s">
        <v>337</v>
      </c>
      <c r="AN69" t="s">
        <v>337</v>
      </c>
      <c r="AO69" t="s">
        <v>337</v>
      </c>
      <c r="AP69" t="s">
        <v>337</v>
      </c>
      <c r="AQ69" t="s">
        <v>337</v>
      </c>
      <c r="AR69" t="s">
        <v>337</v>
      </c>
      <c r="AS69" t="s">
        <v>337</v>
      </c>
    </row>
    <row r="70" spans="1:45">
      <c r="A70">
        <v>69</v>
      </c>
      <c r="B70" t="s">
        <v>2750</v>
      </c>
      <c r="C70">
        <v>0</v>
      </c>
      <c r="D70">
        <v>0</v>
      </c>
      <c r="E70">
        <v>0</v>
      </c>
      <c r="F70">
        <v>1.21625285664485E-3</v>
      </c>
      <c r="G70">
        <v>1.4564341928634699E-3</v>
      </c>
      <c r="H70">
        <v>4.4973381379895798E-4</v>
      </c>
      <c r="I70">
        <v>0</v>
      </c>
      <c r="J70">
        <v>0</v>
      </c>
      <c r="K70">
        <v>0</v>
      </c>
      <c r="L70">
        <v>0</v>
      </c>
      <c r="M70">
        <v>0</v>
      </c>
      <c r="N70">
        <v>9.0125861080123798E-4</v>
      </c>
      <c r="O70">
        <v>2.03671612319716E-3</v>
      </c>
      <c r="P70">
        <v>4.8106084373888898E-4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2.0009274139760002E-3</v>
      </c>
      <c r="AI70" t="s">
        <v>2745</v>
      </c>
      <c r="AJ70">
        <v>1</v>
      </c>
      <c r="AK70" t="s">
        <v>337</v>
      </c>
      <c r="AL70" t="s">
        <v>337</v>
      </c>
      <c r="AM70" t="s">
        <v>337</v>
      </c>
      <c r="AN70" t="s">
        <v>337</v>
      </c>
      <c r="AO70" t="s">
        <v>337</v>
      </c>
      <c r="AP70" t="s">
        <v>337</v>
      </c>
      <c r="AQ70" t="s">
        <v>337</v>
      </c>
      <c r="AR70" t="s">
        <v>337</v>
      </c>
      <c r="AS70" t="s">
        <v>337</v>
      </c>
    </row>
    <row r="71" spans="1:45">
      <c r="A71">
        <v>70</v>
      </c>
      <c r="B71" t="s">
        <v>1514</v>
      </c>
      <c r="C71">
        <v>0</v>
      </c>
      <c r="D71">
        <v>0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 s="38">
        <v>9.7551890954722598E-5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 t="s">
        <v>1515</v>
      </c>
      <c r="AJ71">
        <v>1</v>
      </c>
      <c r="AK71" t="s">
        <v>1516</v>
      </c>
      <c r="AL71" t="s">
        <v>1517</v>
      </c>
      <c r="AM71" t="s">
        <v>1272</v>
      </c>
      <c r="AN71" t="s">
        <v>323</v>
      </c>
      <c r="AO71" t="s">
        <v>324</v>
      </c>
      <c r="AP71" t="s">
        <v>1518</v>
      </c>
      <c r="AQ71" t="s">
        <v>1519</v>
      </c>
      <c r="AR71" t="s">
        <v>1520</v>
      </c>
      <c r="AS71" t="s">
        <v>1516</v>
      </c>
    </row>
    <row r="72" spans="1:45">
      <c r="A72">
        <v>71</v>
      </c>
      <c r="B72" t="s">
        <v>2158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0</v>
      </c>
      <c r="K72" s="38">
        <v>1.31479472767314E-5</v>
      </c>
      <c r="L72">
        <v>0</v>
      </c>
      <c r="M72" s="38">
        <v>9.5095904219405304E-6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 t="s">
        <v>2159</v>
      </c>
      <c r="AJ72">
        <v>1</v>
      </c>
      <c r="AK72" t="s">
        <v>2160</v>
      </c>
      <c r="AL72" t="s">
        <v>1471</v>
      </c>
      <c r="AM72" t="s">
        <v>364</v>
      </c>
      <c r="AN72" t="s">
        <v>323</v>
      </c>
      <c r="AO72" t="s">
        <v>365</v>
      </c>
      <c r="AP72" t="s">
        <v>373</v>
      </c>
      <c r="AQ72" t="s">
        <v>1472</v>
      </c>
      <c r="AR72" t="s">
        <v>2160</v>
      </c>
      <c r="AS72" t="s">
        <v>337</v>
      </c>
    </row>
    <row r="73" spans="1:45">
      <c r="A73">
        <v>72</v>
      </c>
      <c r="B73" t="s">
        <v>1700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 s="38">
        <v>7.2787620281542499E-5</v>
      </c>
      <c r="K73">
        <v>1.20961114945929E-3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1.2764718318567501E-4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 t="s">
        <v>1701</v>
      </c>
      <c r="AJ73">
        <v>1</v>
      </c>
      <c r="AK73" t="s">
        <v>1702</v>
      </c>
      <c r="AL73" t="s">
        <v>1703</v>
      </c>
      <c r="AM73" t="s">
        <v>364</v>
      </c>
      <c r="AN73" t="s">
        <v>323</v>
      </c>
      <c r="AO73" t="s">
        <v>365</v>
      </c>
      <c r="AP73" t="s">
        <v>373</v>
      </c>
      <c r="AQ73" t="s">
        <v>1704</v>
      </c>
      <c r="AR73" t="s">
        <v>1705</v>
      </c>
      <c r="AS73" t="s">
        <v>1702</v>
      </c>
    </row>
    <row r="74" spans="1:45">
      <c r="A74">
        <v>73</v>
      </c>
      <c r="B74" t="s">
        <v>369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 s="38">
        <v>1.9019180843881101E-5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 t="s">
        <v>370</v>
      </c>
      <c r="AJ74">
        <v>1</v>
      </c>
      <c r="AK74" t="s">
        <v>371</v>
      </c>
      <c r="AL74" t="s">
        <v>372</v>
      </c>
      <c r="AM74" t="s">
        <v>364</v>
      </c>
      <c r="AN74" t="s">
        <v>323</v>
      </c>
      <c r="AO74" t="s">
        <v>365</v>
      </c>
      <c r="AP74" t="s">
        <v>373</v>
      </c>
      <c r="AQ74" t="s">
        <v>374</v>
      </c>
      <c r="AR74" t="s">
        <v>375</v>
      </c>
      <c r="AS74" t="s">
        <v>371</v>
      </c>
    </row>
    <row r="75" spans="1:45">
      <c r="A75">
        <v>74</v>
      </c>
      <c r="B75" t="s">
        <v>1087</v>
      </c>
      <c r="C75">
        <v>0</v>
      </c>
      <c r="D75">
        <v>0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 s="38">
        <v>1.8907523303522501E-5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 t="s">
        <v>1088</v>
      </c>
      <c r="AJ75">
        <v>1</v>
      </c>
      <c r="AK75" t="s">
        <v>1089</v>
      </c>
      <c r="AL75" t="s">
        <v>1090</v>
      </c>
      <c r="AM75" t="s">
        <v>364</v>
      </c>
      <c r="AN75" t="s">
        <v>323</v>
      </c>
      <c r="AO75" t="s">
        <v>365</v>
      </c>
      <c r="AP75" t="s">
        <v>373</v>
      </c>
      <c r="AQ75" t="s">
        <v>1091</v>
      </c>
      <c r="AR75" t="s">
        <v>1092</v>
      </c>
      <c r="AS75" t="s">
        <v>1089</v>
      </c>
    </row>
    <row r="76" spans="1:45">
      <c r="A76">
        <v>75</v>
      </c>
      <c r="B76" t="s">
        <v>2193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2.00215616818112E-4</v>
      </c>
      <c r="J76">
        <v>2.4019914692909001E-4</v>
      </c>
      <c r="K76">
        <v>1.4397002268020901E-3</v>
      </c>
      <c r="L76">
        <v>8.6880364337011701E-3</v>
      </c>
      <c r="M76">
        <v>3.2332607434597802E-4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2.6966292134831502E-4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 t="s">
        <v>2194</v>
      </c>
      <c r="AJ76">
        <v>1</v>
      </c>
      <c r="AK76" t="s">
        <v>2195</v>
      </c>
      <c r="AL76" t="s">
        <v>857</v>
      </c>
      <c r="AM76" t="s">
        <v>858</v>
      </c>
      <c r="AN76" t="s">
        <v>323</v>
      </c>
      <c r="AO76" t="s">
        <v>698</v>
      </c>
      <c r="AP76" t="s">
        <v>859</v>
      </c>
      <c r="AQ76" t="s">
        <v>860</v>
      </c>
      <c r="AR76" t="s">
        <v>2196</v>
      </c>
      <c r="AS76" t="s">
        <v>2195</v>
      </c>
    </row>
    <row r="77" spans="1:45">
      <c r="A77">
        <v>76</v>
      </c>
      <c r="B77" t="s">
        <v>949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 s="38">
        <v>1.7736707446313202E-5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 s="38">
        <v>1.43174171379483E-5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 t="s">
        <v>950</v>
      </c>
      <c r="AJ77">
        <v>1</v>
      </c>
      <c r="AK77" t="s">
        <v>951</v>
      </c>
      <c r="AL77" t="s">
        <v>952</v>
      </c>
      <c r="AM77" t="s">
        <v>355</v>
      </c>
      <c r="AN77" t="s">
        <v>323</v>
      </c>
      <c r="AO77" t="s">
        <v>356</v>
      </c>
      <c r="AP77" t="s">
        <v>875</v>
      </c>
      <c r="AQ77" t="s">
        <v>904</v>
      </c>
      <c r="AR77" t="s">
        <v>953</v>
      </c>
      <c r="AS77" t="s">
        <v>951</v>
      </c>
    </row>
    <row r="78" spans="1:45">
      <c r="A78">
        <v>77</v>
      </c>
      <c r="B78" t="s">
        <v>2023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 s="38">
        <v>6.0745960393633803E-5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 t="s">
        <v>2024</v>
      </c>
      <c r="AJ78">
        <v>1</v>
      </c>
      <c r="AK78" t="s">
        <v>2025</v>
      </c>
      <c r="AL78" t="s">
        <v>2026</v>
      </c>
      <c r="AM78" t="s">
        <v>355</v>
      </c>
      <c r="AN78" t="s">
        <v>323</v>
      </c>
      <c r="AO78" t="s">
        <v>356</v>
      </c>
      <c r="AP78" t="s">
        <v>357</v>
      </c>
      <c r="AQ78" t="s">
        <v>2027</v>
      </c>
      <c r="AR78" t="s">
        <v>2028</v>
      </c>
      <c r="AS78" t="s">
        <v>2025</v>
      </c>
    </row>
    <row r="79" spans="1:45">
      <c r="A79">
        <v>78</v>
      </c>
      <c r="B79" t="s">
        <v>2598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2.6182042199291501E-4</v>
      </c>
      <c r="J79">
        <v>0</v>
      </c>
      <c r="K79">
        <v>0</v>
      </c>
      <c r="L79">
        <v>0</v>
      </c>
      <c r="M79">
        <v>6.6567132953583704E-4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 t="s">
        <v>2599</v>
      </c>
      <c r="AJ79">
        <v>1</v>
      </c>
      <c r="AK79" t="s">
        <v>1311</v>
      </c>
      <c r="AL79" t="s">
        <v>1311</v>
      </c>
      <c r="AM79" t="s">
        <v>355</v>
      </c>
      <c r="AN79" t="s">
        <v>323</v>
      </c>
      <c r="AO79" t="s">
        <v>356</v>
      </c>
      <c r="AP79" t="s">
        <v>357</v>
      </c>
      <c r="AQ79" t="s">
        <v>470</v>
      </c>
      <c r="AR79" t="s">
        <v>337</v>
      </c>
      <c r="AS79" t="s">
        <v>337</v>
      </c>
    </row>
    <row r="80" spans="1:45">
      <c r="A80">
        <v>79</v>
      </c>
      <c r="B80" t="s">
        <v>2751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2.1108409881647299E-4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 t="s">
        <v>2752</v>
      </c>
      <c r="AJ80">
        <v>1</v>
      </c>
      <c r="AK80" t="s">
        <v>355</v>
      </c>
      <c r="AL80" t="s">
        <v>337</v>
      </c>
      <c r="AM80" t="s">
        <v>355</v>
      </c>
      <c r="AN80" t="s">
        <v>323</v>
      </c>
      <c r="AO80" t="s">
        <v>356</v>
      </c>
      <c r="AP80" t="s">
        <v>337</v>
      </c>
      <c r="AQ80" t="s">
        <v>337</v>
      </c>
      <c r="AR80" t="s">
        <v>337</v>
      </c>
      <c r="AS80" t="s">
        <v>337</v>
      </c>
    </row>
    <row r="81" spans="1:45">
      <c r="A81">
        <v>80</v>
      </c>
      <c r="B81" t="s">
        <v>1849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2.5057770761813302E-3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 t="s">
        <v>1846</v>
      </c>
      <c r="AJ81">
        <v>1</v>
      </c>
      <c r="AK81" t="s">
        <v>1847</v>
      </c>
      <c r="AL81" t="s">
        <v>1816</v>
      </c>
      <c r="AM81" t="s">
        <v>355</v>
      </c>
      <c r="AN81" t="s">
        <v>323</v>
      </c>
      <c r="AO81" t="s">
        <v>356</v>
      </c>
      <c r="AP81" t="s">
        <v>357</v>
      </c>
      <c r="AQ81" t="s">
        <v>470</v>
      </c>
      <c r="AR81" t="s">
        <v>1848</v>
      </c>
      <c r="AS81" t="s">
        <v>1847</v>
      </c>
    </row>
    <row r="82" spans="1:45">
      <c r="A82">
        <v>81</v>
      </c>
      <c r="B82" t="s">
        <v>2753</v>
      </c>
      <c r="C82">
        <v>0</v>
      </c>
      <c r="D82">
        <v>0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1.8068221801687001E-4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 t="s">
        <v>2754</v>
      </c>
      <c r="AJ82">
        <v>1</v>
      </c>
      <c r="AK82" t="s">
        <v>337</v>
      </c>
      <c r="AL82" t="s">
        <v>337</v>
      </c>
      <c r="AM82" t="s">
        <v>337</v>
      </c>
      <c r="AN82" t="s">
        <v>337</v>
      </c>
      <c r="AO82" t="s">
        <v>337</v>
      </c>
      <c r="AP82" t="s">
        <v>337</v>
      </c>
      <c r="AQ82" t="s">
        <v>337</v>
      </c>
      <c r="AR82" t="s">
        <v>337</v>
      </c>
      <c r="AS82" t="s">
        <v>337</v>
      </c>
    </row>
    <row r="83" spans="1:45">
      <c r="A83">
        <v>82</v>
      </c>
      <c r="B83" t="s">
        <v>2755</v>
      </c>
      <c r="C83">
        <v>0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 s="38">
        <v>8.1932600981930698E-5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 s="38">
        <v>1.84992199495588E-5</v>
      </c>
      <c r="AE83">
        <v>0</v>
      </c>
      <c r="AF83">
        <v>0</v>
      </c>
      <c r="AG83">
        <v>0</v>
      </c>
      <c r="AH83">
        <v>0</v>
      </c>
      <c r="AI83" t="s">
        <v>2756</v>
      </c>
      <c r="AJ83">
        <v>1</v>
      </c>
      <c r="AK83" t="s">
        <v>337</v>
      </c>
      <c r="AL83" t="s">
        <v>337</v>
      </c>
      <c r="AM83" t="s">
        <v>337</v>
      </c>
      <c r="AN83" t="s">
        <v>337</v>
      </c>
      <c r="AO83" t="s">
        <v>337</v>
      </c>
      <c r="AP83" t="s">
        <v>337</v>
      </c>
      <c r="AQ83" t="s">
        <v>337</v>
      </c>
      <c r="AR83" t="s">
        <v>337</v>
      </c>
      <c r="AS83" t="s">
        <v>337</v>
      </c>
    </row>
    <row r="84" spans="1:45">
      <c r="A84">
        <v>83</v>
      </c>
      <c r="B84" t="s">
        <v>1850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1.94946603649781E-4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 t="s">
        <v>1846</v>
      </c>
      <c r="AJ84">
        <v>1</v>
      </c>
      <c r="AK84" t="s">
        <v>1847</v>
      </c>
      <c r="AL84" t="s">
        <v>1816</v>
      </c>
      <c r="AM84" t="s">
        <v>355</v>
      </c>
      <c r="AN84" t="s">
        <v>323</v>
      </c>
      <c r="AO84" t="s">
        <v>356</v>
      </c>
      <c r="AP84" t="s">
        <v>357</v>
      </c>
      <c r="AQ84" t="s">
        <v>470</v>
      </c>
      <c r="AR84" t="s">
        <v>1848</v>
      </c>
      <c r="AS84" t="s">
        <v>1847</v>
      </c>
    </row>
    <row r="85" spans="1:45">
      <c r="A85">
        <v>84</v>
      </c>
      <c r="B85" t="s">
        <v>2757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 s="38">
        <v>1.9019180843881101E-5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 t="s">
        <v>2758</v>
      </c>
      <c r="AJ85">
        <v>1</v>
      </c>
      <c r="AK85" t="s">
        <v>337</v>
      </c>
      <c r="AL85" t="s">
        <v>337</v>
      </c>
      <c r="AM85" t="s">
        <v>337</v>
      </c>
      <c r="AN85" t="s">
        <v>337</v>
      </c>
      <c r="AO85" t="s">
        <v>337</v>
      </c>
      <c r="AP85" t="s">
        <v>337</v>
      </c>
      <c r="AQ85" t="s">
        <v>337</v>
      </c>
      <c r="AR85" t="s">
        <v>337</v>
      </c>
      <c r="AS85" t="s">
        <v>337</v>
      </c>
    </row>
    <row r="86" spans="1:45">
      <c r="A86">
        <v>85</v>
      </c>
      <c r="B86" t="s">
        <v>2348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1.23209610349607E-4</v>
      </c>
      <c r="J86">
        <v>0</v>
      </c>
      <c r="K86">
        <v>1.18331525490583E-4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 t="s">
        <v>2349</v>
      </c>
      <c r="AJ86">
        <v>1</v>
      </c>
      <c r="AK86" t="s">
        <v>2350</v>
      </c>
      <c r="AL86" t="s">
        <v>652</v>
      </c>
      <c r="AM86" t="s">
        <v>653</v>
      </c>
      <c r="AN86" t="s">
        <v>323</v>
      </c>
      <c r="AO86" t="s">
        <v>572</v>
      </c>
      <c r="AP86" t="s">
        <v>654</v>
      </c>
      <c r="AQ86" t="s">
        <v>655</v>
      </c>
      <c r="AR86" t="s">
        <v>2351</v>
      </c>
      <c r="AS86" t="s">
        <v>2350</v>
      </c>
    </row>
    <row r="87" spans="1:45">
      <c r="A87">
        <v>86</v>
      </c>
      <c r="B87" t="s">
        <v>649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2.31018019405514E-4</v>
      </c>
      <c r="J87">
        <v>0</v>
      </c>
      <c r="K87">
        <v>2.1694113006606801E-4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 s="38">
        <v>4.3878719220075703E-5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 t="s">
        <v>650</v>
      </c>
      <c r="AJ87">
        <v>1</v>
      </c>
      <c r="AK87" t="s">
        <v>651</v>
      </c>
      <c r="AL87" t="s">
        <v>652</v>
      </c>
      <c r="AM87" t="s">
        <v>653</v>
      </c>
      <c r="AN87" t="s">
        <v>323</v>
      </c>
      <c r="AO87" t="s">
        <v>572</v>
      </c>
      <c r="AP87" t="s">
        <v>654</v>
      </c>
      <c r="AQ87" t="s">
        <v>655</v>
      </c>
      <c r="AR87" t="s">
        <v>656</v>
      </c>
      <c r="AS87" t="s">
        <v>651</v>
      </c>
    </row>
    <row r="88" spans="1:45">
      <c r="A88">
        <v>87</v>
      </c>
      <c r="B88" t="s">
        <v>900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 s="38">
        <v>7.0946829785252806E-5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 t="s">
        <v>901</v>
      </c>
      <c r="AJ88">
        <v>1</v>
      </c>
      <c r="AK88" t="s">
        <v>902</v>
      </c>
      <c r="AL88" t="s">
        <v>903</v>
      </c>
      <c r="AM88" t="s">
        <v>355</v>
      </c>
      <c r="AN88" t="s">
        <v>323</v>
      </c>
      <c r="AO88" t="s">
        <v>356</v>
      </c>
      <c r="AP88" t="s">
        <v>875</v>
      </c>
      <c r="AQ88" t="s">
        <v>904</v>
      </c>
      <c r="AR88" t="s">
        <v>905</v>
      </c>
      <c r="AS88" t="s">
        <v>902</v>
      </c>
    </row>
    <row r="89" spans="1:45">
      <c r="A89">
        <v>88</v>
      </c>
      <c r="B89" t="s">
        <v>906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 s="38">
        <v>5.8309037900874598E-5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 t="s">
        <v>901</v>
      </c>
      <c r="AJ89">
        <v>1</v>
      </c>
      <c r="AK89" t="s">
        <v>902</v>
      </c>
      <c r="AL89" t="s">
        <v>903</v>
      </c>
      <c r="AM89" t="s">
        <v>355</v>
      </c>
      <c r="AN89" t="s">
        <v>323</v>
      </c>
      <c r="AO89" t="s">
        <v>356</v>
      </c>
      <c r="AP89" t="s">
        <v>875</v>
      </c>
      <c r="AQ89" t="s">
        <v>904</v>
      </c>
      <c r="AR89" t="s">
        <v>905</v>
      </c>
      <c r="AS89" t="s">
        <v>902</v>
      </c>
    </row>
    <row r="90" spans="1:45">
      <c r="A90">
        <v>89</v>
      </c>
      <c r="B90" t="s">
        <v>907</v>
      </c>
      <c r="C90" s="38">
        <v>2.0400252963136699E-5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 s="38">
        <v>1.3302530584734899E-5</v>
      </c>
      <c r="R90" s="38">
        <v>4.4853106077595896E-6</v>
      </c>
      <c r="S90" s="38">
        <v>3.9889744745523398E-6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 s="38">
        <v>1.23328132997059E-5</v>
      </c>
      <c r="AE90" s="38">
        <v>2.6857534209784201E-5</v>
      </c>
      <c r="AF90">
        <v>0</v>
      </c>
      <c r="AG90">
        <v>0</v>
      </c>
      <c r="AH90">
        <v>0</v>
      </c>
      <c r="AI90" t="s">
        <v>908</v>
      </c>
      <c r="AJ90">
        <v>1</v>
      </c>
      <c r="AK90" t="s">
        <v>902</v>
      </c>
      <c r="AL90" t="s">
        <v>903</v>
      </c>
      <c r="AM90" t="s">
        <v>355</v>
      </c>
      <c r="AN90" t="s">
        <v>323</v>
      </c>
      <c r="AO90" t="s">
        <v>356</v>
      </c>
      <c r="AP90" t="s">
        <v>875</v>
      </c>
      <c r="AQ90" t="s">
        <v>904</v>
      </c>
      <c r="AR90" t="s">
        <v>905</v>
      </c>
      <c r="AS90" t="s">
        <v>902</v>
      </c>
    </row>
    <row r="91" spans="1:45">
      <c r="A91">
        <v>90</v>
      </c>
      <c r="B91" t="s">
        <v>909</v>
      </c>
      <c r="C91">
        <v>0</v>
      </c>
      <c r="D91">
        <v>0</v>
      </c>
      <c r="E91">
        <v>0</v>
      </c>
      <c r="F91">
        <v>0</v>
      </c>
      <c r="G91">
        <v>0</v>
      </c>
      <c r="H91">
        <v>0</v>
      </c>
      <c r="I91">
        <v>0</v>
      </c>
      <c r="J91" s="38">
        <v>6.5508858253388304E-5</v>
      </c>
      <c r="K91">
        <v>1.6434934095914299E-4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 t="s">
        <v>910</v>
      </c>
      <c r="AJ91">
        <v>1</v>
      </c>
      <c r="AK91" t="s">
        <v>902</v>
      </c>
      <c r="AL91" t="s">
        <v>903</v>
      </c>
      <c r="AM91" t="s">
        <v>355</v>
      </c>
      <c r="AN91" t="s">
        <v>323</v>
      </c>
      <c r="AO91" t="s">
        <v>356</v>
      </c>
      <c r="AP91" t="s">
        <v>875</v>
      </c>
      <c r="AQ91" t="s">
        <v>904</v>
      </c>
      <c r="AR91" t="s">
        <v>905</v>
      </c>
      <c r="AS91" t="s">
        <v>902</v>
      </c>
    </row>
    <row r="92" spans="1:45">
      <c r="A92">
        <v>91</v>
      </c>
      <c r="B92" t="s">
        <v>911</v>
      </c>
      <c r="C92">
        <v>0</v>
      </c>
      <c r="D92">
        <v>0</v>
      </c>
      <c r="E92">
        <v>0</v>
      </c>
      <c r="F92">
        <v>0</v>
      </c>
      <c r="G92">
        <v>0</v>
      </c>
      <c r="H92">
        <v>0</v>
      </c>
      <c r="I92" s="38">
        <v>3.0802402587401798E-5</v>
      </c>
      <c r="J92">
        <v>3.5665933937955799E-4</v>
      </c>
      <c r="K92" s="38">
        <v>7.2313710022022795E-5</v>
      </c>
      <c r="L92">
        <v>0</v>
      </c>
      <c r="M92">
        <v>0</v>
      </c>
      <c r="N92">
        <v>0</v>
      </c>
      <c r="O92">
        <v>0</v>
      </c>
      <c r="P92">
        <v>0</v>
      </c>
      <c r="Q92" s="38">
        <v>3.5473414892626403E-5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 t="s">
        <v>901</v>
      </c>
      <c r="AJ92">
        <v>1</v>
      </c>
      <c r="AK92" t="s">
        <v>902</v>
      </c>
      <c r="AL92" t="s">
        <v>903</v>
      </c>
      <c r="AM92" t="s">
        <v>355</v>
      </c>
      <c r="AN92" t="s">
        <v>323</v>
      </c>
      <c r="AO92" t="s">
        <v>356</v>
      </c>
      <c r="AP92" t="s">
        <v>875</v>
      </c>
      <c r="AQ92" t="s">
        <v>904</v>
      </c>
      <c r="AR92" t="s">
        <v>905</v>
      </c>
      <c r="AS92" t="s">
        <v>902</v>
      </c>
    </row>
    <row r="93" spans="1:45">
      <c r="A93">
        <v>92</v>
      </c>
      <c r="B93" t="s">
        <v>912</v>
      </c>
      <c r="C93">
        <v>2.5500316203920899E-4</v>
      </c>
      <c r="D93">
        <v>0</v>
      </c>
      <c r="E93">
        <v>0</v>
      </c>
      <c r="F93">
        <v>0</v>
      </c>
      <c r="G93">
        <v>0</v>
      </c>
      <c r="H93" s="38">
        <v>3.3730036034921802E-5</v>
      </c>
      <c r="I93">
        <v>0</v>
      </c>
      <c r="J93">
        <v>0</v>
      </c>
      <c r="K93">
        <v>1.24905499128948E-4</v>
      </c>
      <c r="L93">
        <v>0</v>
      </c>
      <c r="M93">
        <v>0</v>
      </c>
      <c r="N93">
        <v>1.76470217499543E-4</v>
      </c>
      <c r="O93">
        <v>0</v>
      </c>
      <c r="P93">
        <v>2.7190395515676302E-4</v>
      </c>
      <c r="Q93">
        <v>6.6512652923674496E-4</v>
      </c>
      <c r="R93">
        <v>7.5801749271137001E-4</v>
      </c>
      <c r="S93">
        <v>4.58732064573519E-4</v>
      </c>
      <c r="T93" s="38">
        <v>9.1118940590450705E-5</v>
      </c>
      <c r="U93">
        <v>2.1829855537720699E-4</v>
      </c>
      <c r="V93">
        <v>2.9231503765992099E-4</v>
      </c>
      <c r="W93">
        <v>2.41695279122504E-4</v>
      </c>
      <c r="X93">
        <v>1.5390750159154299E-4</v>
      </c>
      <c r="Y93">
        <v>1.5994401959314199E-4</v>
      </c>
      <c r="Z93">
        <v>2.9869321717486001E-4</v>
      </c>
      <c r="AA93">
        <v>2.43396091345121E-4</v>
      </c>
      <c r="AB93">
        <v>2.00622537814309E-4</v>
      </c>
      <c r="AC93">
        <v>3.6635348531914699E-4</v>
      </c>
      <c r="AD93">
        <v>4.0698283889029302E-4</v>
      </c>
      <c r="AE93">
        <v>6.1100890327259096E-4</v>
      </c>
      <c r="AF93" s="38">
        <v>4.5581967773548802E-5</v>
      </c>
      <c r="AG93" s="38">
        <v>5.7694526712565897E-5</v>
      </c>
      <c r="AH93">
        <v>0</v>
      </c>
      <c r="AI93" t="s">
        <v>910</v>
      </c>
      <c r="AJ93">
        <v>1</v>
      </c>
      <c r="AK93" t="s">
        <v>902</v>
      </c>
      <c r="AL93" t="s">
        <v>903</v>
      </c>
      <c r="AM93" t="s">
        <v>355</v>
      </c>
      <c r="AN93" t="s">
        <v>323</v>
      </c>
      <c r="AO93" t="s">
        <v>356</v>
      </c>
      <c r="AP93" t="s">
        <v>875</v>
      </c>
      <c r="AQ93" t="s">
        <v>904</v>
      </c>
      <c r="AR93" t="s">
        <v>905</v>
      </c>
      <c r="AS93" t="s">
        <v>902</v>
      </c>
    </row>
    <row r="94" spans="1:45">
      <c r="A94">
        <v>93</v>
      </c>
      <c r="B94" t="s">
        <v>913</v>
      </c>
      <c r="C94">
        <v>0</v>
      </c>
      <c r="D94">
        <v>0</v>
      </c>
      <c r="E94">
        <v>0</v>
      </c>
      <c r="F94">
        <v>0</v>
      </c>
      <c r="G94">
        <v>0</v>
      </c>
      <c r="H94">
        <v>0</v>
      </c>
      <c r="I94">
        <v>9.7027568150315701E-4</v>
      </c>
      <c r="J94">
        <v>0</v>
      </c>
      <c r="K94">
        <v>0</v>
      </c>
      <c r="L94">
        <v>3.1529164477141398E-4</v>
      </c>
      <c r="M94">
        <v>2.5152866666032698E-3</v>
      </c>
      <c r="N94" s="38">
        <v>5.0420062142726601E-5</v>
      </c>
      <c r="O94">
        <v>0</v>
      </c>
      <c r="P94">
        <v>0</v>
      </c>
      <c r="Q94" s="38">
        <v>3.9907591754204702E-5</v>
      </c>
      <c r="R94" s="38">
        <v>3.5882484862076703E-5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 s="38">
        <v>3.5793542844870801E-5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 t="s">
        <v>914</v>
      </c>
      <c r="AJ94">
        <v>1</v>
      </c>
      <c r="AK94" t="s">
        <v>902</v>
      </c>
      <c r="AL94" t="s">
        <v>903</v>
      </c>
      <c r="AM94" t="s">
        <v>355</v>
      </c>
      <c r="AN94" t="s">
        <v>323</v>
      </c>
      <c r="AO94" t="s">
        <v>356</v>
      </c>
      <c r="AP94" t="s">
        <v>875</v>
      </c>
      <c r="AQ94" t="s">
        <v>904</v>
      </c>
      <c r="AR94" t="s">
        <v>905</v>
      </c>
      <c r="AS94" t="s">
        <v>902</v>
      </c>
    </row>
    <row r="95" spans="1:45">
      <c r="A95">
        <v>94</v>
      </c>
      <c r="B95" t="s">
        <v>915</v>
      </c>
      <c r="C95">
        <v>0</v>
      </c>
      <c r="D95">
        <v>0</v>
      </c>
      <c r="E95">
        <v>0</v>
      </c>
      <c r="F95">
        <v>0</v>
      </c>
      <c r="G95">
        <v>0</v>
      </c>
      <c r="H95">
        <v>0</v>
      </c>
      <c r="I95">
        <v>0</v>
      </c>
      <c r="J95" s="38">
        <v>8.0066382309696801E-5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 t="s">
        <v>910</v>
      </c>
      <c r="AJ95">
        <v>1</v>
      </c>
      <c r="AK95" t="s">
        <v>902</v>
      </c>
      <c r="AL95" t="s">
        <v>903</v>
      </c>
      <c r="AM95" t="s">
        <v>355</v>
      </c>
      <c r="AN95" t="s">
        <v>323</v>
      </c>
      <c r="AO95" t="s">
        <v>356</v>
      </c>
      <c r="AP95" t="s">
        <v>875</v>
      </c>
      <c r="AQ95" t="s">
        <v>904</v>
      </c>
      <c r="AR95" t="s">
        <v>905</v>
      </c>
      <c r="AS95" t="s">
        <v>902</v>
      </c>
    </row>
    <row r="96" spans="1:45">
      <c r="A96">
        <v>95</v>
      </c>
      <c r="B96" t="s">
        <v>1252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6.9148239267465396E-4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 t="s">
        <v>1253</v>
      </c>
      <c r="AJ96">
        <v>1</v>
      </c>
      <c r="AK96" t="s">
        <v>1254</v>
      </c>
      <c r="AL96" t="s">
        <v>354</v>
      </c>
      <c r="AM96" t="s">
        <v>355</v>
      </c>
      <c r="AN96" t="s">
        <v>323</v>
      </c>
      <c r="AO96" t="s">
        <v>356</v>
      </c>
      <c r="AP96" t="s">
        <v>357</v>
      </c>
      <c r="AQ96" t="s">
        <v>358</v>
      </c>
      <c r="AR96" t="s">
        <v>1255</v>
      </c>
      <c r="AS96" t="s">
        <v>1254</v>
      </c>
    </row>
    <row r="97" spans="1:45">
      <c r="A97">
        <v>96</v>
      </c>
      <c r="B97" t="s">
        <v>1238</v>
      </c>
      <c r="C97" s="38">
        <v>2.0400252963136699E-5</v>
      </c>
      <c r="D97">
        <v>0</v>
      </c>
      <c r="E97">
        <v>1.67446566333628E-2</v>
      </c>
      <c r="F97">
        <v>0</v>
      </c>
      <c r="G97">
        <v>0</v>
      </c>
      <c r="H97">
        <v>0</v>
      </c>
      <c r="I97">
        <v>1.9713537655937198E-3</v>
      </c>
      <c r="J97">
        <v>9.4623906366005301E-4</v>
      </c>
      <c r="K97">
        <v>8.7433849390263895E-4</v>
      </c>
      <c r="L97">
        <v>9.4587493431424097E-4</v>
      </c>
      <c r="M97">
        <v>1.63564955257377E-3</v>
      </c>
      <c r="N97" s="38">
        <v>7.5630093214089895E-5</v>
      </c>
      <c r="O97">
        <v>0</v>
      </c>
      <c r="P97">
        <v>0</v>
      </c>
      <c r="Q97" s="38">
        <v>7.9815183508409403E-5</v>
      </c>
      <c r="R97">
        <v>1.25588697017268E-4</v>
      </c>
      <c r="S97">
        <v>0</v>
      </c>
      <c r="T97">
        <v>1.21491920787268E-4</v>
      </c>
      <c r="U97">
        <v>1.41252006420546E-4</v>
      </c>
      <c r="V97">
        <v>1.07182180475304E-4</v>
      </c>
      <c r="W97">
        <v>0</v>
      </c>
      <c r="X97">
        <v>0</v>
      </c>
      <c r="Y97">
        <v>0</v>
      </c>
      <c r="Z97">
        <v>0</v>
      </c>
      <c r="AA97" s="38">
        <v>5.0110959982819101E-5</v>
      </c>
      <c r="AB97">
        <v>0</v>
      </c>
      <c r="AC97">
        <v>0</v>
      </c>
      <c r="AD97">
        <v>0</v>
      </c>
      <c r="AE97">
        <v>0</v>
      </c>
      <c r="AF97" s="38">
        <v>3.7984973144624E-5</v>
      </c>
      <c r="AG97">
        <v>0</v>
      </c>
      <c r="AH97">
        <v>0</v>
      </c>
      <c r="AI97" t="s">
        <v>1239</v>
      </c>
      <c r="AJ97">
        <v>1</v>
      </c>
      <c r="AK97" t="s">
        <v>1240</v>
      </c>
      <c r="AL97" t="s">
        <v>354</v>
      </c>
      <c r="AM97" t="s">
        <v>355</v>
      </c>
      <c r="AN97" t="s">
        <v>323</v>
      </c>
      <c r="AO97" t="s">
        <v>356</v>
      </c>
      <c r="AP97" t="s">
        <v>357</v>
      </c>
      <c r="AQ97" t="s">
        <v>358</v>
      </c>
      <c r="AR97" t="s">
        <v>1241</v>
      </c>
      <c r="AS97" t="s">
        <v>1240</v>
      </c>
    </row>
    <row r="98" spans="1:45">
      <c r="A98">
        <v>97</v>
      </c>
      <c r="B98" t="s">
        <v>2600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2.18362860844628E-4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 t="s">
        <v>2601</v>
      </c>
      <c r="AJ98">
        <v>1</v>
      </c>
      <c r="AK98" t="s">
        <v>354</v>
      </c>
      <c r="AL98" t="s">
        <v>354</v>
      </c>
      <c r="AM98" t="s">
        <v>355</v>
      </c>
      <c r="AN98" t="s">
        <v>323</v>
      </c>
      <c r="AO98" t="s">
        <v>356</v>
      </c>
      <c r="AP98" t="s">
        <v>357</v>
      </c>
      <c r="AQ98" t="s">
        <v>358</v>
      </c>
      <c r="AR98" t="s">
        <v>337</v>
      </c>
      <c r="AS98" t="s">
        <v>337</v>
      </c>
    </row>
    <row r="99" spans="1:45">
      <c r="A99">
        <v>98</v>
      </c>
      <c r="B99" t="s">
        <v>2602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  <c r="I99">
        <v>3.0802402587401799E-4</v>
      </c>
      <c r="J99">
        <v>0</v>
      </c>
      <c r="K99">
        <v>1.51201393682411E-4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 t="s">
        <v>2601</v>
      </c>
      <c r="AJ99">
        <v>1</v>
      </c>
      <c r="AK99" t="s">
        <v>354</v>
      </c>
      <c r="AL99" t="s">
        <v>354</v>
      </c>
      <c r="AM99" t="s">
        <v>355</v>
      </c>
      <c r="AN99" t="s">
        <v>323</v>
      </c>
      <c r="AO99" t="s">
        <v>356</v>
      </c>
      <c r="AP99" t="s">
        <v>357</v>
      </c>
      <c r="AQ99" t="s">
        <v>358</v>
      </c>
      <c r="AR99" t="s">
        <v>337</v>
      </c>
      <c r="AS99" t="s">
        <v>337</v>
      </c>
    </row>
    <row r="100" spans="1:45">
      <c r="A100">
        <v>99</v>
      </c>
      <c r="B100" t="s">
        <v>1827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1.7095333436008E-3</v>
      </c>
      <c r="J100">
        <v>6.3325229644941997E-4</v>
      </c>
      <c r="K100">
        <v>1.64349340959143E-3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4.3479821772620498E-4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1.54160166246323E-4</v>
      </c>
      <c r="AE100">
        <v>0</v>
      </c>
      <c r="AF100">
        <v>0</v>
      </c>
      <c r="AG100">
        <v>0</v>
      </c>
      <c r="AH100">
        <v>0</v>
      </c>
      <c r="AI100" t="s">
        <v>1828</v>
      </c>
      <c r="AJ100">
        <v>1</v>
      </c>
      <c r="AK100" t="s">
        <v>1829</v>
      </c>
      <c r="AL100" t="s">
        <v>1830</v>
      </c>
      <c r="AM100" t="s">
        <v>355</v>
      </c>
      <c r="AN100" t="s">
        <v>323</v>
      </c>
      <c r="AO100" t="s">
        <v>356</v>
      </c>
      <c r="AP100" t="s">
        <v>357</v>
      </c>
      <c r="AQ100" t="s">
        <v>1831</v>
      </c>
      <c r="AR100" t="s">
        <v>1829</v>
      </c>
      <c r="AS100" t="s">
        <v>337</v>
      </c>
    </row>
    <row r="101" spans="1:45">
      <c r="A101">
        <v>100</v>
      </c>
      <c r="B101" t="s">
        <v>1183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1.09181430422314E-4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 t="s">
        <v>1184</v>
      </c>
      <c r="AJ101">
        <v>1</v>
      </c>
      <c r="AK101" t="s">
        <v>1185</v>
      </c>
      <c r="AL101" t="s">
        <v>1186</v>
      </c>
      <c r="AM101" t="s">
        <v>355</v>
      </c>
      <c r="AN101" t="s">
        <v>323</v>
      </c>
      <c r="AO101" t="s">
        <v>356</v>
      </c>
      <c r="AP101" t="s">
        <v>357</v>
      </c>
      <c r="AQ101" t="s">
        <v>470</v>
      </c>
      <c r="AR101" t="s">
        <v>1187</v>
      </c>
      <c r="AS101" t="s">
        <v>1185</v>
      </c>
    </row>
    <row r="102" spans="1:45">
      <c r="A102">
        <v>101</v>
      </c>
      <c r="B102" t="s">
        <v>2759</v>
      </c>
      <c r="C102" s="38">
        <v>9.6901201574899499E-5</v>
      </c>
      <c r="D102">
        <v>0</v>
      </c>
      <c r="E102">
        <v>0</v>
      </c>
      <c r="F102">
        <v>0</v>
      </c>
      <c r="G102" s="38">
        <v>4.3868499785044399E-5</v>
      </c>
      <c r="H102" s="38">
        <v>8.4325090087304603E-5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1.13445139821135E-4</v>
      </c>
      <c r="O102">
        <v>0</v>
      </c>
      <c r="P102">
        <v>0</v>
      </c>
      <c r="Q102" s="38">
        <v>6.6512652923674494E-5</v>
      </c>
      <c r="R102">
        <v>1.0764745458622999E-4</v>
      </c>
      <c r="S102">
        <v>0</v>
      </c>
      <c r="T102" s="38">
        <v>5.3152715344429601E-5</v>
      </c>
      <c r="U102">
        <v>0</v>
      </c>
      <c r="V102">
        <v>0</v>
      </c>
      <c r="W102" s="38">
        <v>6.3978162120662804E-5</v>
      </c>
      <c r="X102">
        <v>1.18928523957102E-4</v>
      </c>
      <c r="Y102" s="38">
        <v>4.9982506122857E-5</v>
      </c>
      <c r="Z102">
        <v>0</v>
      </c>
      <c r="AA102" s="38">
        <v>7.8745794258715701E-5</v>
      </c>
      <c r="AB102">
        <v>0</v>
      </c>
      <c r="AC102">
        <v>0</v>
      </c>
      <c r="AD102">
        <v>0</v>
      </c>
      <c r="AE102">
        <v>0</v>
      </c>
      <c r="AF102">
        <v>0</v>
      </c>
      <c r="AG102" s="38">
        <v>5.1284023744502999E-5</v>
      </c>
      <c r="AH102">
        <v>0</v>
      </c>
      <c r="AI102" t="s">
        <v>2760</v>
      </c>
      <c r="AJ102">
        <v>1</v>
      </c>
      <c r="AK102" t="s">
        <v>355</v>
      </c>
      <c r="AL102" t="s">
        <v>337</v>
      </c>
      <c r="AM102" t="s">
        <v>355</v>
      </c>
      <c r="AN102" t="s">
        <v>323</v>
      </c>
      <c r="AO102" t="s">
        <v>356</v>
      </c>
      <c r="AP102" t="s">
        <v>337</v>
      </c>
      <c r="AQ102" t="s">
        <v>337</v>
      </c>
      <c r="AR102" t="s">
        <v>337</v>
      </c>
      <c r="AS102" t="s">
        <v>337</v>
      </c>
    </row>
    <row r="103" spans="1:45">
      <c r="A103">
        <v>102</v>
      </c>
      <c r="B103" t="s">
        <v>2761</v>
      </c>
      <c r="C103">
        <v>0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1.0318804866779601E-3</v>
      </c>
      <c r="J103">
        <v>1.09181430422314E-4</v>
      </c>
      <c r="K103">
        <v>3.2212470827991998E-4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1.07702310812913E-4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 t="s">
        <v>2762</v>
      </c>
      <c r="AJ103">
        <v>1</v>
      </c>
      <c r="AK103" t="s">
        <v>355</v>
      </c>
      <c r="AL103" t="s">
        <v>337</v>
      </c>
      <c r="AM103" t="s">
        <v>355</v>
      </c>
      <c r="AN103" t="s">
        <v>323</v>
      </c>
      <c r="AO103" t="s">
        <v>356</v>
      </c>
      <c r="AP103" t="s">
        <v>337</v>
      </c>
      <c r="AQ103" t="s">
        <v>337</v>
      </c>
      <c r="AR103" t="s">
        <v>337</v>
      </c>
      <c r="AS103" t="s">
        <v>337</v>
      </c>
    </row>
    <row r="104" spans="1:45">
      <c r="A104">
        <v>103</v>
      </c>
      <c r="B104" t="s">
        <v>1308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 s="38">
        <v>3.1512538839204097E-5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 t="s">
        <v>1309</v>
      </c>
      <c r="AJ104">
        <v>1</v>
      </c>
      <c r="AK104" t="s">
        <v>1310</v>
      </c>
      <c r="AL104" t="s">
        <v>1311</v>
      </c>
      <c r="AM104" t="s">
        <v>355</v>
      </c>
      <c r="AN104" t="s">
        <v>323</v>
      </c>
      <c r="AO104" t="s">
        <v>356</v>
      </c>
      <c r="AP104" t="s">
        <v>357</v>
      </c>
      <c r="AQ104" t="s">
        <v>470</v>
      </c>
      <c r="AR104" t="s">
        <v>1312</v>
      </c>
      <c r="AS104" t="s">
        <v>1310</v>
      </c>
    </row>
    <row r="105" spans="1:45">
      <c r="A105">
        <v>104</v>
      </c>
      <c r="B105" t="s">
        <v>1313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4.80398293858181E-4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 t="s">
        <v>1314</v>
      </c>
      <c r="AJ105">
        <v>1</v>
      </c>
      <c r="AK105" t="s">
        <v>1310</v>
      </c>
      <c r="AL105" t="s">
        <v>1311</v>
      </c>
      <c r="AM105" t="s">
        <v>355</v>
      </c>
      <c r="AN105" t="s">
        <v>323</v>
      </c>
      <c r="AO105" t="s">
        <v>356</v>
      </c>
      <c r="AP105" t="s">
        <v>357</v>
      </c>
      <c r="AQ105" t="s">
        <v>470</v>
      </c>
      <c r="AR105" t="s">
        <v>1312</v>
      </c>
      <c r="AS105" t="s">
        <v>1310</v>
      </c>
    </row>
    <row r="106" spans="1:45">
      <c r="A106">
        <v>105</v>
      </c>
      <c r="B106" t="s">
        <v>1246</v>
      </c>
      <c r="C106">
        <v>7.0380872722821796E-4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0</v>
      </c>
      <c r="J106">
        <v>9.2440277757559002E-4</v>
      </c>
      <c r="K106">
        <v>0</v>
      </c>
      <c r="L106">
        <v>0</v>
      </c>
      <c r="M106">
        <v>0</v>
      </c>
      <c r="N106">
        <v>2.3949529517795101E-4</v>
      </c>
      <c r="O106">
        <v>0</v>
      </c>
      <c r="P106">
        <v>0</v>
      </c>
      <c r="Q106">
        <v>1.22826699065719E-3</v>
      </c>
      <c r="R106">
        <v>1.12581296254766E-3</v>
      </c>
      <c r="S106">
        <v>1.6354795345664599E-4</v>
      </c>
      <c r="T106">
        <v>5.0874741829668303E-4</v>
      </c>
      <c r="U106">
        <v>3.3386837881219903E-4</v>
      </c>
      <c r="V106">
        <v>3.89753383546561E-4</v>
      </c>
      <c r="W106">
        <v>8.2460742288854296E-4</v>
      </c>
      <c r="X106">
        <v>4.96701482409072E-4</v>
      </c>
      <c r="Y106">
        <v>7.5973409306742603E-4</v>
      </c>
      <c r="Z106">
        <v>1.5764364239784299E-4</v>
      </c>
      <c r="AA106">
        <v>1.3601546281050901E-4</v>
      </c>
      <c r="AB106">
        <v>0</v>
      </c>
      <c r="AC106">
        <v>2.13706199769503E-4</v>
      </c>
      <c r="AD106">
        <v>1.84992199495588E-4</v>
      </c>
      <c r="AE106">
        <v>1.5443082170625899E-4</v>
      </c>
      <c r="AF106">
        <v>0</v>
      </c>
      <c r="AG106">
        <v>1.08978550457069E-4</v>
      </c>
      <c r="AH106">
        <v>0</v>
      </c>
      <c r="AI106" t="s">
        <v>1247</v>
      </c>
      <c r="AJ106">
        <v>1</v>
      </c>
      <c r="AK106" t="s">
        <v>1248</v>
      </c>
      <c r="AL106" t="s">
        <v>354</v>
      </c>
      <c r="AM106" t="s">
        <v>355</v>
      </c>
      <c r="AN106" t="s">
        <v>323</v>
      </c>
      <c r="AO106" t="s">
        <v>356</v>
      </c>
      <c r="AP106" t="s">
        <v>357</v>
      </c>
      <c r="AQ106" t="s">
        <v>358</v>
      </c>
      <c r="AR106" t="s">
        <v>1249</v>
      </c>
      <c r="AS106" t="s">
        <v>1248</v>
      </c>
    </row>
    <row r="107" spans="1:45">
      <c r="A107">
        <v>106</v>
      </c>
      <c r="B107" t="s">
        <v>2341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6.2597353442126597E-4</v>
      </c>
      <c r="K107">
        <v>4.6675212832396503E-4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 t="s">
        <v>2342</v>
      </c>
      <c r="AJ107">
        <v>1</v>
      </c>
      <c r="AK107" t="s">
        <v>2343</v>
      </c>
      <c r="AL107" t="s">
        <v>1816</v>
      </c>
      <c r="AM107" t="s">
        <v>355</v>
      </c>
      <c r="AN107" t="s">
        <v>323</v>
      </c>
      <c r="AO107" t="s">
        <v>356</v>
      </c>
      <c r="AP107" t="s">
        <v>357</v>
      </c>
      <c r="AQ107" t="s">
        <v>470</v>
      </c>
      <c r="AR107" t="s">
        <v>2344</v>
      </c>
      <c r="AS107" t="s">
        <v>2343</v>
      </c>
    </row>
    <row r="108" spans="1:45">
      <c r="A108">
        <v>107</v>
      </c>
      <c r="B108" t="s">
        <v>1250</v>
      </c>
      <c r="C108">
        <v>0</v>
      </c>
      <c r="D108">
        <v>0</v>
      </c>
      <c r="E108">
        <v>0</v>
      </c>
      <c r="F108">
        <v>0</v>
      </c>
      <c r="G108">
        <v>0</v>
      </c>
      <c r="H108" s="38">
        <v>4.4973381379895802E-5</v>
      </c>
      <c r="I108">
        <v>5.3904204527953196E-4</v>
      </c>
      <c r="J108">
        <v>1.52854002591239E-4</v>
      </c>
      <c r="K108">
        <v>1.07813167669198E-3</v>
      </c>
      <c r="L108">
        <v>5.9555088456822599E-4</v>
      </c>
      <c r="M108">
        <v>6.3714255827001501E-4</v>
      </c>
      <c r="N108">
        <v>1.76470217499543E-4</v>
      </c>
      <c r="O108">
        <v>0</v>
      </c>
      <c r="P108">
        <v>1.46409822007488E-4</v>
      </c>
      <c r="Q108">
        <v>1.59630367016819E-4</v>
      </c>
      <c r="R108">
        <v>1.3007400762502801E-4</v>
      </c>
      <c r="S108">
        <v>0</v>
      </c>
      <c r="T108">
        <v>0</v>
      </c>
      <c r="U108">
        <v>2.4398073836276099E-4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 s="38">
        <v>3.7984973144624E-5</v>
      </c>
      <c r="AG108" s="38">
        <v>7.6926035616754502E-5</v>
      </c>
      <c r="AH108">
        <v>0</v>
      </c>
      <c r="AI108" t="s">
        <v>1247</v>
      </c>
      <c r="AJ108">
        <v>1</v>
      </c>
      <c r="AK108" t="s">
        <v>1248</v>
      </c>
      <c r="AL108" t="s">
        <v>354</v>
      </c>
      <c r="AM108" t="s">
        <v>355</v>
      </c>
      <c r="AN108" t="s">
        <v>323</v>
      </c>
      <c r="AO108" t="s">
        <v>356</v>
      </c>
      <c r="AP108" t="s">
        <v>357</v>
      </c>
      <c r="AQ108" t="s">
        <v>358</v>
      </c>
      <c r="AR108" t="s">
        <v>1249</v>
      </c>
      <c r="AS108" t="s">
        <v>1248</v>
      </c>
    </row>
    <row r="109" spans="1:45">
      <c r="A109">
        <v>108</v>
      </c>
      <c r="B109" t="s">
        <v>351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 s="38">
        <v>2.1326054040220899E-5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 t="s">
        <v>352</v>
      </c>
      <c r="AJ109">
        <v>1</v>
      </c>
      <c r="AK109" t="s">
        <v>353</v>
      </c>
      <c r="AL109" t="s">
        <v>354</v>
      </c>
      <c r="AM109" t="s">
        <v>355</v>
      </c>
      <c r="AN109" t="s">
        <v>323</v>
      </c>
      <c r="AO109" t="s">
        <v>356</v>
      </c>
      <c r="AP109" t="s">
        <v>357</v>
      </c>
      <c r="AQ109" t="s">
        <v>358</v>
      </c>
      <c r="AR109" t="s">
        <v>359</v>
      </c>
      <c r="AS109" t="s">
        <v>353</v>
      </c>
    </row>
    <row r="110" spans="1:45">
      <c r="A110">
        <v>109</v>
      </c>
      <c r="B110" t="s">
        <v>1282</v>
      </c>
      <c r="C110">
        <v>0</v>
      </c>
      <c r="D110">
        <v>3.9271127866792301E-4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 t="s">
        <v>1283</v>
      </c>
      <c r="AJ110">
        <v>1</v>
      </c>
      <c r="AK110" t="s">
        <v>1284</v>
      </c>
      <c r="AL110" t="s">
        <v>1285</v>
      </c>
      <c r="AM110" t="s">
        <v>355</v>
      </c>
      <c r="AN110" t="s">
        <v>323</v>
      </c>
      <c r="AO110" t="s">
        <v>356</v>
      </c>
      <c r="AP110" t="s">
        <v>875</v>
      </c>
      <c r="AQ110" t="s">
        <v>1286</v>
      </c>
      <c r="AR110" t="s">
        <v>1287</v>
      </c>
      <c r="AS110" t="s">
        <v>1284</v>
      </c>
    </row>
    <row r="111" spans="1:45">
      <c r="A111">
        <v>110</v>
      </c>
      <c r="B111" t="s">
        <v>1989</v>
      </c>
      <c r="C111">
        <v>3.7740467981803002E-4</v>
      </c>
      <c r="D111">
        <v>1.3214734527175601E-2</v>
      </c>
      <c r="E111">
        <v>1.0446439863412199E-2</v>
      </c>
      <c r="F111">
        <v>5.6551884417244504E-4</v>
      </c>
      <c r="G111">
        <v>6.4048009686164795E-4</v>
      </c>
      <c r="H111">
        <v>2.6984028827937501E-4</v>
      </c>
      <c r="I111">
        <v>6.6225165562913896E-4</v>
      </c>
      <c r="J111">
        <v>4.7675891284410304E-3</v>
      </c>
      <c r="K111">
        <v>1.26417513065773E-2</v>
      </c>
      <c r="L111">
        <v>1.6815554387808701E-3</v>
      </c>
      <c r="M111">
        <v>3.4234525518985902E-4</v>
      </c>
      <c r="N111">
        <v>1.0336112739259E-3</v>
      </c>
      <c r="O111">
        <v>3.1758963276972698E-4</v>
      </c>
      <c r="P111">
        <v>1.3176883980673901E-3</v>
      </c>
      <c r="Q111">
        <v>9.843872632703829E-4</v>
      </c>
      <c r="R111">
        <v>1.0047095761381501E-3</v>
      </c>
      <c r="S111" s="38">
        <v>8.3768463965599096E-5</v>
      </c>
      <c r="T111">
        <v>5.4671364354270404E-4</v>
      </c>
      <c r="U111">
        <v>2.2215088282504002E-3</v>
      </c>
      <c r="V111">
        <v>7.2104375956113804E-4</v>
      </c>
      <c r="W111">
        <v>1.8482580168191501E-4</v>
      </c>
      <c r="X111">
        <v>1.6789909264531999E-4</v>
      </c>
      <c r="Y111">
        <v>1.19958014694857E-4</v>
      </c>
      <c r="Z111" s="38">
        <v>7.4673304293715003E-5</v>
      </c>
      <c r="AA111">
        <v>2.2191996563819899E-4</v>
      </c>
      <c r="AB111" s="38">
        <v>6.6874179271436194E-5</v>
      </c>
      <c r="AC111">
        <v>0</v>
      </c>
      <c r="AD111">
        <v>0</v>
      </c>
      <c r="AE111" s="38">
        <v>3.35719177622302E-5</v>
      </c>
      <c r="AF111">
        <v>2.1271584960989401E-4</v>
      </c>
      <c r="AG111">
        <v>3.9745118401989801E-4</v>
      </c>
      <c r="AH111">
        <v>6.35215052055874E-4</v>
      </c>
      <c r="AI111" t="s">
        <v>1990</v>
      </c>
      <c r="AJ111">
        <v>0.49181623208037001</v>
      </c>
      <c r="AK111" t="s">
        <v>1991</v>
      </c>
      <c r="AL111" t="s">
        <v>1830</v>
      </c>
      <c r="AM111" t="s">
        <v>355</v>
      </c>
      <c r="AN111" t="s">
        <v>323</v>
      </c>
      <c r="AO111" t="s">
        <v>356</v>
      </c>
      <c r="AP111" t="s">
        <v>357</v>
      </c>
      <c r="AQ111" t="s">
        <v>1831</v>
      </c>
      <c r="AR111" t="s">
        <v>1992</v>
      </c>
      <c r="AS111" t="s">
        <v>1991</v>
      </c>
    </row>
    <row r="112" spans="1:45">
      <c r="A112">
        <v>111</v>
      </c>
      <c r="B112" t="s">
        <v>1993</v>
      </c>
      <c r="C112">
        <v>0</v>
      </c>
      <c r="D112">
        <v>1.5315739868049E-3</v>
      </c>
      <c r="E112">
        <v>1.4164664221575801E-3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5.5878775926108504E-4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 t="s">
        <v>1994</v>
      </c>
      <c r="AJ112">
        <v>1</v>
      </c>
      <c r="AK112" t="s">
        <v>1991</v>
      </c>
      <c r="AL112" t="s">
        <v>1830</v>
      </c>
      <c r="AM112" t="s">
        <v>355</v>
      </c>
      <c r="AN112" t="s">
        <v>323</v>
      </c>
      <c r="AO112" t="s">
        <v>356</v>
      </c>
      <c r="AP112" t="s">
        <v>357</v>
      </c>
      <c r="AQ112" t="s">
        <v>1831</v>
      </c>
      <c r="AR112" t="s">
        <v>1992</v>
      </c>
      <c r="AS112" t="s">
        <v>1991</v>
      </c>
    </row>
    <row r="113" spans="1:45">
      <c r="A113">
        <v>112</v>
      </c>
      <c r="B113" t="s">
        <v>2480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3.0802402587401799E-4</v>
      </c>
      <c r="J113">
        <v>0</v>
      </c>
      <c r="K113">
        <v>0</v>
      </c>
      <c r="L113">
        <v>0</v>
      </c>
      <c r="M113">
        <v>6.0385899179322305E-4</v>
      </c>
      <c r="N113">
        <v>0</v>
      </c>
      <c r="O113">
        <v>0</v>
      </c>
      <c r="P113">
        <v>0</v>
      </c>
      <c r="Q113">
        <v>0</v>
      </c>
      <c r="R113" s="38">
        <v>8.9706212155191701E-5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 t="s">
        <v>2481</v>
      </c>
      <c r="AJ113">
        <v>1</v>
      </c>
      <c r="AK113" t="s">
        <v>2482</v>
      </c>
      <c r="AL113" t="s">
        <v>2483</v>
      </c>
      <c r="AM113" t="s">
        <v>355</v>
      </c>
      <c r="AN113" t="s">
        <v>323</v>
      </c>
      <c r="AO113" t="s">
        <v>356</v>
      </c>
      <c r="AP113" t="s">
        <v>357</v>
      </c>
      <c r="AQ113" t="s">
        <v>399</v>
      </c>
      <c r="AR113" t="s">
        <v>2482</v>
      </c>
      <c r="AS113" t="s">
        <v>337</v>
      </c>
    </row>
    <row r="114" spans="1:45">
      <c r="A114">
        <v>113</v>
      </c>
      <c r="B114" t="s">
        <v>1371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 s="38">
        <v>8.5461657298754203E-5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 t="s">
        <v>1372</v>
      </c>
      <c r="AJ114">
        <v>1</v>
      </c>
      <c r="AK114" t="s">
        <v>1373</v>
      </c>
      <c r="AL114" t="s">
        <v>1311</v>
      </c>
      <c r="AM114" t="s">
        <v>355</v>
      </c>
      <c r="AN114" t="s">
        <v>323</v>
      </c>
      <c r="AO114" t="s">
        <v>356</v>
      </c>
      <c r="AP114" t="s">
        <v>357</v>
      </c>
      <c r="AQ114" t="s">
        <v>470</v>
      </c>
      <c r="AR114" t="s">
        <v>1374</v>
      </c>
      <c r="AS114" t="s">
        <v>1373</v>
      </c>
    </row>
    <row r="115" spans="1:45">
      <c r="A115">
        <v>114</v>
      </c>
      <c r="B115" t="s">
        <v>1375</v>
      </c>
      <c r="C115" s="38">
        <v>7.6500948611762806E-5</v>
      </c>
      <c r="D115">
        <v>0</v>
      </c>
      <c r="E115">
        <v>0</v>
      </c>
      <c r="F115" s="38">
        <v>3.8734167409071501E-5</v>
      </c>
      <c r="G115">
        <v>0</v>
      </c>
      <c r="H115" s="38">
        <v>5.05950540523827E-5</v>
      </c>
      <c r="I115">
        <v>0</v>
      </c>
      <c r="J115">
        <v>0</v>
      </c>
      <c r="K115">
        <v>9.4665220392466196E-4</v>
      </c>
      <c r="L115">
        <v>0</v>
      </c>
      <c r="M115">
        <v>0</v>
      </c>
      <c r="N115" s="38">
        <v>3.78150466070449E-5</v>
      </c>
      <c r="O115">
        <v>0</v>
      </c>
      <c r="P115">
        <v>0</v>
      </c>
      <c r="Q115">
        <v>0</v>
      </c>
      <c r="R115" s="38">
        <v>4.0367795469836297E-5</v>
      </c>
      <c r="S115">
        <v>1.03713336338361E-4</v>
      </c>
      <c r="T115">
        <v>1.7464463613169699E-4</v>
      </c>
      <c r="U115">
        <v>2.5682182985553798E-4</v>
      </c>
      <c r="V115">
        <v>0</v>
      </c>
      <c r="W115" s="38">
        <v>2.84347387202946E-5</v>
      </c>
      <c r="X115">
        <v>0</v>
      </c>
      <c r="Y115">
        <v>0</v>
      </c>
      <c r="Z115" s="38">
        <v>9.9564405724953306E-5</v>
      </c>
      <c r="AA115" s="38">
        <v>8.5904502827689896E-5</v>
      </c>
      <c r="AB115" s="38">
        <v>7.9033120957151901E-5</v>
      </c>
      <c r="AC115" s="38">
        <v>9.1588371329786802E-5</v>
      </c>
      <c r="AD115">
        <v>0</v>
      </c>
      <c r="AE115">
        <v>1.6785958881115101E-4</v>
      </c>
      <c r="AF115" s="38">
        <v>5.3178962402473603E-5</v>
      </c>
      <c r="AG115" s="38">
        <v>9.61575445209431E-5</v>
      </c>
      <c r="AH115">
        <v>0</v>
      </c>
      <c r="AI115" t="s">
        <v>1372</v>
      </c>
      <c r="AJ115">
        <v>1</v>
      </c>
      <c r="AK115" t="s">
        <v>1373</v>
      </c>
      <c r="AL115" t="s">
        <v>1311</v>
      </c>
      <c r="AM115" t="s">
        <v>355</v>
      </c>
      <c r="AN115" t="s">
        <v>323</v>
      </c>
      <c r="AO115" t="s">
        <v>356</v>
      </c>
      <c r="AP115" t="s">
        <v>357</v>
      </c>
      <c r="AQ115" t="s">
        <v>470</v>
      </c>
      <c r="AR115" t="s">
        <v>1374</v>
      </c>
      <c r="AS115" t="s">
        <v>1373</v>
      </c>
    </row>
    <row r="116" spans="1:45">
      <c r="A116">
        <v>115</v>
      </c>
      <c r="B116" t="s">
        <v>2763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1.2244897959183701E-3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 t="s">
        <v>2764</v>
      </c>
      <c r="AJ116">
        <v>1</v>
      </c>
      <c r="AK116" t="s">
        <v>337</v>
      </c>
      <c r="AL116" t="s">
        <v>337</v>
      </c>
      <c r="AM116" t="s">
        <v>337</v>
      </c>
      <c r="AN116" t="s">
        <v>337</v>
      </c>
      <c r="AO116" t="s">
        <v>337</v>
      </c>
      <c r="AP116" t="s">
        <v>337</v>
      </c>
      <c r="AQ116" t="s">
        <v>337</v>
      </c>
      <c r="AR116" t="s">
        <v>337</v>
      </c>
      <c r="AS116" t="s">
        <v>337</v>
      </c>
    </row>
    <row r="117" spans="1:45">
      <c r="A117">
        <v>116</v>
      </c>
      <c r="B117" t="s">
        <v>2765</v>
      </c>
      <c r="C117">
        <v>1.05928313511088E-2</v>
      </c>
      <c r="D117">
        <v>0</v>
      </c>
      <c r="E117">
        <v>0</v>
      </c>
      <c r="F117">
        <v>1.4718983615447201E-4</v>
      </c>
      <c r="G117">
        <v>1.1405809944111499E-4</v>
      </c>
      <c r="H117">
        <v>4.3680396665223796E-3</v>
      </c>
      <c r="I117">
        <v>9.0867087632835405E-4</v>
      </c>
      <c r="J117">
        <v>9.7317048316422298E-3</v>
      </c>
      <c r="K117">
        <v>3.3855964237583399E-3</v>
      </c>
      <c r="L117">
        <v>0</v>
      </c>
      <c r="M117">
        <v>0</v>
      </c>
      <c r="N117">
        <v>2.60293570811826E-3</v>
      </c>
      <c r="O117">
        <v>1.9331542864244199E-4</v>
      </c>
      <c r="P117">
        <v>2.8933369587194001E-3</v>
      </c>
      <c r="Q117">
        <v>3.0507136807658701E-2</v>
      </c>
      <c r="R117">
        <v>3.1545189504373197E-2</v>
      </c>
      <c r="S117">
        <v>1.30838362765317E-2</v>
      </c>
      <c r="T117">
        <v>7.6160247843518403E-3</v>
      </c>
      <c r="U117">
        <v>1.1223113964687E-2</v>
      </c>
      <c r="V117">
        <v>1.10007892506017E-2</v>
      </c>
      <c r="W117">
        <v>1.46438904409517E-2</v>
      </c>
      <c r="X117">
        <v>9.962012830289E-3</v>
      </c>
      <c r="Y117">
        <v>1.6014394961763399E-2</v>
      </c>
      <c r="Z117">
        <v>5.3266957062850003E-3</v>
      </c>
      <c r="AA117">
        <v>6.10637840933496E-3</v>
      </c>
      <c r="AB117">
        <v>4.8210203783862699E-3</v>
      </c>
      <c r="AC117">
        <v>1.46770365055983E-2</v>
      </c>
      <c r="AD117">
        <v>1.2869290678243101E-2</v>
      </c>
      <c r="AE117">
        <v>1.5463225321283299E-2</v>
      </c>
      <c r="AF117">
        <v>3.1983347387773398E-3</v>
      </c>
      <c r="AG117">
        <v>3.4744926086900801E-3</v>
      </c>
      <c r="AH117">
        <v>1.5245161249341E-4</v>
      </c>
      <c r="AI117" t="s">
        <v>2764</v>
      </c>
      <c r="AJ117">
        <v>1</v>
      </c>
      <c r="AK117" t="s">
        <v>337</v>
      </c>
      <c r="AL117" t="s">
        <v>337</v>
      </c>
      <c r="AM117" t="s">
        <v>337</v>
      </c>
      <c r="AN117" t="s">
        <v>337</v>
      </c>
      <c r="AO117" t="s">
        <v>337</v>
      </c>
      <c r="AP117" t="s">
        <v>337</v>
      </c>
      <c r="AQ117" t="s">
        <v>337</v>
      </c>
      <c r="AR117" t="s">
        <v>337</v>
      </c>
      <c r="AS117" t="s">
        <v>337</v>
      </c>
    </row>
    <row r="118" spans="1:45">
      <c r="A118">
        <v>117</v>
      </c>
      <c r="B118" t="s">
        <v>2766</v>
      </c>
      <c r="C118">
        <v>6.0180746241253404E-4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9.8991163582897801E-4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1.6362112619223901E-3</v>
      </c>
      <c r="R118">
        <v>1.0899304776855799E-3</v>
      </c>
      <c r="S118">
        <v>4.98621809319042E-4</v>
      </c>
      <c r="T118">
        <v>5.2393390839509198E-4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 t="s">
        <v>2764</v>
      </c>
      <c r="AJ118">
        <v>1</v>
      </c>
      <c r="AK118" t="s">
        <v>337</v>
      </c>
      <c r="AL118" t="s">
        <v>337</v>
      </c>
      <c r="AM118" t="s">
        <v>337</v>
      </c>
      <c r="AN118" t="s">
        <v>337</v>
      </c>
      <c r="AO118" t="s">
        <v>337</v>
      </c>
      <c r="AP118" t="s">
        <v>337</v>
      </c>
      <c r="AQ118" t="s">
        <v>337</v>
      </c>
      <c r="AR118" t="s">
        <v>337</v>
      </c>
      <c r="AS118" t="s">
        <v>337</v>
      </c>
    </row>
    <row r="119" spans="1:45">
      <c r="A119">
        <v>118</v>
      </c>
      <c r="B119" t="s">
        <v>1251</v>
      </c>
      <c r="C119">
        <v>8.1091005528468598E-4</v>
      </c>
      <c r="D119">
        <v>0</v>
      </c>
      <c r="E119">
        <v>0</v>
      </c>
      <c r="F119">
        <v>0</v>
      </c>
      <c r="G119">
        <v>0</v>
      </c>
      <c r="H119">
        <v>1.7989352551958299E-4</v>
      </c>
      <c r="I119">
        <v>0</v>
      </c>
      <c r="J119">
        <v>7.9338506106881295E-4</v>
      </c>
      <c r="K119">
        <v>2.8268086644972598E-4</v>
      </c>
      <c r="L119">
        <v>0</v>
      </c>
      <c r="M119">
        <v>0</v>
      </c>
      <c r="N119">
        <v>4.1596551267749401E-4</v>
      </c>
      <c r="O119">
        <v>0</v>
      </c>
      <c r="P119">
        <v>4.53173258594605E-4</v>
      </c>
      <c r="Q119">
        <v>2.1017998323881099E-3</v>
      </c>
      <c r="R119">
        <v>1.7178739627719201E-3</v>
      </c>
      <c r="S119">
        <v>7.4194925226673495E-4</v>
      </c>
      <c r="T119">
        <v>1.7692260964645901E-3</v>
      </c>
      <c r="U119">
        <v>1.1171749598715901E-3</v>
      </c>
      <c r="V119">
        <v>1.26669849652632E-3</v>
      </c>
      <c r="W119">
        <v>7.8906399948817495E-4</v>
      </c>
      <c r="X119">
        <v>7.4155432585016397E-4</v>
      </c>
      <c r="Y119">
        <v>6.6976558204628401E-4</v>
      </c>
      <c r="Z119">
        <v>3.8166355527898801E-4</v>
      </c>
      <c r="AA119">
        <v>3.1498317703486302E-4</v>
      </c>
      <c r="AB119">
        <v>3.9516560478575902E-4</v>
      </c>
      <c r="AC119">
        <v>6.4875096358598999E-4</v>
      </c>
      <c r="AD119">
        <v>7.6463442458176302E-4</v>
      </c>
      <c r="AE119">
        <v>7.7886849208374197E-4</v>
      </c>
      <c r="AF119">
        <v>1.8232787109419499E-4</v>
      </c>
      <c r="AG119">
        <v>2.3718860981832601E-4</v>
      </c>
      <c r="AH119">
        <v>0</v>
      </c>
      <c r="AI119" t="s">
        <v>1247</v>
      </c>
      <c r="AJ119">
        <v>1</v>
      </c>
      <c r="AK119" t="s">
        <v>1248</v>
      </c>
      <c r="AL119" t="s">
        <v>354</v>
      </c>
      <c r="AM119" t="s">
        <v>355</v>
      </c>
      <c r="AN119" t="s">
        <v>323</v>
      </c>
      <c r="AO119" t="s">
        <v>356</v>
      </c>
      <c r="AP119" t="s">
        <v>357</v>
      </c>
      <c r="AQ119" t="s">
        <v>358</v>
      </c>
      <c r="AR119" t="s">
        <v>1249</v>
      </c>
      <c r="AS119" t="s">
        <v>1248</v>
      </c>
    </row>
    <row r="120" spans="1:45">
      <c r="A120">
        <v>119</v>
      </c>
      <c r="B120" t="s">
        <v>1242</v>
      </c>
      <c r="C120">
        <v>4.2840531222587198E-4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5.4736872036567099E-4</v>
      </c>
      <c r="X120">
        <v>1.95882274752874E-4</v>
      </c>
      <c r="Y120">
        <v>4.7983205877942699E-4</v>
      </c>
      <c r="Z120">
        <v>0</v>
      </c>
      <c r="AA120">
        <v>0</v>
      </c>
      <c r="AB120">
        <v>1.5806624191430399E-4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 t="s">
        <v>1243</v>
      </c>
      <c r="AJ120">
        <v>1</v>
      </c>
      <c r="AK120" t="s">
        <v>1244</v>
      </c>
      <c r="AL120" t="s">
        <v>354</v>
      </c>
      <c r="AM120" t="s">
        <v>355</v>
      </c>
      <c r="AN120" t="s">
        <v>323</v>
      </c>
      <c r="AO120" t="s">
        <v>356</v>
      </c>
      <c r="AP120" t="s">
        <v>357</v>
      </c>
      <c r="AQ120" t="s">
        <v>358</v>
      </c>
      <c r="AR120" t="s">
        <v>1241</v>
      </c>
      <c r="AS120" t="s">
        <v>1244</v>
      </c>
    </row>
    <row r="121" spans="1:45">
      <c r="A121">
        <v>120</v>
      </c>
      <c r="B121" t="s">
        <v>2068</v>
      </c>
      <c r="C121" s="38">
        <v>5.6100695648625999E-5</v>
      </c>
      <c r="D121">
        <v>7.8051366635249796E-3</v>
      </c>
      <c r="E121">
        <v>4.2999873529783704E-3</v>
      </c>
      <c r="F121">
        <v>0</v>
      </c>
      <c r="G121">
        <v>0</v>
      </c>
      <c r="H121">
        <v>0</v>
      </c>
      <c r="I121">
        <v>0</v>
      </c>
      <c r="J121">
        <v>4.1488943560479197E-4</v>
      </c>
      <c r="K121">
        <v>2.2351510370443399E-4</v>
      </c>
      <c r="L121">
        <v>1.50639341390786E-3</v>
      </c>
      <c r="M121" s="38">
        <v>7.6076723375524203E-5</v>
      </c>
      <c r="N121">
        <v>1.3865517089249799E-4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 t="s">
        <v>2069</v>
      </c>
      <c r="AJ121">
        <v>1</v>
      </c>
      <c r="AK121" t="s">
        <v>2070</v>
      </c>
      <c r="AL121" t="s">
        <v>2071</v>
      </c>
      <c r="AM121" t="s">
        <v>355</v>
      </c>
      <c r="AN121" t="s">
        <v>323</v>
      </c>
      <c r="AO121" t="s">
        <v>356</v>
      </c>
      <c r="AP121" t="s">
        <v>357</v>
      </c>
      <c r="AQ121" t="s">
        <v>358</v>
      </c>
      <c r="AR121" t="s">
        <v>2072</v>
      </c>
      <c r="AS121" t="s">
        <v>2070</v>
      </c>
    </row>
    <row r="122" spans="1:45">
      <c r="A122">
        <v>121</v>
      </c>
      <c r="B122" t="s">
        <v>2073</v>
      </c>
      <c r="C122">
        <v>0</v>
      </c>
      <c r="D122">
        <v>9.0323594093622396E-4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 t="s">
        <v>2069</v>
      </c>
      <c r="AJ122">
        <v>1</v>
      </c>
      <c r="AK122" t="s">
        <v>2070</v>
      </c>
      <c r="AL122" t="s">
        <v>2071</v>
      </c>
      <c r="AM122" t="s">
        <v>355</v>
      </c>
      <c r="AN122" t="s">
        <v>323</v>
      </c>
      <c r="AO122" t="s">
        <v>356</v>
      </c>
      <c r="AP122" t="s">
        <v>357</v>
      </c>
      <c r="AQ122" t="s">
        <v>358</v>
      </c>
      <c r="AR122" t="s">
        <v>2072</v>
      </c>
      <c r="AS122" t="s">
        <v>2070</v>
      </c>
    </row>
    <row r="123" spans="1:45">
      <c r="A123">
        <v>122</v>
      </c>
      <c r="B123" t="s">
        <v>2074</v>
      </c>
      <c r="C123">
        <v>0</v>
      </c>
      <c r="D123">
        <v>0</v>
      </c>
      <c r="E123">
        <v>8.3976223599342408E-3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2.8822149600258998E-4</v>
      </c>
      <c r="R123">
        <v>1.43529939448307E-4</v>
      </c>
      <c r="S123">
        <v>0</v>
      </c>
      <c r="T123">
        <v>1.82237881180901E-4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 t="s">
        <v>2069</v>
      </c>
      <c r="AJ123">
        <v>1</v>
      </c>
      <c r="AK123" t="s">
        <v>2070</v>
      </c>
      <c r="AL123" t="s">
        <v>2071</v>
      </c>
      <c r="AM123" t="s">
        <v>355</v>
      </c>
      <c r="AN123" t="s">
        <v>323</v>
      </c>
      <c r="AO123" t="s">
        <v>356</v>
      </c>
      <c r="AP123" t="s">
        <v>357</v>
      </c>
      <c r="AQ123" t="s">
        <v>358</v>
      </c>
      <c r="AR123" t="s">
        <v>2072</v>
      </c>
      <c r="AS123" t="s">
        <v>2070</v>
      </c>
    </row>
    <row r="124" spans="1:45">
      <c r="A124">
        <v>123</v>
      </c>
      <c r="B124" t="s">
        <v>2029</v>
      </c>
      <c r="C124">
        <v>6.6861829086680702E-3</v>
      </c>
      <c r="D124">
        <v>0</v>
      </c>
      <c r="E124">
        <v>3.8446945744277199E-3</v>
      </c>
      <c r="F124">
        <v>0</v>
      </c>
      <c r="G124">
        <v>0</v>
      </c>
      <c r="H124">
        <v>5.50923921903723E-4</v>
      </c>
      <c r="I124">
        <v>1.8173417526567101E-3</v>
      </c>
      <c r="J124">
        <v>4.6001776017934896E-3</v>
      </c>
      <c r="K124">
        <v>1.71580711961345E-3</v>
      </c>
      <c r="L124">
        <v>0</v>
      </c>
      <c r="M124">
        <v>2.2775469060547599E-3</v>
      </c>
      <c r="N124">
        <v>1.9789874391020201E-3</v>
      </c>
      <c r="O124">
        <v>0</v>
      </c>
      <c r="P124">
        <v>1.7290302789455701E-3</v>
      </c>
      <c r="Q124">
        <v>4.0084958828667796E-3</v>
      </c>
      <c r="R124">
        <v>4.2251625925095303E-3</v>
      </c>
      <c r="S124">
        <v>2.4292854550023702E-3</v>
      </c>
      <c r="T124">
        <v>5.80123921759203E-3</v>
      </c>
      <c r="U124">
        <v>6.40770465489567E-3</v>
      </c>
      <c r="V124">
        <v>6.8888910541854602E-3</v>
      </c>
      <c r="W124">
        <v>7.8693139408415307E-3</v>
      </c>
      <c r="X124">
        <v>5.23985084963937E-3</v>
      </c>
      <c r="Y124">
        <v>8.0571799870045504E-3</v>
      </c>
      <c r="Z124">
        <v>3.4847542003733699E-3</v>
      </c>
      <c r="AA124">
        <v>4.0017180900565504E-3</v>
      </c>
      <c r="AB124">
        <v>3.24643743008609E-3</v>
      </c>
      <c r="AC124">
        <v>2.46525366162676E-3</v>
      </c>
      <c r="AD124">
        <v>2.3863993734930802E-3</v>
      </c>
      <c r="AE124">
        <v>2.5380369828246099E-3</v>
      </c>
      <c r="AF124">
        <v>5.8496858642720904E-4</v>
      </c>
      <c r="AG124">
        <v>7.9490236803979601E-4</v>
      </c>
      <c r="AH124">
        <v>0</v>
      </c>
      <c r="AI124" t="s">
        <v>2030</v>
      </c>
      <c r="AJ124">
        <v>0.34297994269340998</v>
      </c>
      <c r="AK124" t="s">
        <v>2025</v>
      </c>
      <c r="AL124" t="s">
        <v>2026</v>
      </c>
      <c r="AM124" t="s">
        <v>355</v>
      </c>
      <c r="AN124" t="s">
        <v>323</v>
      </c>
      <c r="AO124" t="s">
        <v>356</v>
      </c>
      <c r="AP124" t="s">
        <v>357</v>
      </c>
      <c r="AQ124" t="s">
        <v>2027</v>
      </c>
      <c r="AR124" t="s">
        <v>2028</v>
      </c>
      <c r="AS124" t="s">
        <v>2025</v>
      </c>
    </row>
    <row r="125" spans="1:45">
      <c r="A125">
        <v>124</v>
      </c>
      <c r="B125" t="s">
        <v>1797</v>
      </c>
      <c r="C125">
        <v>3.26404047410188E-4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 t="s">
        <v>1798</v>
      </c>
      <c r="AJ125">
        <v>1</v>
      </c>
      <c r="AK125" t="s">
        <v>1799</v>
      </c>
      <c r="AL125" t="s">
        <v>1800</v>
      </c>
      <c r="AM125" t="s">
        <v>355</v>
      </c>
      <c r="AN125" t="s">
        <v>323</v>
      </c>
      <c r="AO125" t="s">
        <v>356</v>
      </c>
      <c r="AP125" t="s">
        <v>357</v>
      </c>
      <c r="AQ125" t="s">
        <v>470</v>
      </c>
      <c r="AR125" t="s">
        <v>1801</v>
      </c>
      <c r="AS125" t="s">
        <v>1799</v>
      </c>
    </row>
    <row r="126" spans="1:45">
      <c r="A126">
        <v>125</v>
      </c>
      <c r="B126" t="s">
        <v>2767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4.56460340253145E-4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 t="s">
        <v>2754</v>
      </c>
      <c r="AJ126">
        <v>1</v>
      </c>
      <c r="AK126" t="s">
        <v>337</v>
      </c>
      <c r="AL126" t="s">
        <v>337</v>
      </c>
      <c r="AM126" t="s">
        <v>337</v>
      </c>
      <c r="AN126" t="s">
        <v>337</v>
      </c>
      <c r="AO126" t="s">
        <v>337</v>
      </c>
      <c r="AP126" t="s">
        <v>337</v>
      </c>
      <c r="AQ126" t="s">
        <v>337</v>
      </c>
      <c r="AR126" t="s">
        <v>337</v>
      </c>
      <c r="AS126" t="s">
        <v>337</v>
      </c>
    </row>
    <row r="127" spans="1:45">
      <c r="A127">
        <v>126</v>
      </c>
      <c r="B127" t="s">
        <v>1256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8.7015025790536003E-4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 t="s">
        <v>1257</v>
      </c>
      <c r="AJ127">
        <v>1</v>
      </c>
      <c r="AK127" t="s">
        <v>1258</v>
      </c>
      <c r="AL127" t="s">
        <v>354</v>
      </c>
      <c r="AM127" t="s">
        <v>355</v>
      </c>
      <c r="AN127" t="s">
        <v>323</v>
      </c>
      <c r="AO127" t="s">
        <v>356</v>
      </c>
      <c r="AP127" t="s">
        <v>357</v>
      </c>
      <c r="AQ127" t="s">
        <v>358</v>
      </c>
      <c r="AR127" t="s">
        <v>1255</v>
      </c>
      <c r="AS127" t="s">
        <v>1258</v>
      </c>
    </row>
    <row r="128" spans="1:45">
      <c r="A128">
        <v>127</v>
      </c>
      <c r="B128" t="s">
        <v>1851</v>
      </c>
      <c r="C128">
        <v>2.65815296109672E-2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3.3420606807331001E-3</v>
      </c>
      <c r="J128">
        <v>2.1719825892012299E-2</v>
      </c>
      <c r="K128">
        <v>8.0925615488281893E-3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2.0614487553263099E-2</v>
      </c>
      <c r="S128">
        <v>2.1420792928346002E-3</v>
      </c>
      <c r="T128">
        <v>0</v>
      </c>
      <c r="U128">
        <v>1.81829855537721E-2</v>
      </c>
      <c r="V128">
        <v>1.8269689853745E-2</v>
      </c>
      <c r="W128">
        <v>3.4349164374115899E-2</v>
      </c>
      <c r="X128">
        <v>2.1022365558299502E-2</v>
      </c>
      <c r="Y128">
        <v>2.9929524666366801E-2</v>
      </c>
      <c r="Z128">
        <v>4.5135863928645499E-3</v>
      </c>
      <c r="AA128">
        <v>6.1779654950246997E-3</v>
      </c>
      <c r="AB128">
        <v>4.03068916881475E-3</v>
      </c>
      <c r="AC128">
        <v>2.0912678120301302E-3</v>
      </c>
      <c r="AD128">
        <v>2.04108060110132E-3</v>
      </c>
      <c r="AE128">
        <v>1.74573972363597E-3</v>
      </c>
      <c r="AF128">
        <v>0</v>
      </c>
      <c r="AG128">
        <v>0</v>
      </c>
      <c r="AH128">
        <v>0</v>
      </c>
      <c r="AI128" t="s">
        <v>1846</v>
      </c>
      <c r="AJ128">
        <v>1</v>
      </c>
      <c r="AK128" t="s">
        <v>1847</v>
      </c>
      <c r="AL128" t="s">
        <v>1816</v>
      </c>
      <c r="AM128" t="s">
        <v>355</v>
      </c>
      <c r="AN128" t="s">
        <v>323</v>
      </c>
      <c r="AO128" t="s">
        <v>356</v>
      </c>
      <c r="AP128" t="s">
        <v>357</v>
      </c>
      <c r="AQ128" t="s">
        <v>470</v>
      </c>
      <c r="AR128" t="s">
        <v>1848</v>
      </c>
      <c r="AS128" t="s">
        <v>1847</v>
      </c>
    </row>
    <row r="129" spans="1:45">
      <c r="A129">
        <v>128</v>
      </c>
      <c r="B129" t="s">
        <v>1259</v>
      </c>
      <c r="C129">
        <v>1.43311777066036E-3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2.4019914692909E-3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7.89414666965687E-4</v>
      </c>
      <c r="S129">
        <v>0</v>
      </c>
      <c r="T129">
        <v>0</v>
      </c>
      <c r="U129">
        <v>0</v>
      </c>
      <c r="V129">
        <v>0</v>
      </c>
      <c r="W129">
        <v>9.3123769308964797E-4</v>
      </c>
      <c r="X129">
        <v>9.3743660060303805E-4</v>
      </c>
      <c r="Y129">
        <v>1.01964312490628E-3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 t="s">
        <v>1257</v>
      </c>
      <c r="AJ129">
        <v>1</v>
      </c>
      <c r="AK129" t="s">
        <v>1258</v>
      </c>
      <c r="AL129" t="s">
        <v>354</v>
      </c>
      <c r="AM129" t="s">
        <v>355</v>
      </c>
      <c r="AN129" t="s">
        <v>323</v>
      </c>
      <c r="AO129" t="s">
        <v>356</v>
      </c>
      <c r="AP129" t="s">
        <v>357</v>
      </c>
      <c r="AQ129" t="s">
        <v>358</v>
      </c>
      <c r="AR129" t="s">
        <v>1255</v>
      </c>
      <c r="AS129" t="s">
        <v>1258</v>
      </c>
    </row>
    <row r="130" spans="1:45">
      <c r="A130">
        <v>129</v>
      </c>
      <c r="B130" t="s">
        <v>1852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3.47100050400829E-4</v>
      </c>
      <c r="N130">
        <v>0</v>
      </c>
      <c r="O130">
        <v>0</v>
      </c>
      <c r="P130">
        <v>0</v>
      </c>
      <c r="Q130">
        <v>0</v>
      </c>
      <c r="R130">
        <v>2.7808925768109399E-4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 t="s">
        <v>1846</v>
      </c>
      <c r="AJ130">
        <v>1</v>
      </c>
      <c r="AK130" t="s">
        <v>1847</v>
      </c>
      <c r="AL130" t="s">
        <v>1816</v>
      </c>
      <c r="AM130" t="s">
        <v>355</v>
      </c>
      <c r="AN130" t="s">
        <v>323</v>
      </c>
      <c r="AO130" t="s">
        <v>356</v>
      </c>
      <c r="AP130" t="s">
        <v>357</v>
      </c>
      <c r="AQ130" t="s">
        <v>470</v>
      </c>
      <c r="AR130" t="s">
        <v>1848</v>
      </c>
      <c r="AS130" t="s">
        <v>1847</v>
      </c>
    </row>
    <row r="131" spans="1:45">
      <c r="A131">
        <v>130</v>
      </c>
      <c r="B131" t="s">
        <v>1260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3.5972191074231902E-3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 t="s">
        <v>1257</v>
      </c>
      <c r="AJ131">
        <v>1</v>
      </c>
      <c r="AK131" t="s">
        <v>1258</v>
      </c>
      <c r="AL131" t="s">
        <v>354</v>
      </c>
      <c r="AM131" t="s">
        <v>355</v>
      </c>
      <c r="AN131" t="s">
        <v>323</v>
      </c>
      <c r="AO131" t="s">
        <v>356</v>
      </c>
      <c r="AP131" t="s">
        <v>357</v>
      </c>
      <c r="AQ131" t="s">
        <v>358</v>
      </c>
      <c r="AR131" t="s">
        <v>1255</v>
      </c>
      <c r="AS131" t="s">
        <v>1258</v>
      </c>
    </row>
    <row r="132" spans="1:45">
      <c r="A132">
        <v>131</v>
      </c>
      <c r="B132" t="s">
        <v>1261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 s="38">
        <v>4.2793156898732398E-5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 t="s">
        <v>1257</v>
      </c>
      <c r="AJ132">
        <v>1</v>
      </c>
      <c r="AK132" t="s">
        <v>1258</v>
      </c>
      <c r="AL132" t="s">
        <v>354</v>
      </c>
      <c r="AM132" t="s">
        <v>355</v>
      </c>
      <c r="AN132" t="s">
        <v>323</v>
      </c>
      <c r="AO132" t="s">
        <v>356</v>
      </c>
      <c r="AP132" t="s">
        <v>357</v>
      </c>
      <c r="AQ132" t="s">
        <v>358</v>
      </c>
      <c r="AR132" t="s">
        <v>1255</v>
      </c>
      <c r="AS132" t="s">
        <v>1258</v>
      </c>
    </row>
    <row r="133" spans="1:45">
      <c r="A133">
        <v>132</v>
      </c>
      <c r="B133" t="s">
        <v>1853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3.0430689350209697E-4</v>
      </c>
      <c r="N133">
        <v>0</v>
      </c>
      <c r="O133">
        <v>0</v>
      </c>
      <c r="P133">
        <v>0</v>
      </c>
      <c r="Q133">
        <v>0</v>
      </c>
      <c r="R133">
        <v>1.1661807580174901E-4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 t="s">
        <v>1846</v>
      </c>
      <c r="AJ133">
        <v>1</v>
      </c>
      <c r="AK133" t="s">
        <v>1847</v>
      </c>
      <c r="AL133" t="s">
        <v>1816</v>
      </c>
      <c r="AM133" t="s">
        <v>355</v>
      </c>
      <c r="AN133" t="s">
        <v>323</v>
      </c>
      <c r="AO133" t="s">
        <v>356</v>
      </c>
      <c r="AP133" t="s">
        <v>357</v>
      </c>
      <c r="AQ133" t="s">
        <v>470</v>
      </c>
      <c r="AR133" t="s">
        <v>1848</v>
      </c>
      <c r="AS133" t="s">
        <v>1847</v>
      </c>
    </row>
    <row r="134" spans="1:45">
      <c r="A134">
        <v>133</v>
      </c>
      <c r="B134" t="s">
        <v>1854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1.5777536732077701E-4</v>
      </c>
      <c r="L134">
        <v>0</v>
      </c>
      <c r="M134">
        <v>2.0445619407172101E-4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 t="s">
        <v>1846</v>
      </c>
      <c r="AJ134">
        <v>1</v>
      </c>
      <c r="AK134" t="s">
        <v>1847</v>
      </c>
      <c r="AL134" t="s">
        <v>1816</v>
      </c>
      <c r="AM134" t="s">
        <v>355</v>
      </c>
      <c r="AN134" t="s">
        <v>323</v>
      </c>
      <c r="AO134" t="s">
        <v>356</v>
      </c>
      <c r="AP134" t="s">
        <v>357</v>
      </c>
      <c r="AQ134" t="s">
        <v>470</v>
      </c>
      <c r="AR134" t="s">
        <v>1848</v>
      </c>
      <c r="AS134" t="s">
        <v>1847</v>
      </c>
    </row>
    <row r="135" spans="1:45">
      <c r="A135">
        <v>134</v>
      </c>
      <c r="B135" t="s">
        <v>1855</v>
      </c>
      <c r="C135">
        <v>2.0665456251657499E-2</v>
      </c>
      <c r="D135">
        <v>1.01614043355325E-2</v>
      </c>
      <c r="E135">
        <v>1.6997597065891001E-2</v>
      </c>
      <c r="F135">
        <v>5.9650617809970203E-3</v>
      </c>
      <c r="G135">
        <v>3.7551435815997999E-3</v>
      </c>
      <c r="H135">
        <v>6.9877391319013099E-3</v>
      </c>
      <c r="I135">
        <v>0.13708609271523201</v>
      </c>
      <c r="J135">
        <v>3.60371508013917E-2</v>
      </c>
      <c r="K135">
        <v>0.10365841632975099</v>
      </c>
      <c r="L135">
        <v>0.19225783850061301</v>
      </c>
      <c r="M135">
        <v>0.26396245613701402</v>
      </c>
      <c r="N135">
        <v>7.9789748340864802E-3</v>
      </c>
      <c r="O135">
        <v>3.0378138786669498E-3</v>
      </c>
      <c r="P135">
        <v>1.02626313330963E-2</v>
      </c>
      <c r="Q135">
        <v>7.9788578447239994E-2</v>
      </c>
      <c r="R135">
        <v>7.7882933393137496E-2</v>
      </c>
      <c r="S135">
        <v>5.78401298810089E-3</v>
      </c>
      <c r="T135">
        <v>1.9036265338355E-2</v>
      </c>
      <c r="U135">
        <v>3.953772070626E-2</v>
      </c>
      <c r="V135">
        <v>2.4671389178497299E-2</v>
      </c>
      <c r="W135">
        <v>2.2292835156710999E-2</v>
      </c>
      <c r="X135">
        <v>1.4005582644830501E-2</v>
      </c>
      <c r="Y135">
        <v>2.0622782026290799E-2</v>
      </c>
      <c r="Z135">
        <v>7.8406969508400693E-3</v>
      </c>
      <c r="AA135">
        <v>1.93643066790751E-2</v>
      </c>
      <c r="AB135">
        <v>7.5203054326151396E-3</v>
      </c>
      <c r="AC135">
        <v>4.6633745735416496E-3</v>
      </c>
      <c r="AD135">
        <v>5.4449370718201396E-3</v>
      </c>
      <c r="AE135">
        <v>4.5322088979010801E-3</v>
      </c>
      <c r="AF135">
        <v>6.6625642895670502E-3</v>
      </c>
      <c r="AG135">
        <v>8.0259497160147207E-3</v>
      </c>
      <c r="AH135">
        <v>6.1234731018186203E-3</v>
      </c>
      <c r="AI135" t="s">
        <v>1846</v>
      </c>
      <c r="AJ135">
        <v>1</v>
      </c>
      <c r="AK135" t="s">
        <v>1847</v>
      </c>
      <c r="AL135" t="s">
        <v>1816</v>
      </c>
      <c r="AM135" t="s">
        <v>355</v>
      </c>
      <c r="AN135" t="s">
        <v>323</v>
      </c>
      <c r="AO135" t="s">
        <v>356</v>
      </c>
      <c r="AP135" t="s">
        <v>357</v>
      </c>
      <c r="AQ135" t="s">
        <v>470</v>
      </c>
      <c r="AR135" t="s">
        <v>1848</v>
      </c>
      <c r="AS135" t="s">
        <v>1847</v>
      </c>
    </row>
    <row r="136" spans="1:45">
      <c r="A136">
        <v>135</v>
      </c>
      <c r="B136" t="s">
        <v>1262</v>
      </c>
      <c r="C136">
        <v>9.9451233195291602E-4</v>
      </c>
      <c r="D136">
        <v>1.43339616713792E-3</v>
      </c>
      <c r="E136">
        <v>0</v>
      </c>
      <c r="F136">
        <v>0</v>
      </c>
      <c r="G136">
        <v>0</v>
      </c>
      <c r="H136">
        <v>0</v>
      </c>
      <c r="I136">
        <v>6.23748652394887E-3</v>
      </c>
      <c r="J136">
        <v>4.4546023612304E-3</v>
      </c>
      <c r="K136">
        <v>4.4571541268119503E-3</v>
      </c>
      <c r="L136">
        <v>6.6561569451742903E-3</v>
      </c>
      <c r="M136">
        <v>6.2478009072149303E-3</v>
      </c>
      <c r="N136">
        <v>7.0588086999817201E-4</v>
      </c>
      <c r="O136">
        <v>0</v>
      </c>
      <c r="P136">
        <v>0</v>
      </c>
      <c r="Q136">
        <v>4.3676642086546303E-3</v>
      </c>
      <c r="R136">
        <v>2.9064812738282099E-3</v>
      </c>
      <c r="S136">
        <v>0</v>
      </c>
      <c r="T136">
        <v>1.3060381484631301E-3</v>
      </c>
      <c r="U136">
        <v>1.02728731942215E-3</v>
      </c>
      <c r="V136">
        <v>1.1984916544056699E-3</v>
      </c>
      <c r="W136">
        <v>7.9617268416824804E-4</v>
      </c>
      <c r="X136">
        <v>0</v>
      </c>
      <c r="Y136">
        <v>0</v>
      </c>
      <c r="Z136">
        <v>0</v>
      </c>
      <c r="AA136">
        <v>8.7336244541484696E-4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 t="s">
        <v>1257</v>
      </c>
      <c r="AJ136">
        <v>1</v>
      </c>
      <c r="AK136" t="s">
        <v>1258</v>
      </c>
      <c r="AL136" t="s">
        <v>354</v>
      </c>
      <c r="AM136" t="s">
        <v>355</v>
      </c>
      <c r="AN136" t="s">
        <v>323</v>
      </c>
      <c r="AO136" t="s">
        <v>356</v>
      </c>
      <c r="AP136" t="s">
        <v>357</v>
      </c>
      <c r="AQ136" t="s">
        <v>358</v>
      </c>
      <c r="AR136" t="s">
        <v>1255</v>
      </c>
      <c r="AS136" t="s">
        <v>1258</v>
      </c>
    </row>
    <row r="137" spans="1:45">
      <c r="A137">
        <v>136</v>
      </c>
      <c r="B137" t="s">
        <v>2768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4.80234316307997E-4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 t="s">
        <v>2754</v>
      </c>
      <c r="AJ137">
        <v>1</v>
      </c>
      <c r="AK137" t="s">
        <v>337</v>
      </c>
      <c r="AL137" t="s">
        <v>337</v>
      </c>
      <c r="AM137" t="s">
        <v>337</v>
      </c>
      <c r="AN137" t="s">
        <v>337</v>
      </c>
      <c r="AO137" t="s">
        <v>337</v>
      </c>
      <c r="AP137" t="s">
        <v>337</v>
      </c>
      <c r="AQ137" t="s">
        <v>337</v>
      </c>
      <c r="AR137" t="s">
        <v>337</v>
      </c>
      <c r="AS137" t="s">
        <v>337</v>
      </c>
    </row>
    <row r="138" spans="1:45">
      <c r="A138">
        <v>137</v>
      </c>
      <c r="B138" t="s">
        <v>1856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2.9115048112616999E-4</v>
      </c>
      <c r="K138">
        <v>0</v>
      </c>
      <c r="L138">
        <v>0</v>
      </c>
      <c r="M138">
        <v>4.1842197856538301E-4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 t="s">
        <v>1846</v>
      </c>
      <c r="AJ138">
        <v>1</v>
      </c>
      <c r="AK138" t="s">
        <v>1847</v>
      </c>
      <c r="AL138" t="s">
        <v>1816</v>
      </c>
      <c r="AM138" t="s">
        <v>355</v>
      </c>
      <c r="AN138" t="s">
        <v>323</v>
      </c>
      <c r="AO138" t="s">
        <v>356</v>
      </c>
      <c r="AP138" t="s">
        <v>357</v>
      </c>
      <c r="AQ138" t="s">
        <v>470</v>
      </c>
      <c r="AR138" t="s">
        <v>1848</v>
      </c>
      <c r="AS138" t="s">
        <v>1847</v>
      </c>
    </row>
    <row r="139" spans="1:45">
      <c r="A139">
        <v>138</v>
      </c>
      <c r="B139" t="s">
        <v>526</v>
      </c>
      <c r="C139">
        <v>2.4429302923356299E-3</v>
      </c>
      <c r="D139">
        <v>0</v>
      </c>
      <c r="E139">
        <v>0</v>
      </c>
      <c r="F139">
        <v>2.3240500445442899E-4</v>
      </c>
      <c r="G139">
        <v>5.5274309729155899E-4</v>
      </c>
      <c r="H139" s="38">
        <v>5.05950540523827E-5</v>
      </c>
      <c r="I139">
        <v>3.6962883104882198E-4</v>
      </c>
      <c r="J139">
        <v>7.4243372687173405E-4</v>
      </c>
      <c r="K139">
        <v>3.2869868191828599E-4</v>
      </c>
      <c r="L139">
        <v>0</v>
      </c>
      <c r="M139">
        <v>0</v>
      </c>
      <c r="N139">
        <v>4.4747805151669799E-4</v>
      </c>
      <c r="O139">
        <v>9.4586477585766504E-4</v>
      </c>
      <c r="P139">
        <v>3.7648239944782598E-4</v>
      </c>
      <c r="Q139">
        <v>6.8286323668305805E-4</v>
      </c>
      <c r="R139">
        <v>1.3455931823278799E-4</v>
      </c>
      <c r="S139">
        <v>5.5446745196277504E-4</v>
      </c>
      <c r="T139">
        <v>3.0372980196816902E-3</v>
      </c>
      <c r="U139">
        <v>9.5024077046549E-4</v>
      </c>
      <c r="V139">
        <v>1.8415847372574999E-3</v>
      </c>
      <c r="W139">
        <v>3.1420386285925502E-3</v>
      </c>
      <c r="X139">
        <v>2.0847470670127301E-3</v>
      </c>
      <c r="Y139">
        <v>2.5790973159394198E-3</v>
      </c>
      <c r="Z139">
        <v>6.9695084007467302E-4</v>
      </c>
      <c r="AA139">
        <v>1.1955043310186799E-3</v>
      </c>
      <c r="AB139">
        <v>7.4777491367151398E-4</v>
      </c>
      <c r="AC139">
        <v>4.6557422092641601E-4</v>
      </c>
      <c r="AD139">
        <v>5.7964222508617605E-4</v>
      </c>
      <c r="AE139">
        <v>3.76005478936979E-4</v>
      </c>
      <c r="AF139" s="38">
        <v>9.1163935547097604E-5</v>
      </c>
      <c r="AG139">
        <v>1.53852071233509E-4</v>
      </c>
      <c r="AH139">
        <v>2.7949462290458401E-4</v>
      </c>
      <c r="AI139" t="s">
        <v>527</v>
      </c>
      <c r="AJ139">
        <v>1</v>
      </c>
      <c r="AK139" t="s">
        <v>528</v>
      </c>
      <c r="AL139" t="s">
        <v>529</v>
      </c>
      <c r="AM139" t="s">
        <v>355</v>
      </c>
      <c r="AN139" t="s">
        <v>323</v>
      </c>
      <c r="AO139" t="s">
        <v>356</v>
      </c>
      <c r="AP139" t="s">
        <v>357</v>
      </c>
      <c r="AQ139" t="s">
        <v>470</v>
      </c>
      <c r="AR139" t="s">
        <v>528</v>
      </c>
      <c r="AS139" t="s">
        <v>337</v>
      </c>
    </row>
    <row r="140" spans="1:45">
      <c r="A140">
        <v>139</v>
      </c>
      <c r="B140" t="s">
        <v>2603</v>
      </c>
      <c r="C140">
        <v>6.4515799995919897E-3</v>
      </c>
      <c r="D140">
        <v>6.3324693685202597E-3</v>
      </c>
      <c r="E140">
        <v>0</v>
      </c>
      <c r="F140">
        <v>0</v>
      </c>
      <c r="G140">
        <v>0</v>
      </c>
      <c r="H140">
        <v>0</v>
      </c>
      <c r="I140">
        <v>0</v>
      </c>
      <c r="J140">
        <v>3.6321022520489701E-3</v>
      </c>
      <c r="K140">
        <v>1.2424810176511201E-3</v>
      </c>
      <c r="L140">
        <v>0</v>
      </c>
      <c r="M140">
        <v>0</v>
      </c>
      <c r="N140">
        <v>1.5819294497280501E-3</v>
      </c>
      <c r="O140">
        <v>0</v>
      </c>
      <c r="P140">
        <v>7.3204911003743904E-4</v>
      </c>
      <c r="Q140">
        <v>9.1344043348513002E-4</v>
      </c>
      <c r="R140">
        <v>1.0316214397847101E-3</v>
      </c>
      <c r="S140">
        <v>2.4053516081550602E-3</v>
      </c>
      <c r="T140">
        <v>4.6015064998177601E-3</v>
      </c>
      <c r="U140">
        <v>4.3531300160513601E-3</v>
      </c>
      <c r="V140">
        <v>6.22631030215631E-3</v>
      </c>
      <c r="W140">
        <v>7.1371194187939404E-3</v>
      </c>
      <c r="X140">
        <v>3.95262447269191E-3</v>
      </c>
      <c r="Y140">
        <v>7.4673864147548402E-3</v>
      </c>
      <c r="Z140">
        <v>2.3978427712092899E-3</v>
      </c>
      <c r="AA140">
        <v>3.0496098503829902E-3</v>
      </c>
      <c r="AB140">
        <v>2.9059870628860502E-3</v>
      </c>
      <c r="AC140">
        <v>2.2210180047473301E-3</v>
      </c>
      <c r="AD140">
        <v>2.4418970333417601E-3</v>
      </c>
      <c r="AE140">
        <v>2.50446506506238E-3</v>
      </c>
      <c r="AF140">
        <v>0</v>
      </c>
      <c r="AG140">
        <v>4.6155621370052701E-4</v>
      </c>
      <c r="AH140">
        <v>0</v>
      </c>
      <c r="AI140" t="s">
        <v>2604</v>
      </c>
      <c r="AJ140">
        <v>1</v>
      </c>
      <c r="AK140" t="s">
        <v>354</v>
      </c>
      <c r="AL140" t="s">
        <v>354</v>
      </c>
      <c r="AM140" t="s">
        <v>355</v>
      </c>
      <c r="AN140" t="s">
        <v>323</v>
      </c>
      <c r="AO140" t="s">
        <v>356</v>
      </c>
      <c r="AP140" t="s">
        <v>357</v>
      </c>
      <c r="AQ140" t="s">
        <v>358</v>
      </c>
      <c r="AR140" t="s">
        <v>337</v>
      </c>
      <c r="AS140" t="s">
        <v>337</v>
      </c>
    </row>
    <row r="141" spans="1:45">
      <c r="A141">
        <v>140</v>
      </c>
      <c r="B141" t="s">
        <v>2605</v>
      </c>
      <c r="C141">
        <v>0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5.3134962805526E-4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 t="s">
        <v>2604</v>
      </c>
      <c r="AJ141">
        <v>1</v>
      </c>
      <c r="AK141" t="s">
        <v>354</v>
      </c>
      <c r="AL141" t="s">
        <v>354</v>
      </c>
      <c r="AM141" t="s">
        <v>355</v>
      </c>
      <c r="AN141" t="s">
        <v>323</v>
      </c>
      <c r="AO141" t="s">
        <v>356</v>
      </c>
      <c r="AP141" t="s">
        <v>357</v>
      </c>
      <c r="AQ141" t="s">
        <v>358</v>
      </c>
      <c r="AR141" t="s">
        <v>337</v>
      </c>
      <c r="AS141" t="s">
        <v>337</v>
      </c>
    </row>
    <row r="142" spans="1:45">
      <c r="A142">
        <v>141</v>
      </c>
      <c r="B142" t="s">
        <v>2769</v>
      </c>
      <c r="C142">
        <v>0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3.7849562546402098E-4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 t="s">
        <v>2770</v>
      </c>
      <c r="AJ142">
        <v>1</v>
      </c>
      <c r="AK142" t="s">
        <v>355</v>
      </c>
      <c r="AL142" t="s">
        <v>337</v>
      </c>
      <c r="AM142" t="s">
        <v>355</v>
      </c>
      <c r="AN142" t="s">
        <v>323</v>
      </c>
      <c r="AO142" t="s">
        <v>356</v>
      </c>
      <c r="AP142" t="s">
        <v>337</v>
      </c>
      <c r="AQ142" t="s">
        <v>337</v>
      </c>
      <c r="AR142" t="s">
        <v>337</v>
      </c>
      <c r="AS142" t="s">
        <v>337</v>
      </c>
    </row>
    <row r="143" spans="1:45">
      <c r="A143">
        <v>142</v>
      </c>
      <c r="B143" t="s">
        <v>2771</v>
      </c>
      <c r="C143">
        <v>0</v>
      </c>
      <c r="D143">
        <v>0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1.0764745458623E-3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 t="s">
        <v>2770</v>
      </c>
      <c r="AJ143">
        <v>1</v>
      </c>
      <c r="AK143" t="s">
        <v>355</v>
      </c>
      <c r="AL143" t="s">
        <v>337</v>
      </c>
      <c r="AM143" t="s">
        <v>355</v>
      </c>
      <c r="AN143" t="s">
        <v>323</v>
      </c>
      <c r="AO143" t="s">
        <v>356</v>
      </c>
      <c r="AP143" t="s">
        <v>337</v>
      </c>
      <c r="AQ143" t="s">
        <v>337</v>
      </c>
      <c r="AR143" t="s">
        <v>337</v>
      </c>
      <c r="AS143" t="s">
        <v>337</v>
      </c>
    </row>
    <row r="144" spans="1:45">
      <c r="A144">
        <v>143</v>
      </c>
      <c r="B144" t="s">
        <v>2772</v>
      </c>
      <c r="C144">
        <v>1.9043636141088199E-2</v>
      </c>
      <c r="D144">
        <v>4.7616242538485697E-3</v>
      </c>
      <c r="E144">
        <v>9.4346781332996094E-3</v>
      </c>
      <c r="F144">
        <v>3.6952395708254298E-3</v>
      </c>
      <c r="G144">
        <v>2.5443729875325701E-3</v>
      </c>
      <c r="H144">
        <v>5.4811308556748E-3</v>
      </c>
      <c r="I144">
        <v>2.2485753888803299E-2</v>
      </c>
      <c r="J144">
        <v>2.23749144745462E-2</v>
      </c>
      <c r="K144">
        <v>2.13456924037735E-2</v>
      </c>
      <c r="L144">
        <v>4.3930635838150302E-2</v>
      </c>
      <c r="M144">
        <v>3.62838422549141E-2</v>
      </c>
      <c r="N144">
        <v>5.9747773639130999E-3</v>
      </c>
      <c r="O144">
        <v>3.2518416746639398E-3</v>
      </c>
      <c r="P144">
        <v>6.7836550863469404E-3</v>
      </c>
      <c r="Q144">
        <v>2.71504649234439E-2</v>
      </c>
      <c r="R144">
        <v>2.6943260820811801E-2</v>
      </c>
      <c r="S144">
        <v>6.8171573770099397E-3</v>
      </c>
      <c r="T144">
        <v>1.0790001214919199E-2</v>
      </c>
      <c r="U144">
        <v>2.15987158908507E-2</v>
      </c>
      <c r="V144">
        <v>1.8357384365043E-2</v>
      </c>
      <c r="W144">
        <v>2.0771576635175201E-2</v>
      </c>
      <c r="X144">
        <v>1.2403545469172999E-2</v>
      </c>
      <c r="Y144">
        <v>2.07427400409857E-2</v>
      </c>
      <c r="Z144">
        <v>1.38477494295789E-2</v>
      </c>
      <c r="AA144">
        <v>1.47254635263798E-2</v>
      </c>
      <c r="AB144">
        <v>1.26817761782014E-2</v>
      </c>
      <c r="AC144">
        <v>7.2889078849955402E-3</v>
      </c>
      <c r="AD144">
        <v>7.1037004606305798E-3</v>
      </c>
      <c r="AE144">
        <v>6.64052533336914E-3</v>
      </c>
      <c r="AF144">
        <v>6.0320137353662897E-3</v>
      </c>
      <c r="AG144">
        <v>6.9041116966037201E-3</v>
      </c>
      <c r="AH144">
        <v>3.7668252586913302E-3</v>
      </c>
      <c r="AI144" t="s">
        <v>2770</v>
      </c>
      <c r="AJ144">
        <v>1</v>
      </c>
      <c r="AK144" t="s">
        <v>355</v>
      </c>
      <c r="AL144" t="s">
        <v>337</v>
      </c>
      <c r="AM144" t="s">
        <v>355</v>
      </c>
      <c r="AN144" t="s">
        <v>323</v>
      </c>
      <c r="AO144" t="s">
        <v>356</v>
      </c>
      <c r="AP144" t="s">
        <v>337</v>
      </c>
      <c r="AQ144" t="s">
        <v>337</v>
      </c>
      <c r="AR144" t="s">
        <v>337</v>
      </c>
      <c r="AS144" t="s">
        <v>337</v>
      </c>
    </row>
    <row r="145" spans="1:45">
      <c r="A145">
        <v>144</v>
      </c>
      <c r="B145" t="s">
        <v>2773</v>
      </c>
      <c r="C145">
        <v>9.1291132010036904E-4</v>
      </c>
      <c r="D145">
        <v>8.0505812126924301E-4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2.64946937824815E-3</v>
      </c>
      <c r="K145">
        <v>9.4007823028629698E-4</v>
      </c>
      <c r="L145">
        <v>0</v>
      </c>
      <c r="M145">
        <v>9.0816588529531997E-4</v>
      </c>
      <c r="N145">
        <v>0</v>
      </c>
      <c r="O145">
        <v>0</v>
      </c>
      <c r="P145">
        <v>0</v>
      </c>
      <c r="Q145">
        <v>1.4189365957050599E-3</v>
      </c>
      <c r="R145">
        <v>8.7463556851311995E-4</v>
      </c>
      <c r="S145">
        <v>2.8720616216776801E-4</v>
      </c>
      <c r="T145">
        <v>8.4285020046166899E-4</v>
      </c>
      <c r="U145">
        <v>0</v>
      </c>
      <c r="V145">
        <v>6.6258075202915397E-4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 t="s">
        <v>2770</v>
      </c>
      <c r="AJ145">
        <v>1</v>
      </c>
      <c r="AK145" t="s">
        <v>355</v>
      </c>
      <c r="AL145" t="s">
        <v>337</v>
      </c>
      <c r="AM145" t="s">
        <v>355</v>
      </c>
      <c r="AN145" t="s">
        <v>323</v>
      </c>
      <c r="AO145" t="s">
        <v>356</v>
      </c>
      <c r="AP145" t="s">
        <v>337</v>
      </c>
      <c r="AQ145" t="s">
        <v>337</v>
      </c>
      <c r="AR145" t="s">
        <v>337</v>
      </c>
      <c r="AS145" t="s">
        <v>337</v>
      </c>
    </row>
    <row r="146" spans="1:45">
      <c r="A146">
        <v>145</v>
      </c>
      <c r="B146" t="s">
        <v>2774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0</v>
      </c>
      <c r="J146">
        <v>2.18362860844628E-4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 t="s">
        <v>2770</v>
      </c>
      <c r="AJ146">
        <v>1</v>
      </c>
      <c r="AK146" t="s">
        <v>355</v>
      </c>
      <c r="AL146" t="s">
        <v>337</v>
      </c>
      <c r="AM146" t="s">
        <v>355</v>
      </c>
      <c r="AN146" t="s">
        <v>323</v>
      </c>
      <c r="AO146" t="s">
        <v>356</v>
      </c>
      <c r="AP146" t="s">
        <v>337</v>
      </c>
      <c r="AQ146" t="s">
        <v>337</v>
      </c>
      <c r="AR146" t="s">
        <v>337</v>
      </c>
      <c r="AS146" t="s">
        <v>337</v>
      </c>
    </row>
    <row r="147" spans="1:45">
      <c r="A147">
        <v>146</v>
      </c>
      <c r="B147" t="s">
        <v>2291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9.9267001939322202E-4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1.6362112619223901E-3</v>
      </c>
      <c r="R147">
        <v>1.0047095761381501E-3</v>
      </c>
      <c r="S147">
        <v>0</v>
      </c>
      <c r="T147">
        <v>1.39715708905358E-3</v>
      </c>
      <c r="U147">
        <v>1.0786516853932601E-3</v>
      </c>
      <c r="V147">
        <v>1.15951631605102E-3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 t="s">
        <v>2292</v>
      </c>
      <c r="AJ147">
        <v>1</v>
      </c>
      <c r="AK147" t="s">
        <v>2293</v>
      </c>
      <c r="AL147" t="s">
        <v>1186</v>
      </c>
      <c r="AM147" t="s">
        <v>355</v>
      </c>
      <c r="AN147" t="s">
        <v>323</v>
      </c>
      <c r="AO147" t="s">
        <v>356</v>
      </c>
      <c r="AP147" t="s">
        <v>357</v>
      </c>
      <c r="AQ147" t="s">
        <v>470</v>
      </c>
      <c r="AR147" t="s">
        <v>2294</v>
      </c>
      <c r="AS147" t="s">
        <v>2293</v>
      </c>
    </row>
    <row r="148" spans="1:45">
      <c r="A148">
        <v>147</v>
      </c>
      <c r="B148" t="s">
        <v>2775</v>
      </c>
      <c r="C148">
        <v>0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0</v>
      </c>
      <c r="J148">
        <v>3.4938057735140398E-4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 t="s">
        <v>2776</v>
      </c>
      <c r="AJ148">
        <v>1</v>
      </c>
      <c r="AK148" t="s">
        <v>337</v>
      </c>
      <c r="AL148" t="s">
        <v>337</v>
      </c>
      <c r="AM148" t="s">
        <v>337</v>
      </c>
      <c r="AN148" t="s">
        <v>337</v>
      </c>
      <c r="AO148" t="s">
        <v>337</v>
      </c>
      <c r="AP148" t="s">
        <v>337</v>
      </c>
      <c r="AQ148" t="s">
        <v>337</v>
      </c>
      <c r="AR148" t="s">
        <v>337</v>
      </c>
      <c r="AS148" t="s">
        <v>337</v>
      </c>
    </row>
    <row r="149" spans="1:45">
      <c r="A149">
        <v>148</v>
      </c>
      <c r="B149" t="s">
        <v>1802</v>
      </c>
      <c r="C149">
        <v>1.63712030029172E-3</v>
      </c>
      <c r="D149">
        <v>0</v>
      </c>
      <c r="E149">
        <v>1.29252561021879E-2</v>
      </c>
      <c r="F149">
        <v>1.7043033659991499E-4</v>
      </c>
      <c r="G149">
        <v>0</v>
      </c>
      <c r="H149">
        <v>2.9794865164180901E-4</v>
      </c>
      <c r="I149">
        <v>0</v>
      </c>
      <c r="J149">
        <v>3.02796500371217E-3</v>
      </c>
      <c r="K149">
        <v>7.0998915294349701E-4</v>
      </c>
      <c r="L149">
        <v>9.1084252933963899E-4</v>
      </c>
      <c r="M149">
        <v>0</v>
      </c>
      <c r="N149">
        <v>4.2857052821317602E-4</v>
      </c>
      <c r="O149">
        <v>1.4498657148183199E-4</v>
      </c>
      <c r="P149">
        <v>3.7648239944782598E-4</v>
      </c>
      <c r="Q149">
        <v>1.26374040554982E-3</v>
      </c>
      <c r="R149">
        <v>8.88091500336398E-4</v>
      </c>
      <c r="S149">
        <v>3.82941549557024E-4</v>
      </c>
      <c r="T149">
        <v>1.1997327177742699E-3</v>
      </c>
      <c r="U149">
        <v>1.1428571428571399E-3</v>
      </c>
      <c r="V149">
        <v>1.33490533864697E-3</v>
      </c>
      <c r="W149">
        <v>2.1468227733822398E-3</v>
      </c>
      <c r="X149">
        <v>1.60203717565743E-3</v>
      </c>
      <c r="Y149">
        <v>2.1892337681811399E-3</v>
      </c>
      <c r="Z149">
        <v>6.4716863721219701E-4</v>
      </c>
      <c r="AA149">
        <v>7.0155343975946696E-4</v>
      </c>
      <c r="AB149">
        <v>6.0186761344292598E-4</v>
      </c>
      <c r="AC149">
        <v>2.9002984254432502E-4</v>
      </c>
      <c r="AD149">
        <v>3.3298595909205799E-4</v>
      </c>
      <c r="AE149">
        <v>2.8871849275518001E-4</v>
      </c>
      <c r="AF149">
        <v>2.1271584960989401E-4</v>
      </c>
      <c r="AG149">
        <v>3.7821967511570998E-4</v>
      </c>
      <c r="AH149">
        <v>1.65155913534527E-4</v>
      </c>
      <c r="AI149" t="s">
        <v>1803</v>
      </c>
      <c r="AJ149">
        <v>1</v>
      </c>
      <c r="AK149" t="s">
        <v>1804</v>
      </c>
      <c r="AL149" t="s">
        <v>1800</v>
      </c>
      <c r="AM149" t="s">
        <v>355</v>
      </c>
      <c r="AN149" t="s">
        <v>323</v>
      </c>
      <c r="AO149" t="s">
        <v>356</v>
      </c>
      <c r="AP149" t="s">
        <v>357</v>
      </c>
      <c r="AQ149" t="s">
        <v>470</v>
      </c>
      <c r="AR149" t="s">
        <v>1801</v>
      </c>
      <c r="AS149" t="s">
        <v>1804</v>
      </c>
    </row>
    <row r="150" spans="1:45">
      <c r="A150">
        <v>149</v>
      </c>
      <c r="B150" t="s">
        <v>1805</v>
      </c>
      <c r="C150">
        <v>0</v>
      </c>
      <c r="D150">
        <v>0</v>
      </c>
      <c r="E150">
        <v>2.27646389275326E-3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 t="s">
        <v>1806</v>
      </c>
      <c r="AJ150">
        <v>1</v>
      </c>
      <c r="AK150" t="s">
        <v>1804</v>
      </c>
      <c r="AL150" t="s">
        <v>1800</v>
      </c>
      <c r="AM150" t="s">
        <v>355</v>
      </c>
      <c r="AN150" t="s">
        <v>323</v>
      </c>
      <c r="AO150" t="s">
        <v>356</v>
      </c>
      <c r="AP150" t="s">
        <v>357</v>
      </c>
      <c r="AQ150" t="s">
        <v>470</v>
      </c>
      <c r="AR150" t="s">
        <v>1801</v>
      </c>
      <c r="AS150" t="s">
        <v>1804</v>
      </c>
    </row>
    <row r="151" spans="1:45">
      <c r="A151">
        <v>150</v>
      </c>
      <c r="B151" t="s">
        <v>2777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2.54756670985399E-4</v>
      </c>
      <c r="K151">
        <v>5.0619597015416E-4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 s="38">
        <v>8.9706212155191701E-5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 t="s">
        <v>2760</v>
      </c>
      <c r="AJ151">
        <v>1</v>
      </c>
      <c r="AK151" t="s">
        <v>355</v>
      </c>
      <c r="AL151" t="s">
        <v>337</v>
      </c>
      <c r="AM151" t="s">
        <v>355</v>
      </c>
      <c r="AN151" t="s">
        <v>323</v>
      </c>
      <c r="AO151" t="s">
        <v>356</v>
      </c>
      <c r="AP151" t="s">
        <v>337</v>
      </c>
      <c r="AQ151" t="s">
        <v>337</v>
      </c>
      <c r="AR151" t="s">
        <v>337</v>
      </c>
      <c r="AS151" t="s">
        <v>337</v>
      </c>
    </row>
    <row r="152" spans="1:45">
      <c r="A152">
        <v>151</v>
      </c>
      <c r="B152" t="s">
        <v>1441</v>
      </c>
      <c r="C152">
        <v>4.3860543870744001E-4</v>
      </c>
      <c r="D152">
        <v>0</v>
      </c>
      <c r="E152">
        <v>0</v>
      </c>
      <c r="F152">
        <v>0</v>
      </c>
      <c r="G152" s="38">
        <v>4.3868499785044399E-5</v>
      </c>
      <c r="H152">
        <v>1.2367679879471299E-4</v>
      </c>
      <c r="I152">
        <v>2.7722162328661603E-4</v>
      </c>
      <c r="J152">
        <v>1.1427656384202199E-3</v>
      </c>
      <c r="K152">
        <v>1.53173585773921E-3</v>
      </c>
      <c r="L152">
        <v>2.10194429847609E-4</v>
      </c>
      <c r="M152" s="38">
        <v>7.6076723375524203E-5</v>
      </c>
      <c r="N152">
        <v>8.31931025354989E-4</v>
      </c>
      <c r="O152">
        <v>0</v>
      </c>
      <c r="P152">
        <v>4.3922946602246299E-4</v>
      </c>
      <c r="Q152">
        <v>3.9375490530815299E-3</v>
      </c>
      <c r="R152">
        <v>5.0459744337295401E-3</v>
      </c>
      <c r="S152">
        <v>1.59558978982093E-4</v>
      </c>
      <c r="T152">
        <v>1.4199368242011901E-3</v>
      </c>
      <c r="U152">
        <v>1.13001605136437E-3</v>
      </c>
      <c r="V152">
        <v>1.2569546619376601E-3</v>
      </c>
      <c r="W152">
        <v>2.2036922508228299E-4</v>
      </c>
      <c r="X152">
        <v>3.0781500318308701E-4</v>
      </c>
      <c r="Y152">
        <v>1.5994401959314199E-4</v>
      </c>
      <c r="Z152">
        <v>1.4934660858743001E-4</v>
      </c>
      <c r="AA152">
        <v>2.2191996563819899E-4</v>
      </c>
      <c r="AB152">
        <v>1.7630465444287699E-4</v>
      </c>
      <c r="AC152" s="38">
        <v>8.3956007052304603E-5</v>
      </c>
      <c r="AD152" s="38">
        <v>5.5497659848676398E-5</v>
      </c>
      <c r="AE152">
        <v>0</v>
      </c>
      <c r="AF152">
        <v>1.3674590332064601E-4</v>
      </c>
      <c r="AG152">
        <v>1.21799556393195E-4</v>
      </c>
      <c r="AH152" s="38">
        <v>6.9873655726146097E-5</v>
      </c>
      <c r="AI152" t="s">
        <v>1442</v>
      </c>
      <c r="AJ152">
        <v>1</v>
      </c>
      <c r="AK152" t="s">
        <v>1443</v>
      </c>
      <c r="AL152" t="s">
        <v>1444</v>
      </c>
      <c r="AM152" t="s">
        <v>355</v>
      </c>
      <c r="AN152" t="s">
        <v>323</v>
      </c>
      <c r="AO152" t="s">
        <v>356</v>
      </c>
      <c r="AP152" t="s">
        <v>357</v>
      </c>
      <c r="AQ152" t="s">
        <v>1445</v>
      </c>
      <c r="AR152" t="s">
        <v>1446</v>
      </c>
      <c r="AS152" t="s">
        <v>1443</v>
      </c>
    </row>
    <row r="153" spans="1:45">
      <c r="A153">
        <v>152</v>
      </c>
      <c r="B153" t="s">
        <v>2031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 s="38">
        <v>3.3283566476791798E-5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 t="s">
        <v>2032</v>
      </c>
      <c r="AJ153">
        <v>0.59090909090909105</v>
      </c>
      <c r="AK153" t="s">
        <v>2033</v>
      </c>
      <c r="AL153" t="s">
        <v>2026</v>
      </c>
      <c r="AM153" t="s">
        <v>355</v>
      </c>
      <c r="AN153" t="s">
        <v>323</v>
      </c>
      <c r="AO153" t="s">
        <v>356</v>
      </c>
      <c r="AP153" t="s">
        <v>357</v>
      </c>
      <c r="AQ153" t="s">
        <v>2027</v>
      </c>
      <c r="AR153" t="s">
        <v>2028</v>
      </c>
      <c r="AS153" t="s">
        <v>2033</v>
      </c>
    </row>
    <row r="154" spans="1:45">
      <c r="A154">
        <v>153</v>
      </c>
      <c r="B154" t="s">
        <v>1807</v>
      </c>
      <c r="C154">
        <v>0</v>
      </c>
      <c r="D154">
        <v>0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1.7044180309486401E-4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 t="s">
        <v>1798</v>
      </c>
      <c r="AJ154">
        <v>1</v>
      </c>
      <c r="AK154" t="s">
        <v>1799</v>
      </c>
      <c r="AL154" t="s">
        <v>1800</v>
      </c>
      <c r="AM154" t="s">
        <v>355</v>
      </c>
      <c r="AN154" t="s">
        <v>323</v>
      </c>
      <c r="AO154" t="s">
        <v>356</v>
      </c>
      <c r="AP154" t="s">
        <v>357</v>
      </c>
      <c r="AQ154" t="s">
        <v>470</v>
      </c>
      <c r="AR154" t="s">
        <v>1801</v>
      </c>
      <c r="AS154" t="s">
        <v>1799</v>
      </c>
    </row>
    <row r="155" spans="1:45">
      <c r="A155">
        <v>154</v>
      </c>
      <c r="B155" t="s">
        <v>2606</v>
      </c>
      <c r="C155">
        <v>4.2942532487402797E-3</v>
      </c>
      <c r="D155">
        <v>4.7027175620483804E-3</v>
      </c>
      <c r="E155">
        <v>0</v>
      </c>
      <c r="F155">
        <v>2.86632838827129E-4</v>
      </c>
      <c r="G155">
        <v>2.4566359879624801E-4</v>
      </c>
      <c r="H155">
        <v>1.2367679879471299E-4</v>
      </c>
      <c r="I155">
        <v>3.6962883104882198E-4</v>
      </c>
      <c r="J155">
        <v>2.0598896539676501E-3</v>
      </c>
      <c r="K155">
        <v>1.0386878348617799E-3</v>
      </c>
      <c r="L155">
        <v>0</v>
      </c>
      <c r="M155">
        <v>0</v>
      </c>
      <c r="N155">
        <v>2.1806676876729202E-3</v>
      </c>
      <c r="O155">
        <v>2.1402779599698999E-4</v>
      </c>
      <c r="P155">
        <v>1.9869904415301901E-3</v>
      </c>
      <c r="Q155">
        <v>4.0395351208978303E-3</v>
      </c>
      <c r="R155">
        <v>3.32361516034985E-3</v>
      </c>
      <c r="S155">
        <v>4.3080924325165203E-3</v>
      </c>
      <c r="T155">
        <v>4.7154051755558301E-3</v>
      </c>
      <c r="U155">
        <v>3.0433386837881199E-3</v>
      </c>
      <c r="V155">
        <v>2.7964805269465702E-3</v>
      </c>
      <c r="W155">
        <v>4.9831879607316297E-3</v>
      </c>
      <c r="X155">
        <v>3.2740323065837398E-3</v>
      </c>
      <c r="Y155">
        <v>4.6283800669765602E-3</v>
      </c>
      <c r="Z155">
        <v>3.3685957270275899E-3</v>
      </c>
      <c r="AA155">
        <v>3.2142601474694E-3</v>
      </c>
      <c r="AB155">
        <v>2.6688877000145901E-3</v>
      </c>
      <c r="AC155">
        <v>3.37350501064715E-3</v>
      </c>
      <c r="AD155">
        <v>3.9711658825052898E-3</v>
      </c>
      <c r="AE155">
        <v>4.5187801307961899E-3</v>
      </c>
      <c r="AF155">
        <v>3.03879785156992E-4</v>
      </c>
      <c r="AG155">
        <v>4.4232470479633801E-4</v>
      </c>
      <c r="AH155">
        <v>2.0962096717843799E-4</v>
      </c>
      <c r="AI155" t="s">
        <v>2607</v>
      </c>
      <c r="AJ155">
        <v>1</v>
      </c>
      <c r="AK155" t="s">
        <v>2608</v>
      </c>
      <c r="AL155" t="s">
        <v>2608</v>
      </c>
      <c r="AM155" t="s">
        <v>355</v>
      </c>
      <c r="AN155" t="s">
        <v>323</v>
      </c>
      <c r="AO155" t="s">
        <v>356</v>
      </c>
      <c r="AP155" t="s">
        <v>357</v>
      </c>
      <c r="AQ155" t="s">
        <v>470</v>
      </c>
      <c r="AR155" t="s">
        <v>337</v>
      </c>
      <c r="AS155" t="s">
        <v>337</v>
      </c>
    </row>
    <row r="156" spans="1:45">
      <c r="A156">
        <v>155</v>
      </c>
      <c r="B156" t="s">
        <v>1447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3.1555073464155402E-4</v>
      </c>
      <c r="L156">
        <v>2.10194429847609E-4</v>
      </c>
      <c r="M156">
        <v>1.8543701322784001E-4</v>
      </c>
      <c r="N156">
        <v>0</v>
      </c>
      <c r="O156">
        <v>0</v>
      </c>
      <c r="P156">
        <v>0</v>
      </c>
      <c r="Q156">
        <v>2.7935314227943301E-4</v>
      </c>
      <c r="R156">
        <v>1.8838304552590301E-4</v>
      </c>
      <c r="S156">
        <v>0</v>
      </c>
      <c r="T156">
        <v>0</v>
      </c>
      <c r="U156">
        <v>1.2841091492776899E-4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 t="s">
        <v>1442</v>
      </c>
      <c r="AJ156">
        <v>1</v>
      </c>
      <c r="AK156" t="s">
        <v>1443</v>
      </c>
      <c r="AL156" t="s">
        <v>1444</v>
      </c>
      <c r="AM156" t="s">
        <v>355</v>
      </c>
      <c r="AN156" t="s">
        <v>323</v>
      </c>
      <c r="AO156" t="s">
        <v>356</v>
      </c>
      <c r="AP156" t="s">
        <v>357</v>
      </c>
      <c r="AQ156" t="s">
        <v>1445</v>
      </c>
      <c r="AR156" t="s">
        <v>1446</v>
      </c>
      <c r="AS156" t="s">
        <v>1443</v>
      </c>
    </row>
    <row r="157" spans="1:45">
      <c r="A157">
        <v>156</v>
      </c>
      <c r="B157" t="s">
        <v>1857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9.8567688279685797E-4</v>
      </c>
      <c r="J157">
        <v>5.6774343819603198E-4</v>
      </c>
      <c r="K157">
        <v>0</v>
      </c>
      <c r="L157">
        <v>2.4873007531967099E-3</v>
      </c>
      <c r="M157">
        <v>1.1173768745780101E-3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 t="s">
        <v>1846</v>
      </c>
      <c r="AJ157">
        <v>1</v>
      </c>
      <c r="AK157" t="s">
        <v>1847</v>
      </c>
      <c r="AL157" t="s">
        <v>1816</v>
      </c>
      <c r="AM157" t="s">
        <v>355</v>
      </c>
      <c r="AN157" t="s">
        <v>323</v>
      </c>
      <c r="AO157" t="s">
        <v>356</v>
      </c>
      <c r="AP157" t="s">
        <v>357</v>
      </c>
      <c r="AQ157" t="s">
        <v>470</v>
      </c>
      <c r="AR157" t="s">
        <v>1848</v>
      </c>
      <c r="AS157" t="s">
        <v>1847</v>
      </c>
    </row>
    <row r="158" spans="1:45">
      <c r="A158">
        <v>157</v>
      </c>
      <c r="B158" t="s">
        <v>1858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2.8268086644972598E-4</v>
      </c>
      <c r="L158">
        <v>0</v>
      </c>
      <c r="M158">
        <v>7.7503161938815299E-4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1.4317417137948299E-4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 t="s">
        <v>1846</v>
      </c>
      <c r="AJ158">
        <v>1</v>
      </c>
      <c r="AK158" t="s">
        <v>1847</v>
      </c>
      <c r="AL158" t="s">
        <v>1816</v>
      </c>
      <c r="AM158" t="s">
        <v>355</v>
      </c>
      <c r="AN158" t="s">
        <v>323</v>
      </c>
      <c r="AO158" t="s">
        <v>356</v>
      </c>
      <c r="AP158" t="s">
        <v>357</v>
      </c>
      <c r="AQ158" t="s">
        <v>470</v>
      </c>
      <c r="AR158" t="s">
        <v>1848</v>
      </c>
      <c r="AS158" t="s">
        <v>1847</v>
      </c>
    </row>
    <row r="159" spans="1:45">
      <c r="A159">
        <v>158</v>
      </c>
      <c r="B159" t="s">
        <v>2609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1.5777536732077701E-4</v>
      </c>
      <c r="L159">
        <v>5.2548607461902301E-4</v>
      </c>
      <c r="M159">
        <v>4.0415759293247199E-4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 t="s">
        <v>2599</v>
      </c>
      <c r="AJ159">
        <v>1</v>
      </c>
      <c r="AK159" t="s">
        <v>1311</v>
      </c>
      <c r="AL159" t="s">
        <v>1311</v>
      </c>
      <c r="AM159" t="s">
        <v>355</v>
      </c>
      <c r="AN159" t="s">
        <v>323</v>
      </c>
      <c r="AO159" t="s">
        <v>356</v>
      </c>
      <c r="AP159" t="s">
        <v>357</v>
      </c>
      <c r="AQ159" t="s">
        <v>470</v>
      </c>
      <c r="AR159" t="s">
        <v>337</v>
      </c>
      <c r="AS159" t="s">
        <v>337</v>
      </c>
    </row>
    <row r="160" spans="1:45">
      <c r="A160">
        <v>159</v>
      </c>
      <c r="B160" t="s">
        <v>2610</v>
      </c>
      <c r="C160">
        <v>1.4280177074195701E-4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1.4189365957050599E-4</v>
      </c>
      <c r="R160">
        <v>1.25588697017268E-4</v>
      </c>
      <c r="S160" s="38">
        <v>9.1746412914703798E-5</v>
      </c>
      <c r="T160">
        <v>0</v>
      </c>
      <c r="U160">
        <v>3.2102728731942199E-4</v>
      </c>
      <c r="V160">
        <v>3.8000954895789699E-4</v>
      </c>
      <c r="W160">
        <v>1.1373895488117799E-4</v>
      </c>
      <c r="X160">
        <v>0</v>
      </c>
      <c r="Y160">
        <v>0</v>
      </c>
      <c r="Z160">
        <v>0</v>
      </c>
      <c r="AA160" s="38">
        <v>7.8745794258715701E-5</v>
      </c>
      <c r="AB160" s="38">
        <v>4.8635766742862701E-5</v>
      </c>
      <c r="AC160">
        <v>0</v>
      </c>
      <c r="AD160">
        <v>1.17161726347206E-4</v>
      </c>
      <c r="AE160">
        <v>1.27573287496475E-4</v>
      </c>
      <c r="AF160">
        <v>0</v>
      </c>
      <c r="AG160">
        <v>0</v>
      </c>
      <c r="AH160">
        <v>0</v>
      </c>
      <c r="AI160" t="s">
        <v>2611</v>
      </c>
      <c r="AJ160">
        <v>1</v>
      </c>
      <c r="AK160" t="s">
        <v>357</v>
      </c>
      <c r="AL160" t="s">
        <v>337</v>
      </c>
      <c r="AM160" t="s">
        <v>355</v>
      </c>
      <c r="AN160" t="s">
        <v>323</v>
      </c>
      <c r="AO160" t="s">
        <v>356</v>
      </c>
      <c r="AP160" t="s">
        <v>357</v>
      </c>
      <c r="AQ160" t="s">
        <v>337</v>
      </c>
      <c r="AR160" t="s">
        <v>337</v>
      </c>
      <c r="AS160" t="s">
        <v>337</v>
      </c>
    </row>
    <row r="161" spans="1:45">
      <c r="A161">
        <v>160</v>
      </c>
      <c r="B161" t="s">
        <v>1329</v>
      </c>
      <c r="C161">
        <v>1.2750158101960501E-4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4.0761067357663802E-4</v>
      </c>
      <c r="K161">
        <v>0</v>
      </c>
      <c r="L161">
        <v>0</v>
      </c>
      <c r="M161">
        <v>0</v>
      </c>
      <c r="N161" s="38">
        <v>6.3025077678408201E-6</v>
      </c>
      <c r="O161">
        <v>0</v>
      </c>
      <c r="P161" s="38">
        <v>1.3943792572141699E-5</v>
      </c>
      <c r="Q161" s="38">
        <v>2.6605061169469799E-5</v>
      </c>
      <c r="R161" s="38">
        <v>2.2426553038797901E-5</v>
      </c>
      <c r="S161" s="38">
        <v>1.5955897898209302E-5</v>
      </c>
      <c r="T161">
        <v>0</v>
      </c>
      <c r="U161">
        <v>0</v>
      </c>
      <c r="V161" s="38">
        <v>1.9487669177327999E-5</v>
      </c>
      <c r="W161">
        <v>2.0615185572213601E-4</v>
      </c>
      <c r="X161" s="38">
        <v>6.9957955268883399E-5</v>
      </c>
      <c r="Y161">
        <v>1.19958014694857E-4</v>
      </c>
      <c r="Z161">
        <v>0</v>
      </c>
      <c r="AA161" s="38">
        <v>2.1476125706922501E-5</v>
      </c>
      <c r="AB161" s="38">
        <v>4.2556295900004901E-5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 t="s">
        <v>1330</v>
      </c>
      <c r="AJ161">
        <v>1</v>
      </c>
      <c r="AK161" t="s">
        <v>1331</v>
      </c>
      <c r="AL161" t="s">
        <v>1325</v>
      </c>
      <c r="AM161" t="s">
        <v>355</v>
      </c>
      <c r="AN161" t="s">
        <v>323</v>
      </c>
      <c r="AO161" t="s">
        <v>356</v>
      </c>
      <c r="AP161" t="s">
        <v>357</v>
      </c>
      <c r="AQ161" t="s">
        <v>470</v>
      </c>
      <c r="AR161" t="s">
        <v>1326</v>
      </c>
      <c r="AS161" t="s">
        <v>1331</v>
      </c>
    </row>
    <row r="162" spans="1:45">
      <c r="A162">
        <v>161</v>
      </c>
      <c r="B162" t="s">
        <v>2722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 s="38">
        <v>1.3302530584734899E-5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 t="s">
        <v>2723</v>
      </c>
      <c r="AJ162">
        <v>1</v>
      </c>
      <c r="AK162" t="s">
        <v>876</v>
      </c>
      <c r="AL162" t="s">
        <v>337</v>
      </c>
      <c r="AM162" t="s">
        <v>355</v>
      </c>
      <c r="AN162" t="s">
        <v>323</v>
      </c>
      <c r="AO162" t="s">
        <v>356</v>
      </c>
      <c r="AP162" t="s">
        <v>875</v>
      </c>
      <c r="AQ162" t="s">
        <v>876</v>
      </c>
      <c r="AR162" t="s">
        <v>337</v>
      </c>
      <c r="AS162" t="s">
        <v>337</v>
      </c>
    </row>
    <row r="163" spans="1:45">
      <c r="A163">
        <v>162</v>
      </c>
      <c r="B163" t="s">
        <v>923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 s="38">
        <v>6.7143835524460502E-6</v>
      </c>
      <c r="AF163">
        <v>0</v>
      </c>
      <c r="AG163">
        <v>0</v>
      </c>
      <c r="AH163">
        <v>0</v>
      </c>
      <c r="AI163" t="s">
        <v>924</v>
      </c>
      <c r="AJ163">
        <v>1</v>
      </c>
      <c r="AK163" t="s">
        <v>925</v>
      </c>
      <c r="AL163" t="s">
        <v>926</v>
      </c>
      <c r="AM163" t="s">
        <v>355</v>
      </c>
      <c r="AN163" t="s">
        <v>323</v>
      </c>
      <c r="AO163" t="s">
        <v>356</v>
      </c>
      <c r="AP163" t="s">
        <v>875</v>
      </c>
      <c r="AQ163" t="s">
        <v>904</v>
      </c>
      <c r="AR163" t="s">
        <v>927</v>
      </c>
      <c r="AS163" t="s">
        <v>925</v>
      </c>
    </row>
    <row r="164" spans="1:45">
      <c r="A164">
        <v>163</v>
      </c>
      <c r="B164" t="s">
        <v>1995</v>
      </c>
      <c r="C164">
        <v>1.5300189722352599E-4</v>
      </c>
      <c r="D164">
        <v>0</v>
      </c>
      <c r="E164">
        <v>0</v>
      </c>
      <c r="F164">
        <v>0</v>
      </c>
      <c r="G164">
        <v>0</v>
      </c>
      <c r="H164">
        <v>0</v>
      </c>
      <c r="I164" s="38">
        <v>6.1604805174803596E-5</v>
      </c>
      <c r="J164">
        <v>1.16460192450468E-4</v>
      </c>
      <c r="K164">
        <v>3.5499457647174802E-4</v>
      </c>
      <c r="L164">
        <v>0</v>
      </c>
      <c r="M164" s="38">
        <v>4.75479521097026E-5</v>
      </c>
      <c r="N164">
        <v>0</v>
      </c>
      <c r="O164">
        <v>0</v>
      </c>
      <c r="P164">
        <v>0</v>
      </c>
      <c r="Q164">
        <v>1.59630367016819E-4</v>
      </c>
      <c r="R164">
        <v>2.5566270464229599E-4</v>
      </c>
      <c r="S164" s="38">
        <v>3.1911795796418698E-5</v>
      </c>
      <c r="T164">
        <v>2.42983841574535E-4</v>
      </c>
      <c r="U164">
        <v>1.669341894061E-4</v>
      </c>
      <c r="V164">
        <v>3.0205887224858501E-4</v>
      </c>
      <c r="W164">
        <v>1.4928237828154699E-4</v>
      </c>
      <c r="X164" s="38">
        <v>2.0987386580664999E-5</v>
      </c>
      <c r="Y164">
        <v>0</v>
      </c>
      <c r="Z164" s="38">
        <v>4.1485169052063899E-5</v>
      </c>
      <c r="AA164">
        <v>0</v>
      </c>
      <c r="AB164" s="38">
        <v>4.2556295900004901E-5</v>
      </c>
      <c r="AC164">
        <v>0</v>
      </c>
      <c r="AD164" s="38">
        <v>3.6998439899117601E-5</v>
      </c>
      <c r="AE164">
        <v>0</v>
      </c>
      <c r="AF164" s="38">
        <v>5.3178962402473603E-5</v>
      </c>
      <c r="AG164" s="38">
        <v>7.6926035616754502E-5</v>
      </c>
      <c r="AH164">
        <v>0</v>
      </c>
      <c r="AI164" t="s">
        <v>1996</v>
      </c>
      <c r="AJ164">
        <v>1</v>
      </c>
      <c r="AK164" t="s">
        <v>1997</v>
      </c>
      <c r="AL164" t="s">
        <v>354</v>
      </c>
      <c r="AM164" t="s">
        <v>355</v>
      </c>
      <c r="AN164" t="s">
        <v>323</v>
      </c>
      <c r="AO164" t="s">
        <v>356</v>
      </c>
      <c r="AP164" t="s">
        <v>357</v>
      </c>
      <c r="AQ164" t="s">
        <v>358</v>
      </c>
      <c r="AR164" t="s">
        <v>1997</v>
      </c>
      <c r="AS164" t="s">
        <v>337</v>
      </c>
    </row>
    <row r="165" spans="1:45">
      <c r="A165">
        <v>164</v>
      </c>
      <c r="B165" t="s">
        <v>1813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 s="38">
        <v>1.3302530584734899E-5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 t="s">
        <v>1814</v>
      </c>
      <c r="AJ165">
        <v>1</v>
      </c>
      <c r="AK165" t="s">
        <v>1815</v>
      </c>
      <c r="AL165" t="s">
        <v>1816</v>
      </c>
      <c r="AM165" t="s">
        <v>355</v>
      </c>
      <c r="AN165" t="s">
        <v>323</v>
      </c>
      <c r="AO165" t="s">
        <v>356</v>
      </c>
      <c r="AP165" t="s">
        <v>357</v>
      </c>
      <c r="AQ165" t="s">
        <v>470</v>
      </c>
      <c r="AR165" t="s">
        <v>1817</v>
      </c>
      <c r="AS165" t="s">
        <v>1815</v>
      </c>
    </row>
    <row r="166" spans="1:45">
      <c r="A166">
        <v>165</v>
      </c>
      <c r="B166" t="s">
        <v>1245</v>
      </c>
      <c r="C166">
        <v>1.3770170750117299E-4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2.98429243154324E-4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 s="38">
        <v>9.1746412914703798E-5</v>
      </c>
      <c r="T166">
        <v>2.6576357672214798E-4</v>
      </c>
      <c r="U166">
        <v>0</v>
      </c>
      <c r="V166">
        <v>0</v>
      </c>
      <c r="W166">
        <v>0</v>
      </c>
      <c r="X166">
        <v>0</v>
      </c>
      <c r="Y166">
        <v>2.1992302694057099E-4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 t="s">
        <v>1243</v>
      </c>
      <c r="AJ166">
        <v>1</v>
      </c>
      <c r="AK166" t="s">
        <v>1244</v>
      </c>
      <c r="AL166" t="s">
        <v>354</v>
      </c>
      <c r="AM166" t="s">
        <v>355</v>
      </c>
      <c r="AN166" t="s">
        <v>323</v>
      </c>
      <c r="AO166" t="s">
        <v>356</v>
      </c>
      <c r="AP166" t="s">
        <v>357</v>
      </c>
      <c r="AQ166" t="s">
        <v>358</v>
      </c>
      <c r="AR166" t="s">
        <v>1241</v>
      </c>
      <c r="AS166" t="s">
        <v>1244</v>
      </c>
    </row>
    <row r="167" spans="1:45">
      <c r="A167">
        <v>166</v>
      </c>
      <c r="B167" t="s">
        <v>2778</v>
      </c>
      <c r="C167">
        <v>6.12517595218181E-3</v>
      </c>
      <c r="D167">
        <v>5.9397580898523398E-3</v>
      </c>
      <c r="E167">
        <v>1.0927026685215601E-2</v>
      </c>
      <c r="F167">
        <v>1.4718983615447201E-4</v>
      </c>
      <c r="G167" s="38">
        <v>9.6510699527097607E-5</v>
      </c>
      <c r="H167">
        <v>4.6097715914393197E-4</v>
      </c>
      <c r="I167">
        <v>3.8503003234252299E-4</v>
      </c>
      <c r="J167">
        <v>5.11696970579244E-3</v>
      </c>
      <c r="K167">
        <v>1.0912796239687099E-3</v>
      </c>
      <c r="L167">
        <v>4.5542126466981998E-4</v>
      </c>
      <c r="M167">
        <v>0</v>
      </c>
      <c r="N167">
        <v>1.0966363516042999E-3</v>
      </c>
      <c r="O167">
        <v>1.2427420412728399E-4</v>
      </c>
      <c r="P167">
        <v>6.6930204346280105E-4</v>
      </c>
      <c r="Q167">
        <v>7.1833665157568498E-4</v>
      </c>
      <c r="R167">
        <v>7.5801749271137001E-4</v>
      </c>
      <c r="S167">
        <v>2.4611972507987902E-3</v>
      </c>
      <c r="T167">
        <v>2.52855060138501E-3</v>
      </c>
      <c r="U167">
        <v>4.5842696629213499E-3</v>
      </c>
      <c r="V167">
        <v>4.8719172943320101E-3</v>
      </c>
      <c r="W167">
        <v>8.1536613280444696E-3</v>
      </c>
      <c r="X167">
        <v>2.8682761660242199E-3</v>
      </c>
      <c r="Y167">
        <v>7.7073024441445502E-3</v>
      </c>
      <c r="Z167">
        <v>7.5503007674756302E-4</v>
      </c>
      <c r="AA167">
        <v>1.20982174815663E-3</v>
      </c>
      <c r="AB167">
        <v>8.8152327221438596E-4</v>
      </c>
      <c r="AC167">
        <v>2.4728860259042398E-3</v>
      </c>
      <c r="AD167">
        <v>2.4295642200420501E-3</v>
      </c>
      <c r="AE167">
        <v>2.31646232559389E-3</v>
      </c>
      <c r="AF167">
        <v>4.4062568847763801E-4</v>
      </c>
      <c r="AG167">
        <v>5.0642973447696696E-4</v>
      </c>
      <c r="AH167">
        <v>1.20690859890616E-4</v>
      </c>
      <c r="AI167" t="s">
        <v>2779</v>
      </c>
      <c r="AJ167">
        <v>1</v>
      </c>
      <c r="AK167" t="s">
        <v>355</v>
      </c>
      <c r="AL167" t="s">
        <v>337</v>
      </c>
      <c r="AM167" t="s">
        <v>355</v>
      </c>
      <c r="AN167" t="s">
        <v>323</v>
      </c>
      <c r="AO167" t="s">
        <v>356</v>
      </c>
      <c r="AP167" t="s">
        <v>337</v>
      </c>
      <c r="AQ167" t="s">
        <v>337</v>
      </c>
      <c r="AR167" t="s">
        <v>337</v>
      </c>
      <c r="AS167" t="s">
        <v>337</v>
      </c>
    </row>
    <row r="168" spans="1:45">
      <c r="A168">
        <v>167</v>
      </c>
      <c r="B168" t="s">
        <v>2780</v>
      </c>
      <c r="C168">
        <v>0</v>
      </c>
      <c r="D168">
        <v>0</v>
      </c>
      <c r="E168">
        <v>1.4164664221575801E-3</v>
      </c>
      <c r="F168">
        <v>0</v>
      </c>
      <c r="G168">
        <v>0</v>
      </c>
      <c r="H168">
        <v>0</v>
      </c>
      <c r="I168">
        <v>0</v>
      </c>
      <c r="J168">
        <v>6.2597353442126597E-4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 t="s">
        <v>2779</v>
      </c>
      <c r="AJ168">
        <v>1</v>
      </c>
      <c r="AK168" t="s">
        <v>355</v>
      </c>
      <c r="AL168" t="s">
        <v>337</v>
      </c>
      <c r="AM168" t="s">
        <v>355</v>
      </c>
      <c r="AN168" t="s">
        <v>323</v>
      </c>
      <c r="AO168" t="s">
        <v>356</v>
      </c>
      <c r="AP168" t="s">
        <v>337</v>
      </c>
      <c r="AQ168" t="s">
        <v>337</v>
      </c>
      <c r="AR168" t="s">
        <v>337</v>
      </c>
      <c r="AS168" t="s">
        <v>337</v>
      </c>
    </row>
    <row r="169" spans="1:45">
      <c r="A169">
        <v>168</v>
      </c>
      <c r="B169" t="s">
        <v>2034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1.8407126187423999E-4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2.5057708662374001E-4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 t="s">
        <v>2035</v>
      </c>
      <c r="AJ169">
        <v>1</v>
      </c>
      <c r="AK169" t="s">
        <v>2036</v>
      </c>
      <c r="AL169" t="s">
        <v>2026</v>
      </c>
      <c r="AM169" t="s">
        <v>355</v>
      </c>
      <c r="AN169" t="s">
        <v>323</v>
      </c>
      <c r="AO169" t="s">
        <v>356</v>
      </c>
      <c r="AP169" t="s">
        <v>357</v>
      </c>
      <c r="AQ169" t="s">
        <v>2027</v>
      </c>
      <c r="AR169" t="s">
        <v>2028</v>
      </c>
      <c r="AS169" t="s">
        <v>2036</v>
      </c>
    </row>
    <row r="170" spans="1:45">
      <c r="A170">
        <v>169</v>
      </c>
      <c r="B170" t="s">
        <v>2345</v>
      </c>
      <c r="C170" s="38">
        <v>6.6300822130194406E-5</v>
      </c>
      <c r="D170">
        <v>0</v>
      </c>
      <c r="E170">
        <v>0</v>
      </c>
      <c r="F170">
        <v>0</v>
      </c>
      <c r="G170" s="38">
        <v>5.2642199742053201E-5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 s="38">
        <v>4.8328857160610599E-5</v>
      </c>
      <c r="P170" s="38">
        <v>6.2747066574637595E-5</v>
      </c>
      <c r="Q170">
        <v>2.7491896541785501E-4</v>
      </c>
      <c r="R170">
        <v>2.1529490917245999E-4</v>
      </c>
      <c r="S170">
        <v>0</v>
      </c>
      <c r="T170">
        <v>0</v>
      </c>
      <c r="U170">
        <v>1.2841091492776899E-4</v>
      </c>
      <c r="V170" s="38">
        <v>9.7438345886640196E-5</v>
      </c>
      <c r="W170">
        <v>1.20847639561252E-4</v>
      </c>
      <c r="X170" s="38">
        <v>7.6953750795771697E-5</v>
      </c>
      <c r="Y170" s="38">
        <v>5.99790073474284E-5</v>
      </c>
      <c r="Z170">
        <v>0</v>
      </c>
      <c r="AA170">
        <v>0</v>
      </c>
      <c r="AB170">
        <v>0</v>
      </c>
      <c r="AC170">
        <v>0</v>
      </c>
      <c r="AD170" s="38">
        <v>4.9331253198823499E-5</v>
      </c>
      <c r="AE170">
        <v>0</v>
      </c>
      <c r="AF170">
        <v>0</v>
      </c>
      <c r="AG170">
        <v>0</v>
      </c>
      <c r="AH170" s="38">
        <v>3.1760752602793699E-5</v>
      </c>
      <c r="AI170" t="s">
        <v>2346</v>
      </c>
      <c r="AJ170">
        <v>1</v>
      </c>
      <c r="AK170" t="s">
        <v>2347</v>
      </c>
      <c r="AL170" t="s">
        <v>1816</v>
      </c>
      <c r="AM170" t="s">
        <v>355</v>
      </c>
      <c r="AN170" t="s">
        <v>323</v>
      </c>
      <c r="AO170" t="s">
        <v>356</v>
      </c>
      <c r="AP170" t="s">
        <v>357</v>
      </c>
      <c r="AQ170" t="s">
        <v>470</v>
      </c>
      <c r="AR170" t="s">
        <v>2344</v>
      </c>
      <c r="AS170" t="s">
        <v>2347</v>
      </c>
    </row>
    <row r="171" spans="1:45">
      <c r="A171">
        <v>170</v>
      </c>
      <c r="B171" t="s">
        <v>2612</v>
      </c>
      <c r="C171" s="38">
        <v>2.0400252963136699E-5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 s="38">
        <v>1.3302530584734899E-5</v>
      </c>
      <c r="R171" s="38">
        <v>8.9706212155191708E-6</v>
      </c>
      <c r="S171" s="38">
        <v>5.1856668169180398E-5</v>
      </c>
      <c r="T171">
        <v>0</v>
      </c>
      <c r="U171" s="38">
        <v>2.5682182985553799E-5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 s="38">
        <v>5.3426549942375601E-5</v>
      </c>
      <c r="AD171" s="38">
        <v>6.1664066498529296E-5</v>
      </c>
      <c r="AE171">
        <v>0</v>
      </c>
      <c r="AF171">
        <v>0</v>
      </c>
      <c r="AG171">
        <v>0</v>
      </c>
      <c r="AH171">
        <v>0</v>
      </c>
      <c r="AI171" t="s">
        <v>2601</v>
      </c>
      <c r="AJ171">
        <v>1</v>
      </c>
      <c r="AK171" t="s">
        <v>354</v>
      </c>
      <c r="AL171" t="s">
        <v>354</v>
      </c>
      <c r="AM171" t="s">
        <v>355</v>
      </c>
      <c r="AN171" t="s">
        <v>323</v>
      </c>
      <c r="AO171" t="s">
        <v>356</v>
      </c>
      <c r="AP171" t="s">
        <v>357</v>
      </c>
      <c r="AQ171" t="s">
        <v>358</v>
      </c>
      <c r="AR171" t="s">
        <v>337</v>
      </c>
      <c r="AS171" t="s">
        <v>337</v>
      </c>
    </row>
    <row r="172" spans="1:45">
      <c r="A172">
        <v>171</v>
      </c>
      <c r="B172" t="s">
        <v>1110</v>
      </c>
      <c r="C172">
        <v>0</v>
      </c>
      <c r="D172">
        <v>0</v>
      </c>
      <c r="E172">
        <v>0</v>
      </c>
      <c r="F172">
        <v>1.4718983615447201E-4</v>
      </c>
      <c r="G172" s="38">
        <v>7.8963299613079798E-5</v>
      </c>
      <c r="H172">
        <v>0</v>
      </c>
      <c r="I172" s="38">
        <v>7.7006006468504498E-5</v>
      </c>
      <c r="J172">
        <v>0</v>
      </c>
      <c r="K172" s="38">
        <v>2.62958945534628E-5</v>
      </c>
      <c r="L172">
        <v>0</v>
      </c>
      <c r="M172" s="38">
        <v>5.7057542531643199E-5</v>
      </c>
      <c r="N172">
        <v>0</v>
      </c>
      <c r="O172">
        <v>0</v>
      </c>
      <c r="P172">
        <v>0</v>
      </c>
      <c r="Q172" s="38">
        <v>4.8775945477361299E-5</v>
      </c>
      <c r="R172" s="38">
        <v>4.9338416685355498E-5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 s="38">
        <v>4.29522514138449E-5</v>
      </c>
      <c r="AB172">
        <v>0</v>
      </c>
      <c r="AC172">
        <v>0</v>
      </c>
      <c r="AD172">
        <v>0</v>
      </c>
      <c r="AE172">
        <v>0</v>
      </c>
      <c r="AF172">
        <v>0</v>
      </c>
      <c r="AG172" s="38">
        <v>4.4873520776440101E-5</v>
      </c>
      <c r="AH172" s="38">
        <v>7.6225806246704798E-5</v>
      </c>
      <c r="AI172" t="s">
        <v>1111</v>
      </c>
      <c r="AJ172">
        <v>1</v>
      </c>
      <c r="AK172" t="s">
        <v>1112</v>
      </c>
      <c r="AL172" t="s">
        <v>1113</v>
      </c>
      <c r="AM172" t="s">
        <v>347</v>
      </c>
      <c r="AN172" t="s">
        <v>323</v>
      </c>
      <c r="AO172" t="s">
        <v>334</v>
      </c>
      <c r="AP172" t="s">
        <v>1114</v>
      </c>
      <c r="AQ172" t="s">
        <v>1115</v>
      </c>
      <c r="AR172" t="s">
        <v>1116</v>
      </c>
      <c r="AS172" t="s">
        <v>1112</v>
      </c>
    </row>
    <row r="173" spans="1:45">
      <c r="A173">
        <v>172</v>
      </c>
      <c r="B173" t="s">
        <v>1117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2.99552098291127E-4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 t="s">
        <v>1111</v>
      </c>
      <c r="AJ173">
        <v>1</v>
      </c>
      <c r="AK173" t="s">
        <v>1112</v>
      </c>
      <c r="AL173" t="s">
        <v>1113</v>
      </c>
      <c r="AM173" t="s">
        <v>347</v>
      </c>
      <c r="AN173" t="s">
        <v>323</v>
      </c>
      <c r="AO173" t="s">
        <v>334</v>
      </c>
      <c r="AP173" t="s">
        <v>1114</v>
      </c>
      <c r="AQ173" t="s">
        <v>1115</v>
      </c>
      <c r="AR173" t="s">
        <v>1116</v>
      </c>
      <c r="AS173" t="s">
        <v>1112</v>
      </c>
    </row>
    <row r="174" spans="1:45">
      <c r="A174">
        <v>173</v>
      </c>
      <c r="B174" t="s">
        <v>1118</v>
      </c>
      <c r="C174">
        <v>1.2495154939921301E-3</v>
      </c>
      <c r="D174">
        <v>0</v>
      </c>
      <c r="E174">
        <v>0</v>
      </c>
      <c r="F174">
        <v>1.65782236510826E-3</v>
      </c>
      <c r="G174">
        <v>1.8951191907139199E-3</v>
      </c>
      <c r="H174">
        <v>9.2757599096034995E-4</v>
      </c>
      <c r="I174">
        <v>1.07808409055906E-3</v>
      </c>
      <c r="J174">
        <v>2.0598896539676501E-3</v>
      </c>
      <c r="K174">
        <v>2.300890773428E-4</v>
      </c>
      <c r="L174">
        <v>0</v>
      </c>
      <c r="M174">
        <v>0</v>
      </c>
      <c r="N174">
        <v>7.1848588553385397E-4</v>
      </c>
      <c r="O174">
        <v>1.0010977554697901E-3</v>
      </c>
      <c r="P174">
        <v>7.9479617661207703E-4</v>
      </c>
      <c r="Q174">
        <v>1.10854421539458E-4</v>
      </c>
      <c r="R174">
        <v>1.7044180309486401E-4</v>
      </c>
      <c r="S174">
        <v>2.5529436637135002E-4</v>
      </c>
      <c r="T174">
        <v>7.5932450492042299E-4</v>
      </c>
      <c r="U174">
        <v>6.6773675762439805E-4</v>
      </c>
      <c r="V174">
        <v>5.3591090237652096E-4</v>
      </c>
      <c r="W174">
        <v>1.6918669538575301E-3</v>
      </c>
      <c r="X174">
        <v>1.0843483066676899E-3</v>
      </c>
      <c r="Y174">
        <v>2.28919878042685E-3</v>
      </c>
      <c r="Z174">
        <v>2.3231694669155801E-4</v>
      </c>
      <c r="AA174">
        <v>5.1542701696613905E-4</v>
      </c>
      <c r="AB174">
        <v>3.4045036720003899E-4</v>
      </c>
      <c r="AC174">
        <v>1.7554437838209101E-4</v>
      </c>
      <c r="AD174">
        <v>1.66492979546029E-4</v>
      </c>
      <c r="AE174">
        <v>1.4100205460136701E-4</v>
      </c>
      <c r="AF174">
        <v>8.5846039306850203E-4</v>
      </c>
      <c r="AG174">
        <v>8.6541790068848804E-4</v>
      </c>
      <c r="AH174">
        <v>1.8040107478386801E-3</v>
      </c>
      <c r="AI174" t="s">
        <v>1111</v>
      </c>
      <c r="AJ174">
        <v>1</v>
      </c>
      <c r="AK174" t="s">
        <v>1112</v>
      </c>
      <c r="AL174" t="s">
        <v>1113</v>
      </c>
      <c r="AM174" t="s">
        <v>347</v>
      </c>
      <c r="AN174" t="s">
        <v>323</v>
      </c>
      <c r="AO174" t="s">
        <v>334</v>
      </c>
      <c r="AP174" t="s">
        <v>1114</v>
      </c>
      <c r="AQ174" t="s">
        <v>1115</v>
      </c>
      <c r="AR174" t="s">
        <v>1116</v>
      </c>
      <c r="AS174" t="s">
        <v>1112</v>
      </c>
    </row>
    <row r="175" spans="1:45">
      <c r="A175">
        <v>174</v>
      </c>
      <c r="B175" t="s">
        <v>1119</v>
      </c>
      <c r="C175">
        <v>3.0090373120626702E-4</v>
      </c>
      <c r="D175">
        <v>0</v>
      </c>
      <c r="E175">
        <v>0</v>
      </c>
      <c r="F175">
        <v>0</v>
      </c>
      <c r="G175" s="38">
        <v>7.0189599656071003E-5</v>
      </c>
      <c r="H175">
        <v>1.5178516215714799E-4</v>
      </c>
      <c r="I175">
        <v>0</v>
      </c>
      <c r="J175">
        <v>1.9652657476016501E-4</v>
      </c>
      <c r="K175">
        <v>1.1175755185221699E-4</v>
      </c>
      <c r="L175">
        <v>0</v>
      </c>
      <c r="M175">
        <v>0</v>
      </c>
      <c r="N175" s="38">
        <v>8.1932600981930698E-5</v>
      </c>
      <c r="O175">
        <v>0</v>
      </c>
      <c r="P175" s="38">
        <v>9.0634651718921004E-5</v>
      </c>
      <c r="Q175">
        <v>2.7491896541785501E-4</v>
      </c>
      <c r="R175">
        <v>3.40883606189729E-4</v>
      </c>
      <c r="S175">
        <v>2.1141564715127401E-4</v>
      </c>
      <c r="T175">
        <v>1.13898675738063E-4</v>
      </c>
      <c r="U175">
        <v>3.2102728731942199E-4</v>
      </c>
      <c r="V175">
        <v>2.24108195539273E-4</v>
      </c>
      <c r="W175">
        <v>3.4121686464353497E-4</v>
      </c>
      <c r="X175">
        <v>2.4485284344109203E-4</v>
      </c>
      <c r="Y175">
        <v>4.59839056330284E-4</v>
      </c>
      <c r="Z175">
        <v>2.4061398050197099E-4</v>
      </c>
      <c r="AA175">
        <v>3.4361801131076002E-4</v>
      </c>
      <c r="AB175">
        <v>2.5533777540002897E-4</v>
      </c>
      <c r="AC175">
        <v>2.21338564046985E-4</v>
      </c>
      <c r="AD175">
        <v>1.54160166246323E-4</v>
      </c>
      <c r="AE175">
        <v>2.1486027367827401E-4</v>
      </c>
      <c r="AF175">
        <v>2.1271584960989401E-4</v>
      </c>
      <c r="AG175">
        <v>1.4103106529738299E-4</v>
      </c>
      <c r="AH175" s="38">
        <v>5.0817204164469901E-5</v>
      </c>
      <c r="AI175" t="s">
        <v>1111</v>
      </c>
      <c r="AJ175">
        <v>1</v>
      </c>
      <c r="AK175" t="s">
        <v>1112</v>
      </c>
      <c r="AL175" t="s">
        <v>1113</v>
      </c>
      <c r="AM175" t="s">
        <v>347</v>
      </c>
      <c r="AN175" t="s">
        <v>323</v>
      </c>
      <c r="AO175" t="s">
        <v>334</v>
      </c>
      <c r="AP175" t="s">
        <v>1114</v>
      </c>
      <c r="AQ175" t="s">
        <v>1115</v>
      </c>
      <c r="AR175" t="s">
        <v>1116</v>
      </c>
      <c r="AS175" t="s">
        <v>1112</v>
      </c>
    </row>
    <row r="176" spans="1:45">
      <c r="A176">
        <v>175</v>
      </c>
      <c r="B176" t="s">
        <v>1120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2.8528771265821598E-4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 t="s">
        <v>1111</v>
      </c>
      <c r="AJ176">
        <v>1</v>
      </c>
      <c r="AK176" t="s">
        <v>1112</v>
      </c>
      <c r="AL176" t="s">
        <v>1113</v>
      </c>
      <c r="AM176" t="s">
        <v>347</v>
      </c>
      <c r="AN176" t="s">
        <v>323</v>
      </c>
      <c r="AO176" t="s">
        <v>334</v>
      </c>
      <c r="AP176" t="s">
        <v>1114</v>
      </c>
      <c r="AQ176" t="s">
        <v>1115</v>
      </c>
      <c r="AR176" t="s">
        <v>1116</v>
      </c>
      <c r="AS176" t="s">
        <v>1112</v>
      </c>
    </row>
    <row r="177" spans="1:45">
      <c r="A177">
        <v>176</v>
      </c>
      <c r="B177" t="s">
        <v>1859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1.31479472767314E-4</v>
      </c>
      <c r="L177">
        <v>0</v>
      </c>
      <c r="M177">
        <v>4.08912388143443E-4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 t="s">
        <v>1846</v>
      </c>
      <c r="AJ177">
        <v>1</v>
      </c>
      <c r="AK177" t="s">
        <v>1847</v>
      </c>
      <c r="AL177" t="s">
        <v>1816</v>
      </c>
      <c r="AM177" t="s">
        <v>355</v>
      </c>
      <c r="AN177" t="s">
        <v>323</v>
      </c>
      <c r="AO177" t="s">
        <v>356</v>
      </c>
      <c r="AP177" t="s">
        <v>357</v>
      </c>
      <c r="AQ177" t="s">
        <v>470</v>
      </c>
      <c r="AR177" t="s">
        <v>1848</v>
      </c>
      <c r="AS177" t="s">
        <v>1847</v>
      </c>
    </row>
    <row r="178" spans="1:45">
      <c r="A178">
        <v>177</v>
      </c>
      <c r="B178" t="s">
        <v>2089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 s="38">
        <v>6.0794708428578401E-6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 t="s">
        <v>2090</v>
      </c>
      <c r="AJ178">
        <v>1</v>
      </c>
      <c r="AK178" t="s">
        <v>2091</v>
      </c>
      <c r="AL178" t="s">
        <v>2092</v>
      </c>
      <c r="AM178" t="s">
        <v>355</v>
      </c>
      <c r="AN178" t="s">
        <v>323</v>
      </c>
      <c r="AO178" t="s">
        <v>356</v>
      </c>
      <c r="AP178" t="s">
        <v>357</v>
      </c>
      <c r="AQ178" t="s">
        <v>470</v>
      </c>
      <c r="AR178" t="s">
        <v>2093</v>
      </c>
      <c r="AS178" t="s">
        <v>2091</v>
      </c>
    </row>
    <row r="179" spans="1:45">
      <c r="A179">
        <v>178</v>
      </c>
      <c r="B179" t="s">
        <v>513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 s="38">
        <v>1.9019180843881101E-5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 t="s">
        <v>514</v>
      </c>
      <c r="AJ179">
        <v>1</v>
      </c>
      <c r="AK179" t="s">
        <v>515</v>
      </c>
      <c r="AL179" t="s">
        <v>354</v>
      </c>
      <c r="AM179" t="s">
        <v>355</v>
      </c>
      <c r="AN179" t="s">
        <v>323</v>
      </c>
      <c r="AO179" t="s">
        <v>356</v>
      </c>
      <c r="AP179" t="s">
        <v>357</v>
      </c>
      <c r="AQ179" t="s">
        <v>358</v>
      </c>
      <c r="AR179" t="s">
        <v>516</v>
      </c>
      <c r="AS179" t="s">
        <v>515</v>
      </c>
    </row>
    <row r="180" spans="1:45">
      <c r="A180">
        <v>179</v>
      </c>
      <c r="B180" t="s">
        <v>2781</v>
      </c>
      <c r="C180" s="38">
        <v>3.06003794447051E-5</v>
      </c>
      <c r="D180">
        <v>0</v>
      </c>
      <c r="E180">
        <v>0</v>
      </c>
      <c r="F180" s="38">
        <v>1.5493666963628599E-5</v>
      </c>
      <c r="G180" s="38">
        <v>3.5094799828035501E-5</v>
      </c>
      <c r="H180">
        <v>0</v>
      </c>
      <c r="I180" s="38">
        <v>4.62036038811027E-5</v>
      </c>
      <c r="J180">
        <v>0</v>
      </c>
      <c r="K180">
        <v>2.6295894553462801E-4</v>
      </c>
      <c r="L180">
        <v>2.10194429847609E-4</v>
      </c>
      <c r="M180">
        <v>1.09360289852316E-4</v>
      </c>
      <c r="N180" s="38">
        <v>2.5210031071363301E-5</v>
      </c>
      <c r="O180">
        <v>0</v>
      </c>
      <c r="P180" s="38">
        <v>1.3943792572141699E-5</v>
      </c>
      <c r="Q180">
        <v>2.1284048935575801E-4</v>
      </c>
      <c r="R180">
        <v>1.25588697017268E-4</v>
      </c>
      <c r="S180">
        <v>0</v>
      </c>
      <c r="T180" s="38">
        <v>9.8712185639655001E-5</v>
      </c>
      <c r="U180">
        <v>0</v>
      </c>
      <c r="V180" s="38">
        <v>2.9231503765992099E-5</v>
      </c>
      <c r="W180">
        <v>0</v>
      </c>
      <c r="X180">
        <v>0</v>
      </c>
      <c r="Y180" s="38">
        <v>9.9965012245714001E-6</v>
      </c>
      <c r="Z180">
        <v>0</v>
      </c>
      <c r="AA180">
        <v>0</v>
      </c>
      <c r="AB180">
        <v>0</v>
      </c>
      <c r="AC180">
        <v>0</v>
      </c>
      <c r="AD180" s="38">
        <v>2.4665626599411699E-5</v>
      </c>
      <c r="AE180" s="38">
        <v>5.3715068419568401E-5</v>
      </c>
      <c r="AF180">
        <v>0</v>
      </c>
      <c r="AG180" s="38">
        <v>1.9231508904188598E-5</v>
      </c>
      <c r="AH180">
        <v>0</v>
      </c>
      <c r="AI180" t="s">
        <v>2782</v>
      </c>
      <c r="AJ180">
        <v>1</v>
      </c>
      <c r="AK180" t="s">
        <v>712</v>
      </c>
      <c r="AL180" t="s">
        <v>337</v>
      </c>
      <c r="AM180" t="s">
        <v>712</v>
      </c>
      <c r="AN180" t="s">
        <v>323</v>
      </c>
      <c r="AO180" t="s">
        <v>356</v>
      </c>
      <c r="AP180" t="s">
        <v>337</v>
      </c>
      <c r="AQ180" t="s">
        <v>337</v>
      </c>
      <c r="AR180" t="s">
        <v>337</v>
      </c>
      <c r="AS180" t="s">
        <v>337</v>
      </c>
    </row>
    <row r="181" spans="1:45">
      <c r="A181">
        <v>180</v>
      </c>
      <c r="B181" t="s">
        <v>971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 s="38">
        <v>3.98897447455234E-5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 t="s">
        <v>972</v>
      </c>
      <c r="AJ181">
        <v>1</v>
      </c>
      <c r="AK181" t="s">
        <v>973</v>
      </c>
      <c r="AL181" t="s">
        <v>974</v>
      </c>
      <c r="AM181" t="s">
        <v>355</v>
      </c>
      <c r="AN181" t="s">
        <v>323</v>
      </c>
      <c r="AO181" t="s">
        <v>356</v>
      </c>
      <c r="AP181" t="s">
        <v>875</v>
      </c>
      <c r="AQ181" t="s">
        <v>904</v>
      </c>
      <c r="AR181" t="s">
        <v>975</v>
      </c>
      <c r="AS181" t="s">
        <v>973</v>
      </c>
    </row>
    <row r="182" spans="1:45">
      <c r="A182">
        <v>181</v>
      </c>
      <c r="B182" t="s">
        <v>1860</v>
      </c>
      <c r="C182">
        <v>0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0</v>
      </c>
      <c r="J182">
        <v>0</v>
      </c>
      <c r="K182" s="38">
        <v>7.8887683660388506E-5</v>
      </c>
      <c r="L182">
        <v>0</v>
      </c>
      <c r="M182">
        <v>1.3788906111813801E-4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 t="s">
        <v>1846</v>
      </c>
      <c r="AJ182">
        <v>1</v>
      </c>
      <c r="AK182" t="s">
        <v>1847</v>
      </c>
      <c r="AL182" t="s">
        <v>1816</v>
      </c>
      <c r="AM182" t="s">
        <v>355</v>
      </c>
      <c r="AN182" t="s">
        <v>323</v>
      </c>
      <c r="AO182" t="s">
        <v>356</v>
      </c>
      <c r="AP182" t="s">
        <v>357</v>
      </c>
      <c r="AQ182" t="s">
        <v>470</v>
      </c>
      <c r="AR182" t="s">
        <v>1848</v>
      </c>
      <c r="AS182" t="s">
        <v>1847</v>
      </c>
    </row>
    <row r="183" spans="1:45">
      <c r="A183">
        <v>182</v>
      </c>
      <c r="B183" t="s">
        <v>2621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 s="38">
        <v>1.5401201293700899E-5</v>
      </c>
      <c r="J183">
        <v>0</v>
      </c>
      <c r="K183" s="38">
        <v>7.2313710022022795E-5</v>
      </c>
      <c r="L183">
        <v>2.10194429847609E-4</v>
      </c>
      <c r="M183" s="38">
        <v>4.2793156898732398E-5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 t="s">
        <v>2617</v>
      </c>
      <c r="AJ183">
        <v>1</v>
      </c>
      <c r="AK183" t="s">
        <v>1079</v>
      </c>
      <c r="AL183" t="s">
        <v>337</v>
      </c>
      <c r="AM183" t="s">
        <v>697</v>
      </c>
      <c r="AN183" t="s">
        <v>323</v>
      </c>
      <c r="AO183" t="s">
        <v>698</v>
      </c>
      <c r="AP183" t="s">
        <v>699</v>
      </c>
      <c r="AQ183" t="s">
        <v>1079</v>
      </c>
      <c r="AR183" t="s">
        <v>337</v>
      </c>
      <c r="AS183" t="s">
        <v>337</v>
      </c>
    </row>
    <row r="184" spans="1:45">
      <c r="A184">
        <v>183</v>
      </c>
      <c r="B184" t="s">
        <v>2622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1.05097214923805E-4</v>
      </c>
      <c r="M184" s="38">
        <v>1.9019180843881101E-5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 t="s">
        <v>2617</v>
      </c>
      <c r="AJ184">
        <v>1</v>
      </c>
      <c r="AK184" t="s">
        <v>1079</v>
      </c>
      <c r="AL184" t="s">
        <v>337</v>
      </c>
      <c r="AM184" t="s">
        <v>697</v>
      </c>
      <c r="AN184" t="s">
        <v>323</v>
      </c>
      <c r="AO184" t="s">
        <v>698</v>
      </c>
      <c r="AP184" t="s">
        <v>699</v>
      </c>
      <c r="AQ184" t="s">
        <v>1079</v>
      </c>
      <c r="AR184" t="s">
        <v>337</v>
      </c>
      <c r="AS184" t="s">
        <v>337</v>
      </c>
    </row>
    <row r="185" spans="1:45">
      <c r="A185">
        <v>184</v>
      </c>
      <c r="B185" t="s">
        <v>2623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 s="38">
        <v>2.37739760548513E-5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 t="s">
        <v>2617</v>
      </c>
      <c r="AJ185">
        <v>1</v>
      </c>
      <c r="AK185" t="s">
        <v>1079</v>
      </c>
      <c r="AL185" t="s">
        <v>337</v>
      </c>
      <c r="AM185" t="s">
        <v>697</v>
      </c>
      <c r="AN185" t="s">
        <v>323</v>
      </c>
      <c r="AO185" t="s">
        <v>698</v>
      </c>
      <c r="AP185" t="s">
        <v>699</v>
      </c>
      <c r="AQ185" t="s">
        <v>1079</v>
      </c>
      <c r="AR185" t="s">
        <v>337</v>
      </c>
      <c r="AS185" t="s">
        <v>337</v>
      </c>
    </row>
    <row r="186" spans="1:45">
      <c r="A186">
        <v>185</v>
      </c>
      <c r="B186" t="s">
        <v>1332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 s="38">
        <v>1.9019180843881101E-5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 t="s">
        <v>1328</v>
      </c>
      <c r="AJ186">
        <v>1</v>
      </c>
      <c r="AK186" t="s">
        <v>1324</v>
      </c>
      <c r="AL186" t="s">
        <v>1325</v>
      </c>
      <c r="AM186" t="s">
        <v>355</v>
      </c>
      <c r="AN186" t="s">
        <v>323</v>
      </c>
      <c r="AO186" t="s">
        <v>356</v>
      </c>
      <c r="AP186" t="s">
        <v>357</v>
      </c>
      <c r="AQ186" t="s">
        <v>470</v>
      </c>
      <c r="AR186" t="s">
        <v>1326</v>
      </c>
      <c r="AS186" t="s">
        <v>1324</v>
      </c>
    </row>
    <row r="187" spans="1:45">
      <c r="A187">
        <v>186</v>
      </c>
      <c r="B187" t="s">
        <v>1419</v>
      </c>
      <c r="C187">
        <v>0</v>
      </c>
      <c r="D187">
        <v>0</v>
      </c>
      <c r="E187">
        <v>0</v>
      </c>
      <c r="F187">
        <v>0</v>
      </c>
      <c r="G187">
        <v>0</v>
      </c>
      <c r="H187">
        <v>0</v>
      </c>
      <c r="I187">
        <v>0</v>
      </c>
      <c r="J187" s="38">
        <v>8.7345144337850996E-5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 t="s">
        <v>1420</v>
      </c>
      <c r="AJ187">
        <v>1</v>
      </c>
      <c r="AK187" t="s">
        <v>1421</v>
      </c>
      <c r="AL187" t="s">
        <v>1422</v>
      </c>
      <c r="AM187" t="s">
        <v>364</v>
      </c>
      <c r="AN187" t="s">
        <v>323</v>
      </c>
      <c r="AO187" t="s">
        <v>365</v>
      </c>
      <c r="AP187" t="s">
        <v>1423</v>
      </c>
      <c r="AQ187" t="s">
        <v>1424</v>
      </c>
      <c r="AR187" t="s">
        <v>1425</v>
      </c>
      <c r="AS187" t="s">
        <v>1421</v>
      </c>
    </row>
    <row r="188" spans="1:45">
      <c r="A188">
        <v>187</v>
      </c>
      <c r="B188" t="s">
        <v>702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 s="38">
        <v>4.8803274002495897E-5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 t="s">
        <v>694</v>
      </c>
      <c r="AJ188">
        <v>1</v>
      </c>
      <c r="AK188" t="s">
        <v>695</v>
      </c>
      <c r="AL188" t="s">
        <v>696</v>
      </c>
      <c r="AM188" t="s">
        <v>697</v>
      </c>
      <c r="AN188" t="s">
        <v>323</v>
      </c>
      <c r="AO188" t="s">
        <v>698</v>
      </c>
      <c r="AP188" t="s">
        <v>699</v>
      </c>
      <c r="AQ188" t="s">
        <v>700</v>
      </c>
      <c r="AR188" t="s">
        <v>701</v>
      </c>
      <c r="AS188" t="s">
        <v>695</v>
      </c>
    </row>
    <row r="189" spans="1:45">
      <c r="A189">
        <v>188</v>
      </c>
      <c r="B189" t="s">
        <v>1546</v>
      </c>
      <c r="C189">
        <v>6.3750790509802305E-4</v>
      </c>
      <c r="D189">
        <v>0</v>
      </c>
      <c r="E189">
        <v>0</v>
      </c>
      <c r="F189">
        <v>0</v>
      </c>
      <c r="G189">
        <v>0</v>
      </c>
      <c r="H189">
        <v>3.0919199698678301E-4</v>
      </c>
      <c r="I189" s="38">
        <v>1.5401201293700899E-5</v>
      </c>
      <c r="J189">
        <v>6.7692486861834497E-4</v>
      </c>
      <c r="K189">
        <v>1.1175755185221699E-4</v>
      </c>
      <c r="L189">
        <v>0</v>
      </c>
      <c r="M189">
        <v>0</v>
      </c>
      <c r="N189">
        <v>2.0798275633874701E-4</v>
      </c>
      <c r="O189">
        <v>0</v>
      </c>
      <c r="P189">
        <v>1.3246602943534601E-4</v>
      </c>
      <c r="Q189">
        <v>2.9265567286416798E-3</v>
      </c>
      <c r="R189">
        <v>2.7136129176945499E-3</v>
      </c>
      <c r="S189">
        <v>3.0715103454053002E-4</v>
      </c>
      <c r="T189">
        <v>1.16176649252825E-3</v>
      </c>
      <c r="U189">
        <v>1.2584269662921301E-3</v>
      </c>
      <c r="V189">
        <v>1.0036149626323899E-3</v>
      </c>
      <c r="W189">
        <v>4.9760792760515497E-4</v>
      </c>
      <c r="X189">
        <v>6.9258375716194597E-4</v>
      </c>
      <c r="Y189">
        <v>7.8972359674114097E-4</v>
      </c>
      <c r="Z189">
        <v>6.2227753578095798E-4</v>
      </c>
      <c r="AA189">
        <v>5.3690314267306198E-4</v>
      </c>
      <c r="AB189">
        <v>3.7084772141432801E-4</v>
      </c>
      <c r="AC189">
        <v>3.2819166393173601E-4</v>
      </c>
      <c r="AD189">
        <v>2.40489859344264E-4</v>
      </c>
      <c r="AE189">
        <v>2.2157465723072E-4</v>
      </c>
      <c r="AF189">
        <v>2.8868579589914201E-4</v>
      </c>
      <c r="AG189">
        <v>5.0642973447696696E-4</v>
      </c>
      <c r="AH189">
        <v>0</v>
      </c>
      <c r="AI189" t="s">
        <v>1547</v>
      </c>
      <c r="AJ189">
        <v>1</v>
      </c>
      <c r="AK189" t="s">
        <v>1548</v>
      </c>
      <c r="AL189" t="s">
        <v>1549</v>
      </c>
      <c r="AM189" t="s">
        <v>1272</v>
      </c>
      <c r="AN189" t="s">
        <v>323</v>
      </c>
      <c r="AO189" t="s">
        <v>324</v>
      </c>
      <c r="AP189" t="s">
        <v>1518</v>
      </c>
      <c r="AQ189" t="s">
        <v>1550</v>
      </c>
      <c r="AR189" t="s">
        <v>1551</v>
      </c>
      <c r="AS189" t="s">
        <v>1548</v>
      </c>
    </row>
    <row r="190" spans="1:45">
      <c r="A190">
        <v>189</v>
      </c>
      <c r="B190" t="s">
        <v>360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3.5422762975512103E-4</v>
      </c>
      <c r="J190">
        <v>4.80398293858181E-4</v>
      </c>
      <c r="K190">
        <v>1.1110015448838101E-3</v>
      </c>
      <c r="L190">
        <v>0</v>
      </c>
      <c r="M190">
        <v>0</v>
      </c>
      <c r="N190">
        <v>0</v>
      </c>
      <c r="O190" s="38">
        <v>3.4520612257579001E-5</v>
      </c>
      <c r="P190">
        <v>0</v>
      </c>
      <c r="Q190">
        <v>0</v>
      </c>
      <c r="R190">
        <v>0</v>
      </c>
      <c r="S190">
        <v>2.3933846847313999E-4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 s="38">
        <v>5.5497659848676398E-5</v>
      </c>
      <c r="AE190">
        <v>0</v>
      </c>
      <c r="AF190">
        <v>0</v>
      </c>
      <c r="AG190">
        <v>0</v>
      </c>
      <c r="AH190">
        <v>0</v>
      </c>
      <c r="AI190" t="s">
        <v>361</v>
      </c>
      <c r="AJ190">
        <v>1</v>
      </c>
      <c r="AK190" t="s">
        <v>362</v>
      </c>
      <c r="AL190" t="s">
        <v>363</v>
      </c>
      <c r="AM190" t="s">
        <v>364</v>
      </c>
      <c r="AN190" t="s">
        <v>323</v>
      </c>
      <c r="AO190" t="s">
        <v>365</v>
      </c>
      <c r="AP190" t="s">
        <v>366</v>
      </c>
      <c r="AQ190" t="s">
        <v>367</v>
      </c>
      <c r="AR190" t="s">
        <v>368</v>
      </c>
      <c r="AS190" t="s">
        <v>362</v>
      </c>
    </row>
    <row r="191" spans="1:45">
      <c r="A191">
        <v>190</v>
      </c>
      <c r="B191" t="s">
        <v>395</v>
      </c>
      <c r="C191">
        <v>0</v>
      </c>
      <c r="D191">
        <v>0</v>
      </c>
      <c r="E191">
        <v>0</v>
      </c>
      <c r="F191">
        <v>0</v>
      </c>
      <c r="G191">
        <v>0</v>
      </c>
      <c r="H191">
        <v>0</v>
      </c>
      <c r="I191">
        <v>0</v>
      </c>
      <c r="J191">
        <v>0</v>
      </c>
      <c r="K191" s="38">
        <v>4.6017815468559998E-5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 s="38">
        <v>1.5955897898209302E-5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 t="s">
        <v>396</v>
      </c>
      <c r="AJ191">
        <v>1</v>
      </c>
      <c r="AK191" t="s">
        <v>397</v>
      </c>
      <c r="AL191" t="s">
        <v>398</v>
      </c>
      <c r="AM191" t="s">
        <v>355</v>
      </c>
      <c r="AN191" t="s">
        <v>323</v>
      </c>
      <c r="AO191" t="s">
        <v>356</v>
      </c>
      <c r="AP191" t="s">
        <v>357</v>
      </c>
      <c r="AQ191" t="s">
        <v>399</v>
      </c>
      <c r="AR191" t="s">
        <v>400</v>
      </c>
      <c r="AS191" t="s">
        <v>397</v>
      </c>
    </row>
    <row r="192" spans="1:45">
      <c r="A192">
        <v>191</v>
      </c>
      <c r="B192" t="s">
        <v>895</v>
      </c>
      <c r="C192">
        <v>0</v>
      </c>
      <c r="D192">
        <v>0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 s="38">
        <v>3.2869868191828501E-5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 t="s">
        <v>896</v>
      </c>
      <c r="AJ192">
        <v>0.59090909090909105</v>
      </c>
      <c r="AK192" t="s">
        <v>897</v>
      </c>
      <c r="AL192" t="s">
        <v>898</v>
      </c>
      <c r="AM192" t="s">
        <v>355</v>
      </c>
      <c r="AN192" t="s">
        <v>323</v>
      </c>
      <c r="AO192" t="s">
        <v>356</v>
      </c>
      <c r="AP192" t="s">
        <v>875</v>
      </c>
      <c r="AQ192" t="s">
        <v>876</v>
      </c>
      <c r="AR192" t="s">
        <v>899</v>
      </c>
      <c r="AS192" t="s">
        <v>897</v>
      </c>
    </row>
    <row r="193" spans="1:45">
      <c r="A193">
        <v>192</v>
      </c>
      <c r="B193" t="s">
        <v>2929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 s="38">
        <v>6.1604805174803596E-5</v>
      </c>
      <c r="J193">
        <v>5.0223457994264301E-4</v>
      </c>
      <c r="K193">
        <v>3.59596358018604E-3</v>
      </c>
      <c r="L193">
        <v>5.9555088456822599E-4</v>
      </c>
      <c r="M193" s="38">
        <v>6.1812337742613401E-5</v>
      </c>
      <c r="N193">
        <v>0</v>
      </c>
      <c r="O193">
        <v>0</v>
      </c>
      <c r="P193">
        <v>0</v>
      </c>
      <c r="Q193">
        <v>1.59630367016819E-4</v>
      </c>
      <c r="R193">
        <v>2.7808925768109399E-4</v>
      </c>
      <c r="S193">
        <v>0</v>
      </c>
      <c r="T193">
        <v>1.29085165836472E-4</v>
      </c>
      <c r="U193">
        <v>6.9341894060995202E-4</v>
      </c>
      <c r="V193" s="38">
        <v>6.8206842120648202E-5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 s="38">
        <v>5.0817204164469901E-5</v>
      </c>
      <c r="AI193" t="s">
        <v>2930</v>
      </c>
      <c r="AJ193">
        <v>1</v>
      </c>
      <c r="AK193" t="s">
        <v>2931</v>
      </c>
      <c r="AL193" t="s">
        <v>979</v>
      </c>
      <c r="AM193" t="s">
        <v>409</v>
      </c>
      <c r="AN193" t="s">
        <v>323</v>
      </c>
      <c r="AO193" t="s">
        <v>356</v>
      </c>
      <c r="AP193" t="s">
        <v>417</v>
      </c>
      <c r="AQ193" t="s">
        <v>418</v>
      </c>
      <c r="AR193" t="s">
        <v>2932</v>
      </c>
      <c r="AS193" t="s">
        <v>2931</v>
      </c>
    </row>
    <row r="194" spans="1:45">
      <c r="A194">
        <v>193</v>
      </c>
      <c r="B194" t="s">
        <v>2624</v>
      </c>
      <c r="C194">
        <v>0</v>
      </c>
      <c r="D194">
        <v>0</v>
      </c>
      <c r="E194">
        <v>0</v>
      </c>
      <c r="F194">
        <v>0</v>
      </c>
      <c r="G194">
        <v>0</v>
      </c>
      <c r="H194">
        <v>0</v>
      </c>
      <c r="I194">
        <v>7.7006006468504501E-4</v>
      </c>
      <c r="J194">
        <v>1.6741152664754799E-4</v>
      </c>
      <c r="K194">
        <v>7.8230286296551905E-4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 s="38">
        <v>9.9724361863808404E-5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 s="38">
        <v>3.0832033249264702E-5</v>
      </c>
      <c r="AE194">
        <v>0</v>
      </c>
      <c r="AF194">
        <v>0</v>
      </c>
      <c r="AG194">
        <v>0</v>
      </c>
      <c r="AH194">
        <v>0</v>
      </c>
      <c r="AI194" t="s">
        <v>2617</v>
      </c>
      <c r="AJ194">
        <v>1</v>
      </c>
      <c r="AK194" t="s">
        <v>1079</v>
      </c>
      <c r="AL194" t="s">
        <v>337</v>
      </c>
      <c r="AM194" t="s">
        <v>697</v>
      </c>
      <c r="AN194" t="s">
        <v>323</v>
      </c>
      <c r="AO194" t="s">
        <v>698</v>
      </c>
      <c r="AP194" t="s">
        <v>699</v>
      </c>
      <c r="AQ194" t="s">
        <v>1079</v>
      </c>
      <c r="AR194" t="s">
        <v>337</v>
      </c>
      <c r="AS194" t="s">
        <v>337</v>
      </c>
    </row>
    <row r="195" spans="1:45">
      <c r="A195">
        <v>194</v>
      </c>
      <c r="B195" t="s">
        <v>2625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2.31018019405514E-4</v>
      </c>
      <c r="J195" s="38">
        <v>8.0066382309696801E-5</v>
      </c>
      <c r="K195">
        <v>1.5777536732077701E-4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 s="38">
        <v>2.7922821321866401E-5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 t="s">
        <v>2617</v>
      </c>
      <c r="AJ195">
        <v>1</v>
      </c>
      <c r="AK195" t="s">
        <v>1079</v>
      </c>
      <c r="AL195" t="s">
        <v>337</v>
      </c>
      <c r="AM195" t="s">
        <v>697</v>
      </c>
      <c r="AN195" t="s">
        <v>323</v>
      </c>
      <c r="AO195" t="s">
        <v>698</v>
      </c>
      <c r="AP195" t="s">
        <v>699</v>
      </c>
      <c r="AQ195" t="s">
        <v>1079</v>
      </c>
      <c r="AR195" t="s">
        <v>337</v>
      </c>
      <c r="AS195" t="s">
        <v>337</v>
      </c>
    </row>
    <row r="196" spans="1:45">
      <c r="A196">
        <v>195</v>
      </c>
      <c r="B196" t="s">
        <v>2626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 s="38">
        <v>5.91657627452914E-5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 t="s">
        <v>2617</v>
      </c>
      <c r="AJ196">
        <v>1</v>
      </c>
      <c r="AK196" t="s">
        <v>1079</v>
      </c>
      <c r="AL196" t="s">
        <v>337</v>
      </c>
      <c r="AM196" t="s">
        <v>697</v>
      </c>
      <c r="AN196" t="s">
        <v>323</v>
      </c>
      <c r="AO196" t="s">
        <v>698</v>
      </c>
      <c r="AP196" t="s">
        <v>699</v>
      </c>
      <c r="AQ196" t="s">
        <v>1079</v>
      </c>
      <c r="AR196" t="s">
        <v>337</v>
      </c>
      <c r="AS196" t="s">
        <v>337</v>
      </c>
    </row>
    <row r="197" spans="1:45">
      <c r="A197">
        <v>196</v>
      </c>
      <c r="B197" t="s">
        <v>2627</v>
      </c>
      <c r="C197">
        <v>0</v>
      </c>
      <c r="D197">
        <v>0</v>
      </c>
      <c r="E197">
        <v>0</v>
      </c>
      <c r="F197">
        <v>0</v>
      </c>
      <c r="G197">
        <v>0</v>
      </c>
      <c r="H197">
        <v>0</v>
      </c>
      <c r="I197" s="38">
        <v>7.7006006468504498E-5</v>
      </c>
      <c r="J197">
        <v>0</v>
      </c>
      <c r="K197" s="38">
        <v>3.2869868191828501E-5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 t="s">
        <v>2617</v>
      </c>
      <c r="AJ197">
        <v>1</v>
      </c>
      <c r="AK197" t="s">
        <v>1079</v>
      </c>
      <c r="AL197" t="s">
        <v>337</v>
      </c>
      <c r="AM197" t="s">
        <v>697</v>
      </c>
      <c r="AN197" t="s">
        <v>323</v>
      </c>
      <c r="AO197" t="s">
        <v>698</v>
      </c>
      <c r="AP197" t="s">
        <v>699</v>
      </c>
      <c r="AQ197" t="s">
        <v>1079</v>
      </c>
      <c r="AR197" t="s">
        <v>337</v>
      </c>
      <c r="AS197" t="s">
        <v>337</v>
      </c>
    </row>
    <row r="198" spans="1:45">
      <c r="A198">
        <v>197</v>
      </c>
      <c r="B198" t="s">
        <v>1296</v>
      </c>
      <c r="C198">
        <v>0</v>
      </c>
      <c r="D198">
        <v>0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 s="38">
        <v>7.5630093214089895E-5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 t="s">
        <v>1297</v>
      </c>
      <c r="AJ198">
        <v>1</v>
      </c>
      <c r="AK198" t="s">
        <v>1290</v>
      </c>
      <c r="AL198" t="s">
        <v>1291</v>
      </c>
      <c r="AM198" t="s">
        <v>712</v>
      </c>
      <c r="AN198" t="s">
        <v>323</v>
      </c>
      <c r="AO198" t="s">
        <v>356</v>
      </c>
      <c r="AP198" t="s">
        <v>713</v>
      </c>
      <c r="AQ198" t="s">
        <v>1292</v>
      </c>
      <c r="AR198" t="s">
        <v>1293</v>
      </c>
      <c r="AS198" t="s">
        <v>1290</v>
      </c>
    </row>
    <row r="199" spans="1:45">
      <c r="A199">
        <v>198</v>
      </c>
      <c r="B199" t="s">
        <v>1298</v>
      </c>
      <c r="C199">
        <v>0</v>
      </c>
      <c r="D199">
        <v>0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 s="38">
        <v>9.3117714093144299E-5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 t="s">
        <v>1297</v>
      </c>
      <c r="AJ199">
        <v>1</v>
      </c>
      <c r="AK199" t="s">
        <v>1290</v>
      </c>
      <c r="AL199" t="s">
        <v>1291</v>
      </c>
      <c r="AM199" t="s">
        <v>712</v>
      </c>
      <c r="AN199" t="s">
        <v>323</v>
      </c>
      <c r="AO199" t="s">
        <v>356</v>
      </c>
      <c r="AP199" t="s">
        <v>713</v>
      </c>
      <c r="AQ199" t="s">
        <v>1292</v>
      </c>
      <c r="AR199" t="s">
        <v>1293</v>
      </c>
      <c r="AS199" t="s">
        <v>1290</v>
      </c>
    </row>
    <row r="200" spans="1:45">
      <c r="A200">
        <v>199</v>
      </c>
      <c r="B200" t="s">
        <v>1299</v>
      </c>
      <c r="C200">
        <v>0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 s="38">
        <v>4.0367795469836297E-5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 t="s">
        <v>1300</v>
      </c>
      <c r="AJ200">
        <v>1</v>
      </c>
      <c r="AK200" t="s">
        <v>1290</v>
      </c>
      <c r="AL200" t="s">
        <v>1291</v>
      </c>
      <c r="AM200" t="s">
        <v>712</v>
      </c>
      <c r="AN200" t="s">
        <v>323</v>
      </c>
      <c r="AO200" t="s">
        <v>356</v>
      </c>
      <c r="AP200" t="s">
        <v>713</v>
      </c>
      <c r="AQ200" t="s">
        <v>1292</v>
      </c>
      <c r="AR200" t="s">
        <v>1293</v>
      </c>
      <c r="AS200" t="s">
        <v>1290</v>
      </c>
    </row>
    <row r="201" spans="1:45">
      <c r="A201">
        <v>200</v>
      </c>
      <c r="B201" t="s">
        <v>1301</v>
      </c>
      <c r="C201">
        <v>0</v>
      </c>
      <c r="D201">
        <v>0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 s="38">
        <v>6.3025077678408201E-6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 t="s">
        <v>1297</v>
      </c>
      <c r="AJ201">
        <v>1</v>
      </c>
      <c r="AK201" t="s">
        <v>1290</v>
      </c>
      <c r="AL201" t="s">
        <v>1291</v>
      </c>
      <c r="AM201" t="s">
        <v>712</v>
      </c>
      <c r="AN201" t="s">
        <v>323</v>
      </c>
      <c r="AO201" t="s">
        <v>356</v>
      </c>
      <c r="AP201" t="s">
        <v>713</v>
      </c>
      <c r="AQ201" t="s">
        <v>1292</v>
      </c>
      <c r="AR201" t="s">
        <v>1293</v>
      </c>
      <c r="AS201" t="s">
        <v>1290</v>
      </c>
    </row>
    <row r="202" spans="1:45">
      <c r="A202">
        <v>201</v>
      </c>
      <c r="B202" t="s">
        <v>703</v>
      </c>
      <c r="C202">
        <v>0</v>
      </c>
      <c r="D202">
        <v>0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 s="38">
        <v>1.2841091492776899E-5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 t="s">
        <v>694</v>
      </c>
      <c r="AJ202">
        <v>1</v>
      </c>
      <c r="AK202" t="s">
        <v>695</v>
      </c>
      <c r="AL202" t="s">
        <v>696</v>
      </c>
      <c r="AM202" t="s">
        <v>697</v>
      </c>
      <c r="AN202" t="s">
        <v>323</v>
      </c>
      <c r="AO202" t="s">
        <v>698</v>
      </c>
      <c r="AP202" t="s">
        <v>699</v>
      </c>
      <c r="AQ202" t="s">
        <v>700</v>
      </c>
      <c r="AR202" t="s">
        <v>701</v>
      </c>
      <c r="AS202" t="s">
        <v>695</v>
      </c>
    </row>
    <row r="203" spans="1:45">
      <c r="A203">
        <v>202</v>
      </c>
      <c r="B203" t="s">
        <v>704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1.06305430688859E-4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 t="s">
        <v>694</v>
      </c>
      <c r="AJ203">
        <v>1</v>
      </c>
      <c r="AK203" t="s">
        <v>695</v>
      </c>
      <c r="AL203" t="s">
        <v>696</v>
      </c>
      <c r="AM203" t="s">
        <v>697</v>
      </c>
      <c r="AN203" t="s">
        <v>323</v>
      </c>
      <c r="AO203" t="s">
        <v>698</v>
      </c>
      <c r="AP203" t="s">
        <v>699</v>
      </c>
      <c r="AQ203" t="s">
        <v>700</v>
      </c>
      <c r="AR203" t="s">
        <v>701</v>
      </c>
      <c r="AS203" t="s">
        <v>695</v>
      </c>
    </row>
    <row r="204" spans="1:45">
      <c r="A204">
        <v>203</v>
      </c>
      <c r="B204" t="s">
        <v>705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1.19722775262614E-4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 t="s">
        <v>694</v>
      </c>
      <c r="AJ204">
        <v>1</v>
      </c>
      <c r="AK204" t="s">
        <v>695</v>
      </c>
      <c r="AL204" t="s">
        <v>696</v>
      </c>
      <c r="AM204" t="s">
        <v>697</v>
      </c>
      <c r="AN204" t="s">
        <v>323</v>
      </c>
      <c r="AO204" t="s">
        <v>698</v>
      </c>
      <c r="AP204" t="s">
        <v>699</v>
      </c>
      <c r="AQ204" t="s">
        <v>700</v>
      </c>
      <c r="AR204" t="s">
        <v>701</v>
      </c>
      <c r="AS204" t="s">
        <v>695</v>
      </c>
    </row>
    <row r="205" spans="1:45">
      <c r="A205">
        <v>204</v>
      </c>
      <c r="B205" t="s">
        <v>706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 s="38">
        <v>6.2794348508634205E-5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 t="s">
        <v>694</v>
      </c>
      <c r="AJ205">
        <v>1</v>
      </c>
      <c r="AK205" t="s">
        <v>695</v>
      </c>
      <c r="AL205" t="s">
        <v>696</v>
      </c>
      <c r="AM205" t="s">
        <v>697</v>
      </c>
      <c r="AN205" t="s">
        <v>323</v>
      </c>
      <c r="AO205" t="s">
        <v>698</v>
      </c>
      <c r="AP205" t="s">
        <v>699</v>
      </c>
      <c r="AQ205" t="s">
        <v>700</v>
      </c>
      <c r="AR205" t="s">
        <v>701</v>
      </c>
      <c r="AS205" t="s">
        <v>695</v>
      </c>
    </row>
    <row r="206" spans="1:45">
      <c r="A206">
        <v>205</v>
      </c>
      <c r="B206" t="s">
        <v>734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 s="38">
        <v>3.55434234003682E-5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 t="s">
        <v>732</v>
      </c>
      <c r="AJ206">
        <v>1</v>
      </c>
      <c r="AK206" t="s">
        <v>733</v>
      </c>
      <c r="AL206" t="s">
        <v>341</v>
      </c>
      <c r="AM206" t="s">
        <v>322</v>
      </c>
      <c r="AN206" t="s">
        <v>323</v>
      </c>
      <c r="AO206" t="s">
        <v>324</v>
      </c>
      <c r="AP206" t="s">
        <v>325</v>
      </c>
      <c r="AQ206" t="s">
        <v>326</v>
      </c>
      <c r="AR206" t="s">
        <v>719</v>
      </c>
      <c r="AS206" t="s">
        <v>733</v>
      </c>
    </row>
    <row r="207" spans="1:45">
      <c r="A207">
        <v>206</v>
      </c>
      <c r="B207" t="s">
        <v>735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 s="38">
        <v>1.3302530584734899E-5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 t="s">
        <v>732</v>
      </c>
      <c r="AJ207">
        <v>1</v>
      </c>
      <c r="AK207" t="s">
        <v>733</v>
      </c>
      <c r="AL207" t="s">
        <v>341</v>
      </c>
      <c r="AM207" t="s">
        <v>322</v>
      </c>
      <c r="AN207" t="s">
        <v>323</v>
      </c>
      <c r="AO207" t="s">
        <v>324</v>
      </c>
      <c r="AP207" t="s">
        <v>325</v>
      </c>
      <c r="AQ207" t="s">
        <v>326</v>
      </c>
      <c r="AR207" t="s">
        <v>719</v>
      </c>
      <c r="AS207" t="s">
        <v>733</v>
      </c>
    </row>
    <row r="208" spans="1:45">
      <c r="A208">
        <v>207</v>
      </c>
      <c r="B208" t="s">
        <v>736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 s="38">
        <v>8.9706212155191701E-5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 t="s">
        <v>717</v>
      </c>
      <c r="AJ208">
        <v>1</v>
      </c>
      <c r="AK208" t="s">
        <v>718</v>
      </c>
      <c r="AL208" t="s">
        <v>341</v>
      </c>
      <c r="AM208" t="s">
        <v>322</v>
      </c>
      <c r="AN208" t="s">
        <v>323</v>
      </c>
      <c r="AO208" t="s">
        <v>324</v>
      </c>
      <c r="AP208" t="s">
        <v>325</v>
      </c>
      <c r="AQ208" t="s">
        <v>326</v>
      </c>
      <c r="AR208" t="s">
        <v>719</v>
      </c>
      <c r="AS208" t="s">
        <v>718</v>
      </c>
    </row>
    <row r="209" spans="1:45">
      <c r="A209">
        <v>208</v>
      </c>
      <c r="B209" t="s">
        <v>1536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 s="38">
        <v>6.6512652923674494E-5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 t="s">
        <v>1531</v>
      </c>
      <c r="AJ209">
        <v>1</v>
      </c>
      <c r="AK209" t="s">
        <v>1532</v>
      </c>
      <c r="AL209" t="s">
        <v>1533</v>
      </c>
      <c r="AM209" t="s">
        <v>1272</v>
      </c>
      <c r="AN209" t="s">
        <v>323</v>
      </c>
      <c r="AO209" t="s">
        <v>324</v>
      </c>
      <c r="AP209" t="s">
        <v>1518</v>
      </c>
      <c r="AQ209" t="s">
        <v>1534</v>
      </c>
      <c r="AR209" t="s">
        <v>1535</v>
      </c>
      <c r="AS209" t="s">
        <v>1532</v>
      </c>
    </row>
    <row r="210" spans="1:45">
      <c r="A210">
        <v>209</v>
      </c>
      <c r="B210" t="s">
        <v>1537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1.2558869701726799E-3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 t="s">
        <v>1531</v>
      </c>
      <c r="AJ210">
        <v>1</v>
      </c>
      <c r="AK210" t="s">
        <v>1532</v>
      </c>
      <c r="AL210" t="s">
        <v>1533</v>
      </c>
      <c r="AM210" t="s">
        <v>1272</v>
      </c>
      <c r="AN210" t="s">
        <v>323</v>
      </c>
      <c r="AO210" t="s">
        <v>324</v>
      </c>
      <c r="AP210" t="s">
        <v>1518</v>
      </c>
      <c r="AQ210" t="s">
        <v>1534</v>
      </c>
      <c r="AR210" t="s">
        <v>1535</v>
      </c>
      <c r="AS210" t="s">
        <v>1532</v>
      </c>
    </row>
    <row r="211" spans="1:45">
      <c r="A211">
        <v>210</v>
      </c>
      <c r="B211" t="s">
        <v>1538</v>
      </c>
      <c r="C211">
        <v>7.3848915726554996E-3</v>
      </c>
      <c r="D211">
        <v>1.44125039271128E-2</v>
      </c>
      <c r="E211">
        <v>6.3235108132034896E-4</v>
      </c>
      <c r="F211">
        <v>0</v>
      </c>
      <c r="G211">
        <v>0</v>
      </c>
      <c r="H211">
        <v>6.7853589156917802E-3</v>
      </c>
      <c r="I211">
        <v>4.1583243492992501E-4</v>
      </c>
      <c r="J211">
        <v>6.0122574352554099E-3</v>
      </c>
      <c r="K211">
        <v>1.4397002268020901E-3</v>
      </c>
      <c r="L211">
        <v>0</v>
      </c>
      <c r="M211">
        <v>0</v>
      </c>
      <c r="N211">
        <v>1.90965985365577E-3</v>
      </c>
      <c r="O211" s="38">
        <v>6.2137102063642197E-5</v>
      </c>
      <c r="P211">
        <v>1.6802270049430701E-3</v>
      </c>
      <c r="Q211">
        <v>2.9150278688015799E-2</v>
      </c>
      <c r="R211">
        <v>2.8392016147118199E-2</v>
      </c>
      <c r="S211">
        <v>2.4013626336805102E-3</v>
      </c>
      <c r="T211">
        <v>1.07520349896732E-2</v>
      </c>
      <c r="U211">
        <v>1.0979133226324199E-2</v>
      </c>
      <c r="V211">
        <v>1.1137202934843E-2</v>
      </c>
      <c r="W211">
        <v>8.3100523910060904E-3</v>
      </c>
      <c r="X211">
        <v>7.7723288303729503E-3</v>
      </c>
      <c r="Y211">
        <v>9.2767531364022597E-3</v>
      </c>
      <c r="Z211">
        <v>4.9118440157643597E-3</v>
      </c>
      <c r="AA211">
        <v>5.1900637125062597E-3</v>
      </c>
      <c r="AB211">
        <v>4.60215942804338E-3</v>
      </c>
      <c r="AC211">
        <v>2.19812091191488E-3</v>
      </c>
      <c r="AD211">
        <v>2.02874778780161E-3</v>
      </c>
      <c r="AE211">
        <v>2.2358897229645298E-3</v>
      </c>
      <c r="AF211">
        <v>6.8448921606612404E-3</v>
      </c>
      <c r="AG211">
        <v>8.6413580009487498E-3</v>
      </c>
      <c r="AH211" s="38">
        <v>9.5282257808380994E-5</v>
      </c>
      <c r="AI211" t="s">
        <v>1531</v>
      </c>
      <c r="AJ211">
        <v>1</v>
      </c>
      <c r="AK211" t="s">
        <v>1532</v>
      </c>
      <c r="AL211" t="s">
        <v>1533</v>
      </c>
      <c r="AM211" t="s">
        <v>1272</v>
      </c>
      <c r="AN211" t="s">
        <v>323</v>
      </c>
      <c r="AO211" t="s">
        <v>324</v>
      </c>
      <c r="AP211" t="s">
        <v>1518</v>
      </c>
      <c r="AQ211" t="s">
        <v>1534</v>
      </c>
      <c r="AR211" t="s">
        <v>1535</v>
      </c>
      <c r="AS211" t="s">
        <v>1532</v>
      </c>
    </row>
    <row r="212" spans="1:45">
      <c r="A212">
        <v>211</v>
      </c>
      <c r="B212" t="s">
        <v>1539</v>
      </c>
      <c r="C212">
        <v>3.9780493278116598E-4</v>
      </c>
      <c r="D212">
        <v>2.09118755890669E-3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6.4053105847757398E-4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1.58743531644503E-3</v>
      </c>
      <c r="R212">
        <v>1.0540479928235001E-3</v>
      </c>
      <c r="S212">
        <v>0</v>
      </c>
      <c r="T212">
        <v>7.8210424006803505E-4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 t="s">
        <v>1531</v>
      </c>
      <c r="AJ212">
        <v>1</v>
      </c>
      <c r="AK212" t="s">
        <v>1532</v>
      </c>
      <c r="AL212" t="s">
        <v>1533</v>
      </c>
      <c r="AM212" t="s">
        <v>1272</v>
      </c>
      <c r="AN212" t="s">
        <v>323</v>
      </c>
      <c r="AO212" t="s">
        <v>324</v>
      </c>
      <c r="AP212" t="s">
        <v>1518</v>
      </c>
      <c r="AQ212" t="s">
        <v>1534</v>
      </c>
      <c r="AR212" t="s">
        <v>1535</v>
      </c>
      <c r="AS212" t="s">
        <v>1532</v>
      </c>
    </row>
    <row r="213" spans="1:45">
      <c r="A213">
        <v>212</v>
      </c>
      <c r="B213" t="s">
        <v>1540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3.1482655717205902E-4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 t="s">
        <v>1531</v>
      </c>
      <c r="AJ213">
        <v>1</v>
      </c>
      <c r="AK213" t="s">
        <v>1532</v>
      </c>
      <c r="AL213" t="s">
        <v>1533</v>
      </c>
      <c r="AM213" t="s">
        <v>1272</v>
      </c>
      <c r="AN213" t="s">
        <v>323</v>
      </c>
      <c r="AO213" t="s">
        <v>324</v>
      </c>
      <c r="AP213" t="s">
        <v>1518</v>
      </c>
      <c r="AQ213" t="s">
        <v>1534</v>
      </c>
      <c r="AR213" t="s">
        <v>1535</v>
      </c>
      <c r="AS213" t="s">
        <v>1532</v>
      </c>
    </row>
    <row r="214" spans="1:45">
      <c r="A214">
        <v>213</v>
      </c>
      <c r="B214" t="s">
        <v>1541</v>
      </c>
      <c r="C214">
        <v>0</v>
      </c>
      <c r="D214">
        <v>0</v>
      </c>
      <c r="E214">
        <v>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 s="38">
        <v>6.2794348508634205E-5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 t="s">
        <v>1531</v>
      </c>
      <c r="AJ214">
        <v>1</v>
      </c>
      <c r="AK214" t="s">
        <v>1532</v>
      </c>
      <c r="AL214" t="s">
        <v>1533</v>
      </c>
      <c r="AM214" t="s">
        <v>1272</v>
      </c>
      <c r="AN214" t="s">
        <v>323</v>
      </c>
      <c r="AO214" t="s">
        <v>324</v>
      </c>
      <c r="AP214" t="s">
        <v>1518</v>
      </c>
      <c r="AQ214" t="s">
        <v>1534</v>
      </c>
      <c r="AR214" t="s">
        <v>1535</v>
      </c>
      <c r="AS214" t="s">
        <v>1532</v>
      </c>
    </row>
    <row r="215" spans="1:45">
      <c r="A215">
        <v>214</v>
      </c>
      <c r="B215" t="s">
        <v>1542</v>
      </c>
      <c r="C215">
        <v>1.12201391297252E-4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1.9510378190944501E-4</v>
      </c>
      <c r="R215">
        <v>1.3455931823278799E-4</v>
      </c>
      <c r="S215" s="38">
        <v>6.7812566067389706E-5</v>
      </c>
      <c r="T215">
        <v>3.9484874255862001E-4</v>
      </c>
      <c r="U215">
        <v>0</v>
      </c>
      <c r="V215">
        <v>1.6564518800728801E-4</v>
      </c>
      <c r="W215" s="38">
        <v>9.2412900840957394E-5</v>
      </c>
      <c r="X215">
        <v>1.04936932903325E-4</v>
      </c>
      <c r="Y215">
        <v>1.0996151347028499E-4</v>
      </c>
      <c r="Z215" s="38">
        <v>6.6376270483302195E-5</v>
      </c>
      <c r="AA215" s="38">
        <v>8.5904502827689896E-5</v>
      </c>
      <c r="AB215" s="38">
        <v>9.7271533485725401E-5</v>
      </c>
      <c r="AC215" s="38">
        <v>6.1058914219857895E-5</v>
      </c>
      <c r="AD215" s="38">
        <v>4.3164846548970499E-5</v>
      </c>
      <c r="AE215" s="38">
        <v>6.0429451972014401E-5</v>
      </c>
      <c r="AF215">
        <v>0</v>
      </c>
      <c r="AG215">
        <v>0</v>
      </c>
      <c r="AH215">
        <v>0</v>
      </c>
      <c r="AI215" t="s">
        <v>1531</v>
      </c>
      <c r="AJ215">
        <v>1</v>
      </c>
      <c r="AK215" t="s">
        <v>1532</v>
      </c>
      <c r="AL215" t="s">
        <v>1533</v>
      </c>
      <c r="AM215" t="s">
        <v>1272</v>
      </c>
      <c r="AN215" t="s">
        <v>323</v>
      </c>
      <c r="AO215" t="s">
        <v>324</v>
      </c>
      <c r="AP215" t="s">
        <v>1518</v>
      </c>
      <c r="AQ215" t="s">
        <v>1534</v>
      </c>
      <c r="AR215" t="s">
        <v>1535</v>
      </c>
      <c r="AS215" t="s">
        <v>1532</v>
      </c>
    </row>
    <row r="216" spans="1:45">
      <c r="A216">
        <v>215</v>
      </c>
      <c r="B216" t="s">
        <v>1543</v>
      </c>
      <c r="C216">
        <v>8.2111018176625396E-4</v>
      </c>
      <c r="D216">
        <v>0</v>
      </c>
      <c r="E216">
        <v>0</v>
      </c>
      <c r="F216">
        <v>0</v>
      </c>
      <c r="G216">
        <v>0</v>
      </c>
      <c r="H216">
        <v>2.5522393933090901E-3</v>
      </c>
      <c r="I216">
        <v>0</v>
      </c>
      <c r="J216">
        <v>9.0256649149112703E-4</v>
      </c>
      <c r="K216">
        <v>0</v>
      </c>
      <c r="L216">
        <v>0</v>
      </c>
      <c r="M216">
        <v>0</v>
      </c>
      <c r="N216">
        <v>1.5756269419602099E-4</v>
      </c>
      <c r="O216">
        <v>0</v>
      </c>
      <c r="P216">
        <v>2.7190395515676302E-4</v>
      </c>
      <c r="Q216">
        <v>1.9776428802639199E-3</v>
      </c>
      <c r="R216">
        <v>1.62816775061673E-3</v>
      </c>
      <c r="S216">
        <v>8.6560746097785702E-4</v>
      </c>
      <c r="T216">
        <v>2.1640748390232001E-3</v>
      </c>
      <c r="U216">
        <v>1.02728731942215E-3</v>
      </c>
      <c r="V216">
        <v>9.64639624277738E-4</v>
      </c>
      <c r="W216">
        <v>7.3930320672765905E-4</v>
      </c>
      <c r="X216">
        <v>8.6747864533415404E-4</v>
      </c>
      <c r="Y216">
        <v>9.1967811266056897E-4</v>
      </c>
      <c r="Z216">
        <v>6.2227753578095798E-4</v>
      </c>
      <c r="AA216">
        <v>6.8723602262151895E-4</v>
      </c>
      <c r="AB216">
        <v>7.4169544282865602E-4</v>
      </c>
      <c r="AC216">
        <v>9.0061898474290403E-4</v>
      </c>
      <c r="AD216">
        <v>6.7213832483396904E-4</v>
      </c>
      <c r="AE216">
        <v>8.3929794405575601E-4</v>
      </c>
      <c r="AF216">
        <v>2.8108880127021701E-3</v>
      </c>
      <c r="AG216">
        <v>4.4873520776440102E-3</v>
      </c>
      <c r="AH216">
        <v>0</v>
      </c>
      <c r="AI216" t="s">
        <v>1531</v>
      </c>
      <c r="AJ216">
        <v>1</v>
      </c>
      <c r="AK216" t="s">
        <v>1532</v>
      </c>
      <c r="AL216" t="s">
        <v>1533</v>
      </c>
      <c r="AM216" t="s">
        <v>1272</v>
      </c>
      <c r="AN216" t="s">
        <v>323</v>
      </c>
      <c r="AO216" t="s">
        <v>324</v>
      </c>
      <c r="AP216" t="s">
        <v>1518</v>
      </c>
      <c r="AQ216" t="s">
        <v>1534</v>
      </c>
      <c r="AR216" t="s">
        <v>1535</v>
      </c>
      <c r="AS216" t="s">
        <v>1532</v>
      </c>
    </row>
    <row r="217" spans="1:45">
      <c r="A217">
        <v>216</v>
      </c>
      <c r="B217" t="s">
        <v>1544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1.71580711961345E-3</v>
      </c>
      <c r="L217">
        <v>9.2485549132948E-3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 t="s">
        <v>1531</v>
      </c>
      <c r="AJ217">
        <v>1</v>
      </c>
      <c r="AK217" t="s">
        <v>1532</v>
      </c>
      <c r="AL217" t="s">
        <v>1533</v>
      </c>
      <c r="AM217" t="s">
        <v>1272</v>
      </c>
      <c r="AN217" t="s">
        <v>323</v>
      </c>
      <c r="AO217" t="s">
        <v>324</v>
      </c>
      <c r="AP217" t="s">
        <v>1518</v>
      </c>
      <c r="AQ217" t="s">
        <v>1534</v>
      </c>
      <c r="AR217" t="s">
        <v>1535</v>
      </c>
      <c r="AS217" t="s">
        <v>1532</v>
      </c>
    </row>
    <row r="218" spans="1:45">
      <c r="A218">
        <v>217</v>
      </c>
      <c r="B218" t="s">
        <v>1818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 s="38">
        <v>6.5739736383657097E-5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 t="s">
        <v>1819</v>
      </c>
      <c r="AJ218">
        <v>1</v>
      </c>
      <c r="AK218" t="s">
        <v>1820</v>
      </c>
      <c r="AL218" t="s">
        <v>1821</v>
      </c>
      <c r="AM218" t="s">
        <v>322</v>
      </c>
      <c r="AN218" t="s">
        <v>323</v>
      </c>
      <c r="AO218" t="s">
        <v>324</v>
      </c>
      <c r="AP218" t="s">
        <v>1125</v>
      </c>
      <c r="AQ218" t="s">
        <v>1126</v>
      </c>
      <c r="AR218" t="s">
        <v>1822</v>
      </c>
      <c r="AS218" t="s">
        <v>1820</v>
      </c>
    </row>
    <row r="219" spans="1:45">
      <c r="A219">
        <v>218</v>
      </c>
      <c r="B219" t="s">
        <v>1823</v>
      </c>
      <c r="C219">
        <v>0</v>
      </c>
      <c r="D219">
        <v>0</v>
      </c>
      <c r="E219">
        <v>0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1.04605494641346E-4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 t="s">
        <v>1819</v>
      </c>
      <c r="AJ219">
        <v>1</v>
      </c>
      <c r="AK219" t="s">
        <v>1820</v>
      </c>
      <c r="AL219" t="s">
        <v>1821</v>
      </c>
      <c r="AM219" t="s">
        <v>322</v>
      </c>
      <c r="AN219" t="s">
        <v>323</v>
      </c>
      <c r="AO219" t="s">
        <v>324</v>
      </c>
      <c r="AP219" t="s">
        <v>1125</v>
      </c>
      <c r="AQ219" t="s">
        <v>1126</v>
      </c>
      <c r="AR219" t="s">
        <v>1822</v>
      </c>
      <c r="AS219" t="s">
        <v>1820</v>
      </c>
    </row>
    <row r="220" spans="1:45">
      <c r="A220">
        <v>219</v>
      </c>
      <c r="B220" t="s">
        <v>2596</v>
      </c>
      <c r="C220">
        <v>0</v>
      </c>
      <c r="D220">
        <v>2.2777254162739602E-3</v>
      </c>
      <c r="E220">
        <v>0</v>
      </c>
      <c r="F220">
        <v>0</v>
      </c>
      <c r="G220">
        <v>0</v>
      </c>
      <c r="H220">
        <v>0</v>
      </c>
      <c r="I220">
        <v>0</v>
      </c>
      <c r="J220">
        <v>0</v>
      </c>
      <c r="K220" s="38">
        <v>9.8609604575485693E-5</v>
      </c>
      <c r="L220">
        <v>1.19110176913645E-3</v>
      </c>
      <c r="M220" s="38">
        <v>5.2302747320672903E-5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 t="s">
        <v>2597</v>
      </c>
      <c r="AJ220">
        <v>1</v>
      </c>
      <c r="AK220" t="s">
        <v>1821</v>
      </c>
      <c r="AL220" t="s">
        <v>1821</v>
      </c>
      <c r="AM220" t="s">
        <v>322</v>
      </c>
      <c r="AN220" t="s">
        <v>323</v>
      </c>
      <c r="AO220" t="s">
        <v>324</v>
      </c>
      <c r="AP220" t="s">
        <v>1125</v>
      </c>
      <c r="AQ220" t="s">
        <v>1126</v>
      </c>
      <c r="AR220" t="s">
        <v>337</v>
      </c>
      <c r="AS220" t="s">
        <v>337</v>
      </c>
    </row>
    <row r="221" spans="1:45">
      <c r="A221">
        <v>220</v>
      </c>
      <c r="B221" t="s">
        <v>1824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3.23425227167719E-4</v>
      </c>
      <c r="J221">
        <v>0</v>
      </c>
      <c r="K221">
        <v>0</v>
      </c>
      <c r="L221">
        <v>0</v>
      </c>
      <c r="M221">
        <v>8.3208916191979598E-4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 t="s">
        <v>1825</v>
      </c>
      <c r="AJ221">
        <v>1</v>
      </c>
      <c r="AK221" t="s">
        <v>1820</v>
      </c>
      <c r="AL221" t="s">
        <v>1821</v>
      </c>
      <c r="AM221" t="s">
        <v>322</v>
      </c>
      <c r="AN221" t="s">
        <v>323</v>
      </c>
      <c r="AO221" t="s">
        <v>324</v>
      </c>
      <c r="AP221" t="s">
        <v>1125</v>
      </c>
      <c r="AQ221" t="s">
        <v>1126</v>
      </c>
      <c r="AR221" t="s">
        <v>1822</v>
      </c>
      <c r="AS221" t="s">
        <v>1820</v>
      </c>
    </row>
    <row r="222" spans="1:45">
      <c r="A222">
        <v>221</v>
      </c>
      <c r="B222" t="s">
        <v>1826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4.0033191154848402E-4</v>
      </c>
      <c r="K222">
        <v>3.1555073464155402E-4</v>
      </c>
      <c r="L222">
        <v>2.4873007531967099E-3</v>
      </c>
      <c r="M222">
        <v>0</v>
      </c>
      <c r="N222">
        <v>0</v>
      </c>
      <c r="O222">
        <v>0</v>
      </c>
      <c r="P222">
        <v>0</v>
      </c>
      <c r="Q222">
        <v>0</v>
      </c>
      <c r="R222" s="38">
        <v>4.9338416685355498E-5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 t="s">
        <v>1825</v>
      </c>
      <c r="AJ222">
        <v>1</v>
      </c>
      <c r="AK222" t="s">
        <v>1820</v>
      </c>
      <c r="AL222" t="s">
        <v>1821</v>
      </c>
      <c r="AM222" t="s">
        <v>322</v>
      </c>
      <c r="AN222" t="s">
        <v>323</v>
      </c>
      <c r="AO222" t="s">
        <v>324</v>
      </c>
      <c r="AP222" t="s">
        <v>1125</v>
      </c>
      <c r="AQ222" t="s">
        <v>1126</v>
      </c>
      <c r="AR222" t="s">
        <v>1822</v>
      </c>
      <c r="AS222" t="s">
        <v>1820</v>
      </c>
    </row>
    <row r="223" spans="1:45">
      <c r="A223">
        <v>222</v>
      </c>
      <c r="B223" t="s">
        <v>2251</v>
      </c>
      <c r="C223" s="38">
        <v>3.06003794447051E-5</v>
      </c>
      <c r="D223">
        <v>0</v>
      </c>
      <c r="E223">
        <v>0</v>
      </c>
      <c r="F223">
        <v>0</v>
      </c>
      <c r="G223">
        <v>0</v>
      </c>
      <c r="H223">
        <v>1.8551519819206999E-4</v>
      </c>
      <c r="I223">
        <v>0</v>
      </c>
      <c r="J223">
        <v>0</v>
      </c>
      <c r="K223">
        <v>0</v>
      </c>
      <c r="L223">
        <v>0</v>
      </c>
      <c r="M223">
        <v>0</v>
      </c>
      <c r="N223" s="38">
        <v>4.4117554374885798E-5</v>
      </c>
      <c r="O223">
        <v>0</v>
      </c>
      <c r="P223" s="38">
        <v>2.7887585144283399E-5</v>
      </c>
      <c r="Q223">
        <v>0</v>
      </c>
      <c r="R223" s="38">
        <v>1.34559318232788E-5</v>
      </c>
      <c r="S223" s="38">
        <v>6.3823591592837396E-5</v>
      </c>
      <c r="T223">
        <v>0</v>
      </c>
      <c r="U223" s="38">
        <v>5.1364365971107502E-5</v>
      </c>
      <c r="V223">
        <v>0</v>
      </c>
      <c r="W223" s="38">
        <v>2.1326054040220899E-5</v>
      </c>
      <c r="X223">
        <v>0</v>
      </c>
      <c r="Y223" s="38">
        <v>2.99895036737142E-5</v>
      </c>
      <c r="Z223" s="38">
        <v>3.3188135241651097E-5</v>
      </c>
      <c r="AA223" s="38">
        <v>1.43174171379483E-5</v>
      </c>
      <c r="AB223" s="38">
        <v>4.2556295900004901E-5</v>
      </c>
      <c r="AC223" s="38">
        <v>7.6323642774822403E-5</v>
      </c>
      <c r="AD223">
        <v>0</v>
      </c>
      <c r="AE223" s="38">
        <v>6.0429451972014401E-5</v>
      </c>
      <c r="AF223">
        <v>1.3674590332064601E-4</v>
      </c>
      <c r="AG223">
        <v>1.3462056232932E-4</v>
      </c>
      <c r="AH223" s="38">
        <v>1.2704301041117501E-5</v>
      </c>
      <c r="AI223" t="s">
        <v>2252</v>
      </c>
      <c r="AJ223">
        <v>1</v>
      </c>
      <c r="AK223" t="s">
        <v>2253</v>
      </c>
      <c r="AL223" t="s">
        <v>341</v>
      </c>
      <c r="AM223" t="s">
        <v>322</v>
      </c>
      <c r="AN223" t="s">
        <v>323</v>
      </c>
      <c r="AO223" t="s">
        <v>324</v>
      </c>
      <c r="AP223" t="s">
        <v>325</v>
      </c>
      <c r="AQ223" t="s">
        <v>326</v>
      </c>
      <c r="AR223" t="s">
        <v>2254</v>
      </c>
      <c r="AS223" t="s">
        <v>2253</v>
      </c>
    </row>
    <row r="224" spans="1:45">
      <c r="A224">
        <v>223</v>
      </c>
      <c r="B224" t="s">
        <v>2783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2.10194429847609E-4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 t="s">
        <v>2784</v>
      </c>
      <c r="AJ224">
        <v>1</v>
      </c>
      <c r="AK224" t="s">
        <v>337</v>
      </c>
      <c r="AL224" t="s">
        <v>337</v>
      </c>
      <c r="AM224" t="s">
        <v>337</v>
      </c>
      <c r="AN224" t="s">
        <v>337</v>
      </c>
      <c r="AO224" t="s">
        <v>337</v>
      </c>
      <c r="AP224" t="s">
        <v>337</v>
      </c>
      <c r="AQ224" t="s">
        <v>337</v>
      </c>
      <c r="AR224" t="s">
        <v>337</v>
      </c>
      <c r="AS224" t="s">
        <v>337</v>
      </c>
    </row>
    <row r="225" spans="1:45">
      <c r="A225">
        <v>224</v>
      </c>
      <c r="B225" t="s">
        <v>2785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1.6705139108249301E-4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 t="s">
        <v>2784</v>
      </c>
      <c r="AJ225">
        <v>1</v>
      </c>
      <c r="AK225" t="s">
        <v>337</v>
      </c>
      <c r="AL225" t="s">
        <v>337</v>
      </c>
      <c r="AM225" t="s">
        <v>337</v>
      </c>
      <c r="AN225" t="s">
        <v>337</v>
      </c>
      <c r="AO225" t="s">
        <v>337</v>
      </c>
      <c r="AP225" t="s">
        <v>337</v>
      </c>
      <c r="AQ225" t="s">
        <v>337</v>
      </c>
      <c r="AR225" t="s">
        <v>337</v>
      </c>
      <c r="AS225" t="s">
        <v>337</v>
      </c>
    </row>
    <row r="226" spans="1:45">
      <c r="A226">
        <v>225</v>
      </c>
      <c r="B226" t="s">
        <v>2532</v>
      </c>
      <c r="C226">
        <v>5.6100695648625995E-4</v>
      </c>
      <c r="D226">
        <v>0</v>
      </c>
      <c r="E226">
        <v>0</v>
      </c>
      <c r="F226" s="38">
        <v>4.6481000890885901E-5</v>
      </c>
      <c r="G226" s="38">
        <v>5.2642199742053201E-5</v>
      </c>
      <c r="H226">
        <v>4.32868795781497E-4</v>
      </c>
      <c r="I226" s="38">
        <v>7.7006006468504498E-5</v>
      </c>
      <c r="J226">
        <v>0</v>
      </c>
      <c r="K226">
        <v>1.31479472767314E-4</v>
      </c>
      <c r="L226">
        <v>0</v>
      </c>
      <c r="M226" s="38">
        <v>7.6076723375524203E-5</v>
      </c>
      <c r="N226">
        <v>2.01680248570906E-4</v>
      </c>
      <c r="O226" s="38">
        <v>4.8328857160610599E-5</v>
      </c>
      <c r="P226">
        <v>5.22892221455314E-4</v>
      </c>
      <c r="Q226">
        <v>1.64507961564555E-3</v>
      </c>
      <c r="R226">
        <v>1.8344920385736699E-3</v>
      </c>
      <c r="S226">
        <v>2.23382570574931E-4</v>
      </c>
      <c r="T226">
        <v>2.2855667598104699E-3</v>
      </c>
      <c r="U226">
        <v>9.6308186195826601E-4</v>
      </c>
      <c r="V226">
        <v>1.2374669927603301E-3</v>
      </c>
      <c r="W226">
        <v>5.4026003568559704E-4</v>
      </c>
      <c r="X226">
        <v>6.2962159741995099E-4</v>
      </c>
      <c r="Y226">
        <v>6.7976208327085504E-4</v>
      </c>
      <c r="Z226">
        <v>4.3974279195187698E-4</v>
      </c>
      <c r="AA226">
        <v>4.0804638843152698E-4</v>
      </c>
      <c r="AB226">
        <v>3.5260930888575501E-4</v>
      </c>
      <c r="AC226">
        <v>2.5950038543439601E-4</v>
      </c>
      <c r="AD226">
        <v>2.40489859344264E-4</v>
      </c>
      <c r="AE226">
        <v>2.1486027367827401E-4</v>
      </c>
      <c r="AF226">
        <v>2.5829781738344299E-4</v>
      </c>
      <c r="AG226">
        <v>3.7821967511570998E-4</v>
      </c>
      <c r="AH226" s="38">
        <v>4.4465053643911099E-5</v>
      </c>
      <c r="AI226" t="s">
        <v>2533</v>
      </c>
      <c r="AJ226">
        <v>1</v>
      </c>
      <c r="AK226" t="s">
        <v>2534</v>
      </c>
      <c r="AL226" t="s">
        <v>2535</v>
      </c>
      <c r="AM226" t="s">
        <v>322</v>
      </c>
      <c r="AN226" t="s">
        <v>323</v>
      </c>
      <c r="AO226" t="s">
        <v>324</v>
      </c>
      <c r="AP226" t="s">
        <v>1787</v>
      </c>
      <c r="AQ226" t="s">
        <v>1788</v>
      </c>
      <c r="AR226" t="s">
        <v>2536</v>
      </c>
      <c r="AS226" t="s">
        <v>2534</v>
      </c>
    </row>
    <row r="227" spans="1:45">
      <c r="A227">
        <v>226</v>
      </c>
      <c r="B227" t="s">
        <v>2786</v>
      </c>
      <c r="C227">
        <v>1.78502213427447E-4</v>
      </c>
      <c r="D227">
        <v>0</v>
      </c>
      <c r="E227">
        <v>0</v>
      </c>
      <c r="F227">
        <v>0</v>
      </c>
      <c r="G227">
        <v>0</v>
      </c>
      <c r="H227" s="38">
        <v>6.7460072069843699E-5</v>
      </c>
      <c r="I227">
        <v>2.6182042199291501E-4</v>
      </c>
      <c r="J227">
        <v>0</v>
      </c>
      <c r="K227">
        <v>1.51201393682411E-4</v>
      </c>
      <c r="L227">
        <v>0</v>
      </c>
      <c r="M227">
        <v>3.5185484561180001E-4</v>
      </c>
      <c r="N227">
        <v>4.7268808258806201E-4</v>
      </c>
      <c r="O227">
        <v>0</v>
      </c>
      <c r="P227">
        <v>5.9958308060209303E-4</v>
      </c>
      <c r="Q227">
        <v>7.5824424332988905E-4</v>
      </c>
      <c r="R227">
        <v>8.88091500336398E-4</v>
      </c>
      <c r="S227" s="38">
        <v>4.7867693694628E-5</v>
      </c>
      <c r="T227">
        <v>6.8339205442838097E-4</v>
      </c>
      <c r="U227">
        <v>3.59550561797753E-4</v>
      </c>
      <c r="V227">
        <v>3.6052187978056902E-4</v>
      </c>
      <c r="W227">
        <v>1.9904317104206201E-4</v>
      </c>
      <c r="X227">
        <v>1.6090329711843199E-4</v>
      </c>
      <c r="Y227">
        <v>1.0996151347028499E-4</v>
      </c>
      <c r="Z227" s="38">
        <v>8.2970338104127798E-5</v>
      </c>
      <c r="AA227">
        <v>1.2885675424153501E-4</v>
      </c>
      <c r="AB227" s="38">
        <v>9.7271533485725401E-5</v>
      </c>
      <c r="AC227">
        <v>0</v>
      </c>
      <c r="AD227" s="38">
        <v>3.6998439899117601E-5</v>
      </c>
      <c r="AE227" s="38">
        <v>6.7143835524460495E-5</v>
      </c>
      <c r="AF227">
        <v>1.06357924804947E-4</v>
      </c>
      <c r="AG227">
        <v>1.2821005936125701E-4</v>
      </c>
      <c r="AH227">
        <v>0</v>
      </c>
      <c r="AI227" t="s">
        <v>2784</v>
      </c>
      <c r="AJ227">
        <v>1</v>
      </c>
      <c r="AK227" t="s">
        <v>337</v>
      </c>
      <c r="AL227" t="s">
        <v>337</v>
      </c>
      <c r="AM227" t="s">
        <v>337</v>
      </c>
      <c r="AN227" t="s">
        <v>337</v>
      </c>
      <c r="AO227" t="s">
        <v>337</v>
      </c>
      <c r="AP227" t="s">
        <v>337</v>
      </c>
      <c r="AQ227" t="s">
        <v>337</v>
      </c>
      <c r="AR227" t="s">
        <v>337</v>
      </c>
      <c r="AS227" t="s">
        <v>337</v>
      </c>
    </row>
    <row r="228" spans="1:45">
      <c r="A228">
        <v>227</v>
      </c>
      <c r="B228" t="s">
        <v>2537</v>
      </c>
      <c r="C228">
        <v>0</v>
      </c>
      <c r="D228">
        <v>0</v>
      </c>
      <c r="E228">
        <v>0</v>
      </c>
      <c r="F228">
        <v>1.23949335709029E-4</v>
      </c>
      <c r="G228">
        <v>1.66700299183169E-4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6.2137102063642205E-4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1.3974731145229201E-4</v>
      </c>
      <c r="AI228" t="s">
        <v>2538</v>
      </c>
      <c r="AJ228">
        <v>1</v>
      </c>
      <c r="AK228" t="s">
        <v>2539</v>
      </c>
      <c r="AL228" t="s">
        <v>2535</v>
      </c>
      <c r="AM228" t="s">
        <v>322</v>
      </c>
      <c r="AN228" t="s">
        <v>323</v>
      </c>
      <c r="AO228" t="s">
        <v>324</v>
      </c>
      <c r="AP228" t="s">
        <v>1787</v>
      </c>
      <c r="AQ228" t="s">
        <v>1788</v>
      </c>
      <c r="AR228" t="s">
        <v>2536</v>
      </c>
      <c r="AS228" t="s">
        <v>2539</v>
      </c>
    </row>
    <row r="229" spans="1:45">
      <c r="A229">
        <v>228</v>
      </c>
      <c r="B229" t="s">
        <v>737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1.29750192717198E-4</v>
      </c>
      <c r="AD229">
        <v>0</v>
      </c>
      <c r="AE229">
        <v>0</v>
      </c>
      <c r="AF229">
        <v>0</v>
      </c>
      <c r="AG229">
        <v>0</v>
      </c>
      <c r="AH229">
        <v>0</v>
      </c>
      <c r="AI229" t="s">
        <v>730</v>
      </c>
      <c r="AJ229">
        <v>1</v>
      </c>
      <c r="AK229" t="s">
        <v>719</v>
      </c>
      <c r="AL229" t="s">
        <v>341</v>
      </c>
      <c r="AM229" t="s">
        <v>322</v>
      </c>
      <c r="AN229" t="s">
        <v>323</v>
      </c>
      <c r="AO229" t="s">
        <v>324</v>
      </c>
      <c r="AP229" t="s">
        <v>325</v>
      </c>
      <c r="AQ229" t="s">
        <v>326</v>
      </c>
      <c r="AR229" t="s">
        <v>719</v>
      </c>
      <c r="AS229" t="s">
        <v>337</v>
      </c>
    </row>
    <row r="230" spans="1:45">
      <c r="A230">
        <v>229</v>
      </c>
      <c r="B230" t="s">
        <v>318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 s="38">
        <v>4.4117554374885798E-5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 s="38">
        <v>2.84347387202946E-5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 s="38">
        <v>4.3164846548970499E-5</v>
      </c>
      <c r="AE230">
        <v>0</v>
      </c>
      <c r="AF230">
        <v>0</v>
      </c>
      <c r="AG230">
        <v>0</v>
      </c>
      <c r="AH230">
        <v>0</v>
      </c>
      <c r="AI230" t="s">
        <v>319</v>
      </c>
      <c r="AJ230">
        <v>1</v>
      </c>
      <c r="AK230" t="s">
        <v>320</v>
      </c>
      <c r="AL230" t="s">
        <v>321</v>
      </c>
      <c r="AM230" t="s">
        <v>322</v>
      </c>
      <c r="AN230" t="s">
        <v>323</v>
      </c>
      <c r="AO230" t="s">
        <v>324</v>
      </c>
      <c r="AP230" t="s">
        <v>325</v>
      </c>
      <c r="AQ230" t="s">
        <v>326</v>
      </c>
      <c r="AR230" t="s">
        <v>327</v>
      </c>
      <c r="AS230" t="s">
        <v>320</v>
      </c>
    </row>
    <row r="231" spans="1:45">
      <c r="A231">
        <v>230</v>
      </c>
      <c r="B231" t="s">
        <v>2554</v>
      </c>
      <c r="C231">
        <v>0</v>
      </c>
      <c r="D231">
        <v>0</v>
      </c>
      <c r="E231">
        <v>0</v>
      </c>
      <c r="F231">
        <v>0</v>
      </c>
      <c r="G231">
        <v>0</v>
      </c>
      <c r="H231">
        <v>0</v>
      </c>
      <c r="I231">
        <v>0</v>
      </c>
      <c r="J231">
        <v>2.25641622872782E-4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 t="s">
        <v>2555</v>
      </c>
      <c r="AJ231">
        <v>1</v>
      </c>
      <c r="AK231" t="s">
        <v>321</v>
      </c>
      <c r="AL231" t="s">
        <v>321</v>
      </c>
      <c r="AM231" t="s">
        <v>322</v>
      </c>
      <c r="AN231" t="s">
        <v>323</v>
      </c>
      <c r="AO231" t="s">
        <v>324</v>
      </c>
      <c r="AP231" t="s">
        <v>325</v>
      </c>
      <c r="AQ231" t="s">
        <v>326</v>
      </c>
      <c r="AR231" t="s">
        <v>337</v>
      </c>
      <c r="AS231" t="s">
        <v>337</v>
      </c>
    </row>
    <row r="232" spans="1:45">
      <c r="A232">
        <v>231</v>
      </c>
      <c r="B232" t="s">
        <v>2556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9.2407207762205403E-4</v>
      </c>
      <c r="J232">
        <v>0</v>
      </c>
      <c r="K232">
        <v>9.7952207211649098E-4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2.5529436637135002E-4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 t="s">
        <v>2555</v>
      </c>
      <c r="AJ232">
        <v>1</v>
      </c>
      <c r="AK232" t="s">
        <v>321</v>
      </c>
      <c r="AL232" t="s">
        <v>321</v>
      </c>
      <c r="AM232" t="s">
        <v>322</v>
      </c>
      <c r="AN232" t="s">
        <v>323</v>
      </c>
      <c r="AO232" t="s">
        <v>324</v>
      </c>
      <c r="AP232" t="s">
        <v>325</v>
      </c>
      <c r="AQ232" t="s">
        <v>326</v>
      </c>
      <c r="AR232" t="s">
        <v>337</v>
      </c>
      <c r="AS232" t="s">
        <v>337</v>
      </c>
    </row>
    <row r="233" spans="1:45">
      <c r="A233">
        <v>232</v>
      </c>
      <c r="B233" t="s">
        <v>328</v>
      </c>
      <c r="C233">
        <v>5.04906260837634E-4</v>
      </c>
      <c r="D233">
        <v>0</v>
      </c>
      <c r="E233">
        <v>0</v>
      </c>
      <c r="F233">
        <v>5.0354417631792996E-4</v>
      </c>
      <c r="G233">
        <v>7.8085929617378901E-4</v>
      </c>
      <c r="H233">
        <v>5.4530224923123602E-4</v>
      </c>
      <c r="I233">
        <v>6.0218697058370598E-3</v>
      </c>
      <c r="J233">
        <v>1.0918143042231399E-3</v>
      </c>
      <c r="K233">
        <v>6.57397363836571E-4</v>
      </c>
      <c r="L233">
        <v>8.4077771939043602E-4</v>
      </c>
      <c r="M233">
        <v>8.5301026084806508E-3</v>
      </c>
      <c r="N233">
        <v>6.7436833115896804E-4</v>
      </c>
      <c r="O233">
        <v>4.6948032670307397E-4</v>
      </c>
      <c r="P233">
        <v>9.4120599861956505E-4</v>
      </c>
      <c r="Q233">
        <v>9.976897938551181E-4</v>
      </c>
      <c r="R233">
        <v>1.3007400762502801E-3</v>
      </c>
      <c r="S233">
        <v>3.2310693243873899E-4</v>
      </c>
      <c r="T233">
        <v>0</v>
      </c>
      <c r="U233">
        <v>6.8057784911717504E-4</v>
      </c>
      <c r="V233">
        <v>9.3540812051174597E-4</v>
      </c>
      <c r="W233">
        <v>4.1230371144427099E-4</v>
      </c>
      <c r="X233">
        <v>4.1974773161329999E-4</v>
      </c>
      <c r="Y233">
        <v>3.99860048982856E-4</v>
      </c>
      <c r="Z233">
        <v>2.24019912881145E-4</v>
      </c>
      <c r="AA233">
        <v>6.6575989691459699E-4</v>
      </c>
      <c r="AB233">
        <v>2.5533777540002897E-4</v>
      </c>
      <c r="AC233">
        <v>1.6791201410460899E-4</v>
      </c>
      <c r="AD233">
        <v>2.03491419445147E-4</v>
      </c>
      <c r="AE233">
        <v>1.5443082170625899E-4</v>
      </c>
      <c r="AF233">
        <v>2.9628279052806698E-4</v>
      </c>
      <c r="AG233">
        <v>4.6155621370052701E-4</v>
      </c>
      <c r="AH233">
        <v>5.9074999841196205E-4</v>
      </c>
      <c r="AI233" t="s">
        <v>319</v>
      </c>
      <c r="AJ233">
        <v>1</v>
      </c>
      <c r="AK233" t="s">
        <v>320</v>
      </c>
      <c r="AL233" t="s">
        <v>321</v>
      </c>
      <c r="AM233" t="s">
        <v>322</v>
      </c>
      <c r="AN233" t="s">
        <v>323</v>
      </c>
      <c r="AO233" t="s">
        <v>324</v>
      </c>
      <c r="AP233" t="s">
        <v>325</v>
      </c>
      <c r="AQ233" t="s">
        <v>326</v>
      </c>
      <c r="AR233" t="s">
        <v>327</v>
      </c>
      <c r="AS233" t="s">
        <v>320</v>
      </c>
    </row>
    <row r="234" spans="1:45">
      <c r="A234">
        <v>233</v>
      </c>
      <c r="B234" t="s">
        <v>2787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2.69314195041707E-4</v>
      </c>
      <c r="K234">
        <v>1.18331525490583E-4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 t="s">
        <v>2788</v>
      </c>
      <c r="AJ234">
        <v>1</v>
      </c>
      <c r="AK234" t="s">
        <v>337</v>
      </c>
      <c r="AL234" t="s">
        <v>337</v>
      </c>
      <c r="AM234" t="s">
        <v>337</v>
      </c>
      <c r="AN234" t="s">
        <v>337</v>
      </c>
      <c r="AO234" t="s">
        <v>337</v>
      </c>
      <c r="AP234" t="s">
        <v>337</v>
      </c>
      <c r="AQ234" t="s">
        <v>337</v>
      </c>
      <c r="AR234" t="s">
        <v>337</v>
      </c>
      <c r="AS234" t="s">
        <v>337</v>
      </c>
    </row>
    <row r="235" spans="1:45">
      <c r="A235">
        <v>234</v>
      </c>
      <c r="B235" t="s">
        <v>2557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3.8577438749217498E-4</v>
      </c>
      <c r="K235">
        <v>1.70923314597508E-4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 t="s">
        <v>2555</v>
      </c>
      <c r="AJ235">
        <v>1</v>
      </c>
      <c r="AK235" t="s">
        <v>321</v>
      </c>
      <c r="AL235" t="s">
        <v>321</v>
      </c>
      <c r="AM235" t="s">
        <v>322</v>
      </c>
      <c r="AN235" t="s">
        <v>323</v>
      </c>
      <c r="AO235" t="s">
        <v>324</v>
      </c>
      <c r="AP235" t="s">
        <v>325</v>
      </c>
      <c r="AQ235" t="s">
        <v>326</v>
      </c>
      <c r="AR235" t="s">
        <v>337</v>
      </c>
      <c r="AS235" t="s">
        <v>337</v>
      </c>
    </row>
    <row r="236" spans="1:45">
      <c r="A236">
        <v>235</v>
      </c>
      <c r="B236" t="s">
        <v>2558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1.2373895447862201E-4</v>
      </c>
      <c r="K236" s="38">
        <v>8.5461657298754203E-5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 s="38">
        <v>2.7922821321866401E-5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 t="s">
        <v>2559</v>
      </c>
      <c r="AJ236">
        <v>1</v>
      </c>
      <c r="AK236" t="s">
        <v>321</v>
      </c>
      <c r="AL236" t="s">
        <v>321</v>
      </c>
      <c r="AM236" t="s">
        <v>322</v>
      </c>
      <c r="AN236" t="s">
        <v>323</v>
      </c>
      <c r="AO236" t="s">
        <v>324</v>
      </c>
      <c r="AP236" t="s">
        <v>325</v>
      </c>
      <c r="AQ236" t="s">
        <v>326</v>
      </c>
      <c r="AR236" t="s">
        <v>337</v>
      </c>
      <c r="AS236" t="s">
        <v>337</v>
      </c>
    </row>
    <row r="237" spans="1:45">
      <c r="A237">
        <v>236</v>
      </c>
      <c r="B237" t="s">
        <v>1061</v>
      </c>
      <c r="C237">
        <v>0</v>
      </c>
      <c r="D237">
        <v>6.2833804586867701E-4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 t="s">
        <v>1062</v>
      </c>
      <c r="AJ237">
        <v>1</v>
      </c>
      <c r="AK237" t="s">
        <v>1063</v>
      </c>
      <c r="AL237" t="s">
        <v>321</v>
      </c>
      <c r="AM237" t="s">
        <v>322</v>
      </c>
      <c r="AN237" t="s">
        <v>323</v>
      </c>
      <c r="AO237" t="s">
        <v>324</v>
      </c>
      <c r="AP237" t="s">
        <v>325</v>
      </c>
      <c r="AQ237" t="s">
        <v>326</v>
      </c>
      <c r="AR237" t="s">
        <v>1064</v>
      </c>
      <c r="AS237" t="s">
        <v>1063</v>
      </c>
    </row>
    <row r="238" spans="1:45">
      <c r="A238">
        <v>237</v>
      </c>
      <c r="B238" t="s">
        <v>2789</v>
      </c>
      <c r="C238">
        <v>0</v>
      </c>
      <c r="D238">
        <v>3.3380458686773501E-3</v>
      </c>
      <c r="E238">
        <v>2.4484633868723901E-2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 t="s">
        <v>2790</v>
      </c>
      <c r="AJ238">
        <v>1</v>
      </c>
      <c r="AK238" t="s">
        <v>337</v>
      </c>
      <c r="AL238" t="s">
        <v>337</v>
      </c>
      <c r="AM238" t="s">
        <v>337</v>
      </c>
      <c r="AN238" t="s">
        <v>337</v>
      </c>
      <c r="AO238" t="s">
        <v>337</v>
      </c>
      <c r="AP238" t="s">
        <v>337</v>
      </c>
      <c r="AQ238" t="s">
        <v>337</v>
      </c>
      <c r="AR238" t="s">
        <v>337</v>
      </c>
      <c r="AS238" t="s">
        <v>337</v>
      </c>
    </row>
    <row r="239" spans="1:45">
      <c r="A239">
        <v>238</v>
      </c>
      <c r="B239" t="s">
        <v>2791</v>
      </c>
      <c r="C239">
        <v>0</v>
      </c>
      <c r="D239">
        <v>0</v>
      </c>
      <c r="E239">
        <v>2.0994055899835602E-3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 t="s">
        <v>2790</v>
      </c>
      <c r="AJ239">
        <v>1</v>
      </c>
      <c r="AK239" t="s">
        <v>337</v>
      </c>
      <c r="AL239" t="s">
        <v>337</v>
      </c>
      <c r="AM239" t="s">
        <v>337</v>
      </c>
      <c r="AN239" t="s">
        <v>337</v>
      </c>
      <c r="AO239" t="s">
        <v>337</v>
      </c>
      <c r="AP239" t="s">
        <v>337</v>
      </c>
      <c r="AQ239" t="s">
        <v>337</v>
      </c>
      <c r="AR239" t="s">
        <v>337</v>
      </c>
      <c r="AS239" t="s">
        <v>337</v>
      </c>
    </row>
    <row r="240" spans="1:45">
      <c r="A240">
        <v>239</v>
      </c>
      <c r="B240" t="s">
        <v>1065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3.8503003234252299E-4</v>
      </c>
      <c r="J240">
        <v>7.7154877498435105E-4</v>
      </c>
      <c r="K240">
        <v>3.0897676100318801E-4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1.5158103003298901E-4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 s="38">
        <v>9.8662506397646904E-5</v>
      </c>
      <c r="AE240">
        <v>0</v>
      </c>
      <c r="AF240">
        <v>0</v>
      </c>
      <c r="AG240">
        <v>0</v>
      </c>
      <c r="AH240">
        <v>0</v>
      </c>
      <c r="AI240" t="s">
        <v>1066</v>
      </c>
      <c r="AJ240">
        <v>1</v>
      </c>
      <c r="AK240" t="s">
        <v>1067</v>
      </c>
      <c r="AL240" t="s">
        <v>321</v>
      </c>
      <c r="AM240" t="s">
        <v>322</v>
      </c>
      <c r="AN240" t="s">
        <v>323</v>
      </c>
      <c r="AO240" t="s">
        <v>324</v>
      </c>
      <c r="AP240" t="s">
        <v>325</v>
      </c>
      <c r="AQ240" t="s">
        <v>326</v>
      </c>
      <c r="AR240" t="s">
        <v>1064</v>
      </c>
      <c r="AS240" t="s">
        <v>1067</v>
      </c>
    </row>
    <row r="241" spans="1:45">
      <c r="A241">
        <v>240</v>
      </c>
      <c r="B241" t="s">
        <v>773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 s="38">
        <v>6.0745960393633803E-5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 t="s">
        <v>774</v>
      </c>
      <c r="AJ241">
        <v>1</v>
      </c>
      <c r="AK241" t="s">
        <v>775</v>
      </c>
      <c r="AL241" t="s">
        <v>321</v>
      </c>
      <c r="AM241" t="s">
        <v>322</v>
      </c>
      <c r="AN241" t="s">
        <v>323</v>
      </c>
      <c r="AO241" t="s">
        <v>324</v>
      </c>
      <c r="AP241" t="s">
        <v>325</v>
      </c>
      <c r="AQ241" t="s">
        <v>326</v>
      </c>
      <c r="AR241" t="s">
        <v>776</v>
      </c>
      <c r="AS241" t="s">
        <v>775</v>
      </c>
    </row>
    <row r="242" spans="1:45">
      <c r="A242">
        <v>241</v>
      </c>
      <c r="B242" t="s">
        <v>1333</v>
      </c>
      <c r="C242">
        <v>0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2.0445619407172101E-4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 t="s">
        <v>1323</v>
      </c>
      <c r="AJ242">
        <v>1</v>
      </c>
      <c r="AK242" t="s">
        <v>1324</v>
      </c>
      <c r="AL242" t="s">
        <v>1325</v>
      </c>
      <c r="AM242" t="s">
        <v>355</v>
      </c>
      <c r="AN242" t="s">
        <v>323</v>
      </c>
      <c r="AO242" t="s">
        <v>356</v>
      </c>
      <c r="AP242" t="s">
        <v>357</v>
      </c>
      <c r="AQ242" t="s">
        <v>470</v>
      </c>
      <c r="AR242" t="s">
        <v>1326</v>
      </c>
      <c r="AS242" t="s">
        <v>1324</v>
      </c>
    </row>
    <row r="243" spans="1:45">
      <c r="A243">
        <v>242</v>
      </c>
      <c r="B243" t="s">
        <v>738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1.35660946296764E-4</v>
      </c>
      <c r="AE243">
        <v>0</v>
      </c>
      <c r="AF243">
        <v>0</v>
      </c>
      <c r="AG243">
        <v>0</v>
      </c>
      <c r="AH243">
        <v>0</v>
      </c>
      <c r="AI243" t="s">
        <v>717</v>
      </c>
      <c r="AJ243">
        <v>1</v>
      </c>
      <c r="AK243" t="s">
        <v>718</v>
      </c>
      <c r="AL243" t="s">
        <v>341</v>
      </c>
      <c r="AM243" t="s">
        <v>322</v>
      </c>
      <c r="AN243" t="s">
        <v>323</v>
      </c>
      <c r="AO243" t="s">
        <v>324</v>
      </c>
      <c r="AP243" t="s">
        <v>325</v>
      </c>
      <c r="AQ243" t="s">
        <v>326</v>
      </c>
      <c r="AR243" t="s">
        <v>719</v>
      </c>
      <c r="AS243" t="s">
        <v>718</v>
      </c>
    </row>
    <row r="244" spans="1:45">
      <c r="A244">
        <v>243</v>
      </c>
      <c r="B244" t="s">
        <v>739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 s="38">
        <v>5.7644299200517903E-5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 t="s">
        <v>717</v>
      </c>
      <c r="AJ244">
        <v>1</v>
      </c>
      <c r="AK244" t="s">
        <v>718</v>
      </c>
      <c r="AL244" t="s">
        <v>341</v>
      </c>
      <c r="AM244" t="s">
        <v>322</v>
      </c>
      <c r="AN244" t="s">
        <v>323</v>
      </c>
      <c r="AO244" t="s">
        <v>324</v>
      </c>
      <c r="AP244" t="s">
        <v>325</v>
      </c>
      <c r="AQ244" t="s">
        <v>326</v>
      </c>
      <c r="AR244" t="s">
        <v>719</v>
      </c>
      <c r="AS244" t="s">
        <v>718</v>
      </c>
    </row>
    <row r="245" spans="1:45">
      <c r="A245">
        <v>244</v>
      </c>
      <c r="B245" t="s">
        <v>740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3.8035433953801301E-3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 t="s">
        <v>717</v>
      </c>
      <c r="AJ245">
        <v>1</v>
      </c>
      <c r="AK245" t="s">
        <v>718</v>
      </c>
      <c r="AL245" t="s">
        <v>341</v>
      </c>
      <c r="AM245" t="s">
        <v>322</v>
      </c>
      <c r="AN245" t="s">
        <v>323</v>
      </c>
      <c r="AO245" t="s">
        <v>324</v>
      </c>
      <c r="AP245" t="s">
        <v>325</v>
      </c>
      <c r="AQ245" t="s">
        <v>326</v>
      </c>
      <c r="AR245" t="s">
        <v>719</v>
      </c>
      <c r="AS245" t="s">
        <v>718</v>
      </c>
    </row>
    <row r="246" spans="1:45">
      <c r="A246">
        <v>245</v>
      </c>
      <c r="B246" t="s">
        <v>741</v>
      </c>
      <c r="C246">
        <v>0</v>
      </c>
      <c r="D246">
        <v>0</v>
      </c>
      <c r="E246">
        <v>0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7.4194925226673495E-4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 s="38">
        <v>6.0794708428578401E-5</v>
      </c>
      <c r="AC246">
        <v>6.2585387075354305E-4</v>
      </c>
      <c r="AD246">
        <v>7.3380239133249904E-4</v>
      </c>
      <c r="AE246">
        <v>6.2443767037748295E-4</v>
      </c>
      <c r="AF246">
        <v>0</v>
      </c>
      <c r="AG246">
        <v>0</v>
      </c>
      <c r="AH246">
        <v>0</v>
      </c>
      <c r="AI246" t="s">
        <v>717</v>
      </c>
      <c r="AJ246">
        <v>1</v>
      </c>
      <c r="AK246" t="s">
        <v>718</v>
      </c>
      <c r="AL246" t="s">
        <v>341</v>
      </c>
      <c r="AM246" t="s">
        <v>322</v>
      </c>
      <c r="AN246" t="s">
        <v>323</v>
      </c>
      <c r="AO246" t="s">
        <v>324</v>
      </c>
      <c r="AP246" t="s">
        <v>325</v>
      </c>
      <c r="AQ246" t="s">
        <v>326</v>
      </c>
      <c r="AR246" t="s">
        <v>719</v>
      </c>
      <c r="AS246" t="s">
        <v>718</v>
      </c>
    </row>
    <row r="247" spans="1:45">
      <c r="A247">
        <v>246</v>
      </c>
      <c r="B247" t="s">
        <v>742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4.77842177161393E-4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1.1528136231456301E-3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1.1524870058998199E-3</v>
      </c>
      <c r="AD247">
        <v>1.1592844501723499E-3</v>
      </c>
      <c r="AE247">
        <v>1.1213020532584901E-3</v>
      </c>
      <c r="AF247">
        <v>0</v>
      </c>
      <c r="AG247">
        <v>0</v>
      </c>
      <c r="AH247">
        <v>0</v>
      </c>
      <c r="AI247" t="s">
        <v>717</v>
      </c>
      <c r="AJ247">
        <v>1</v>
      </c>
      <c r="AK247" t="s">
        <v>718</v>
      </c>
      <c r="AL247" t="s">
        <v>341</v>
      </c>
      <c r="AM247" t="s">
        <v>322</v>
      </c>
      <c r="AN247" t="s">
        <v>323</v>
      </c>
      <c r="AO247" t="s">
        <v>324</v>
      </c>
      <c r="AP247" t="s">
        <v>325</v>
      </c>
      <c r="AQ247" t="s">
        <v>326</v>
      </c>
      <c r="AR247" t="s">
        <v>719</v>
      </c>
      <c r="AS247" t="s">
        <v>718</v>
      </c>
    </row>
    <row r="248" spans="1:45">
      <c r="A248">
        <v>247</v>
      </c>
      <c r="B248" t="s">
        <v>743</v>
      </c>
      <c r="C248">
        <v>1.47901833982741E-4</v>
      </c>
      <c r="D248">
        <v>0</v>
      </c>
      <c r="E248">
        <v>0</v>
      </c>
      <c r="F248">
        <v>0</v>
      </c>
      <c r="G248">
        <v>0</v>
      </c>
      <c r="H248">
        <v>1.4054181681217399E-4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1.3865517089249799E-4</v>
      </c>
      <c r="O248">
        <v>0</v>
      </c>
      <c r="P248">
        <v>0</v>
      </c>
      <c r="Q248">
        <v>0</v>
      </c>
      <c r="R248" s="38">
        <v>8.9706212155191701E-5</v>
      </c>
      <c r="S248">
        <v>0</v>
      </c>
      <c r="T248">
        <v>0</v>
      </c>
      <c r="U248">
        <v>0</v>
      </c>
      <c r="V248">
        <v>0</v>
      </c>
      <c r="W248">
        <v>2.2036922508228299E-4</v>
      </c>
      <c r="X248">
        <v>1.3991591053776699E-4</v>
      </c>
      <c r="Y248">
        <v>2.29919528165142E-4</v>
      </c>
      <c r="Z248">
        <v>2.3231694669155801E-4</v>
      </c>
      <c r="AA248">
        <v>1.3601546281050901E-4</v>
      </c>
      <c r="AB248">
        <v>2.5533777540002897E-4</v>
      </c>
      <c r="AC248">
        <v>0</v>
      </c>
      <c r="AD248">
        <v>0</v>
      </c>
      <c r="AE248">
        <v>0</v>
      </c>
      <c r="AF248">
        <v>1.8232787109419499E-4</v>
      </c>
      <c r="AG248">
        <v>1.4744156826544601E-4</v>
      </c>
      <c r="AH248">
        <v>0</v>
      </c>
      <c r="AI248" t="s">
        <v>717</v>
      </c>
      <c r="AJ248">
        <v>1</v>
      </c>
      <c r="AK248" t="s">
        <v>718</v>
      </c>
      <c r="AL248" t="s">
        <v>341</v>
      </c>
      <c r="AM248" t="s">
        <v>322</v>
      </c>
      <c r="AN248" t="s">
        <v>323</v>
      </c>
      <c r="AO248" t="s">
        <v>324</v>
      </c>
      <c r="AP248" t="s">
        <v>325</v>
      </c>
      <c r="AQ248" t="s">
        <v>326</v>
      </c>
      <c r="AR248" t="s">
        <v>719</v>
      </c>
      <c r="AS248" t="s">
        <v>718</v>
      </c>
    </row>
    <row r="249" spans="1:45">
      <c r="A249">
        <v>248</v>
      </c>
      <c r="B249" t="s">
        <v>744</v>
      </c>
      <c r="C249">
        <v>0.13993553520063601</v>
      </c>
      <c r="D249">
        <v>2.76959629280553E-2</v>
      </c>
      <c r="E249">
        <v>4.52257493360314E-2</v>
      </c>
      <c r="F249">
        <v>5.1051632645156301E-3</v>
      </c>
      <c r="G249">
        <v>3.3778744834484101E-3</v>
      </c>
      <c r="H249">
        <v>0.18759521708089</v>
      </c>
      <c r="I249">
        <v>7.6697982442630501E-3</v>
      </c>
      <c r="J249">
        <v>7.8661581238263001E-2</v>
      </c>
      <c r="K249">
        <v>7.3963777405252604E-2</v>
      </c>
      <c r="L249">
        <v>2.9777544228411302E-3</v>
      </c>
      <c r="M249">
        <v>3.9464800251053198E-4</v>
      </c>
      <c r="N249">
        <v>9.3251904932972807E-2</v>
      </c>
      <c r="O249">
        <v>8.1468644927886399E-3</v>
      </c>
      <c r="P249">
        <v>8.6695530317291006E-2</v>
      </c>
      <c r="Q249">
        <v>9.6753739119638499E-2</v>
      </c>
      <c r="R249">
        <v>8.4400089706212197E-2</v>
      </c>
      <c r="S249">
        <v>0.40622519356498599</v>
      </c>
      <c r="T249">
        <v>0.13295772081156601</v>
      </c>
      <c r="U249">
        <v>8.8539325842696595E-2</v>
      </c>
      <c r="V249">
        <v>0.13524442409065701</v>
      </c>
      <c r="W249">
        <v>0.114513801511306</v>
      </c>
      <c r="X249">
        <v>0.18449311963509901</v>
      </c>
      <c r="Y249">
        <v>0.12620582796021401</v>
      </c>
      <c r="Z249">
        <v>0.27531217589711698</v>
      </c>
      <c r="AA249">
        <v>0.198876082754671</v>
      </c>
      <c r="AB249">
        <v>0.27391055882496002</v>
      </c>
      <c r="AC249">
        <v>0.43863197502690399</v>
      </c>
      <c r="AD249">
        <v>0.43288174681967601</v>
      </c>
      <c r="AE249">
        <v>0.40568976862234302</v>
      </c>
      <c r="AF249">
        <v>0.14528492528355799</v>
      </c>
      <c r="AG249">
        <v>0.16665384566073099</v>
      </c>
      <c r="AH249">
        <v>5.9074999841196201E-3</v>
      </c>
      <c r="AI249" t="s">
        <v>717</v>
      </c>
      <c r="AJ249">
        <v>1</v>
      </c>
      <c r="AK249" t="s">
        <v>718</v>
      </c>
      <c r="AL249" t="s">
        <v>341</v>
      </c>
      <c r="AM249" t="s">
        <v>322</v>
      </c>
      <c r="AN249" t="s">
        <v>323</v>
      </c>
      <c r="AO249" t="s">
        <v>324</v>
      </c>
      <c r="AP249" t="s">
        <v>325</v>
      </c>
      <c r="AQ249" t="s">
        <v>326</v>
      </c>
      <c r="AR249" t="s">
        <v>719</v>
      </c>
      <c r="AS249" t="s">
        <v>718</v>
      </c>
    </row>
    <row r="250" spans="1:45">
      <c r="A250">
        <v>249</v>
      </c>
      <c r="B250" t="s">
        <v>745</v>
      </c>
      <c r="C250">
        <v>2.39702972316857E-4</v>
      </c>
      <c r="D250">
        <v>0</v>
      </c>
      <c r="E250">
        <v>0</v>
      </c>
      <c r="F250">
        <v>0</v>
      </c>
      <c r="G250">
        <v>0</v>
      </c>
      <c r="H250">
        <v>2.5859694293440101E-4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1.3455931823278799E-4</v>
      </c>
      <c r="S250">
        <v>0</v>
      </c>
      <c r="T250">
        <v>2.3539059652533101E-4</v>
      </c>
      <c r="U250">
        <v>0</v>
      </c>
      <c r="V250">
        <v>3.41034210603241E-4</v>
      </c>
      <c r="W250">
        <v>0</v>
      </c>
      <c r="X250">
        <v>0</v>
      </c>
      <c r="Y250">
        <v>0</v>
      </c>
      <c r="Z250">
        <v>4.0655465671022602E-4</v>
      </c>
      <c r="AA250">
        <v>2.36237382776147E-4</v>
      </c>
      <c r="AB250">
        <v>4.1340401731433299E-4</v>
      </c>
      <c r="AC250">
        <v>0</v>
      </c>
      <c r="AD250">
        <v>0</v>
      </c>
      <c r="AE250">
        <v>0</v>
      </c>
      <c r="AF250">
        <v>0</v>
      </c>
      <c r="AG250">
        <v>2.43599112786389E-4</v>
      </c>
      <c r="AH250">
        <v>0</v>
      </c>
      <c r="AI250" t="s">
        <v>717</v>
      </c>
      <c r="AJ250">
        <v>1</v>
      </c>
      <c r="AK250" t="s">
        <v>718</v>
      </c>
      <c r="AL250" t="s">
        <v>341</v>
      </c>
      <c r="AM250" t="s">
        <v>322</v>
      </c>
      <c r="AN250" t="s">
        <v>323</v>
      </c>
      <c r="AO250" t="s">
        <v>324</v>
      </c>
      <c r="AP250" t="s">
        <v>325</v>
      </c>
      <c r="AQ250" t="s">
        <v>326</v>
      </c>
      <c r="AR250" t="s">
        <v>719</v>
      </c>
      <c r="AS250" t="s">
        <v>718</v>
      </c>
    </row>
    <row r="251" spans="1:45">
      <c r="A251">
        <v>250</v>
      </c>
      <c r="B251" t="s">
        <v>746</v>
      </c>
      <c r="C251">
        <v>7.4919929007119697E-3</v>
      </c>
      <c r="D251">
        <v>3.9271127866792304E-3</v>
      </c>
      <c r="E251">
        <v>4.9323384342987199E-3</v>
      </c>
      <c r="F251">
        <v>0</v>
      </c>
      <c r="G251">
        <v>0</v>
      </c>
      <c r="H251">
        <v>3.7159256365138899E-3</v>
      </c>
      <c r="I251">
        <v>0</v>
      </c>
      <c r="J251">
        <v>8.6253330033627899E-3</v>
      </c>
      <c r="K251">
        <v>3.4710580810570998E-3</v>
      </c>
      <c r="L251">
        <v>0</v>
      </c>
      <c r="M251">
        <v>0</v>
      </c>
      <c r="N251">
        <v>7.9096472486402305E-3</v>
      </c>
      <c r="O251">
        <v>0</v>
      </c>
      <c r="P251">
        <v>4.3574351787942804E-3</v>
      </c>
      <c r="Q251">
        <v>4.8687261940129701E-3</v>
      </c>
      <c r="R251">
        <v>3.1038349405696302E-3</v>
      </c>
      <c r="S251">
        <v>1.54891878846867E-2</v>
      </c>
      <c r="T251">
        <v>9.9319645243591305E-3</v>
      </c>
      <c r="U251">
        <v>2.0674157303370798E-3</v>
      </c>
      <c r="V251">
        <v>6.0119459412056996E-3</v>
      </c>
      <c r="W251">
        <v>4.0306242136017604E-3</v>
      </c>
      <c r="X251">
        <v>8.1990723575131406E-3</v>
      </c>
      <c r="Y251">
        <v>4.1285550057479897E-3</v>
      </c>
      <c r="Z251">
        <v>1.13005600497822E-2</v>
      </c>
      <c r="AA251">
        <v>8.1537690600615702E-3</v>
      </c>
      <c r="AB251">
        <v>9.9338553572297095E-3</v>
      </c>
      <c r="AC251">
        <v>1.17462086230452E-2</v>
      </c>
      <c r="AD251">
        <v>9.4716006141741006E-3</v>
      </c>
      <c r="AE251">
        <v>8.55412464581627E-3</v>
      </c>
      <c r="AF251">
        <v>3.3198866528401402E-3</v>
      </c>
      <c r="AG251">
        <v>4.73736169339846E-3</v>
      </c>
      <c r="AH251">
        <v>0</v>
      </c>
      <c r="AI251" t="s">
        <v>717</v>
      </c>
      <c r="AJ251">
        <v>1</v>
      </c>
      <c r="AK251" t="s">
        <v>718</v>
      </c>
      <c r="AL251" t="s">
        <v>341</v>
      </c>
      <c r="AM251" t="s">
        <v>322</v>
      </c>
      <c r="AN251" t="s">
        <v>323</v>
      </c>
      <c r="AO251" t="s">
        <v>324</v>
      </c>
      <c r="AP251" t="s">
        <v>325</v>
      </c>
      <c r="AQ251" t="s">
        <v>326</v>
      </c>
      <c r="AR251" t="s">
        <v>719</v>
      </c>
      <c r="AS251" t="s">
        <v>718</v>
      </c>
    </row>
    <row r="252" spans="1:45">
      <c r="A252">
        <v>251</v>
      </c>
      <c r="B252" t="s">
        <v>747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1.9675854353704399E-4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1.8907523303522499E-4</v>
      </c>
      <c r="O252">
        <v>0</v>
      </c>
      <c r="P252">
        <v>0</v>
      </c>
      <c r="Q252">
        <v>1.2415695212419201E-4</v>
      </c>
      <c r="R252">
        <v>0</v>
      </c>
      <c r="S252">
        <v>1.59558978982093E-4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2.28157046044558E-4</v>
      </c>
      <c r="AE252">
        <v>0</v>
      </c>
      <c r="AF252">
        <v>0</v>
      </c>
      <c r="AG252">
        <v>2.6283062169057801E-4</v>
      </c>
      <c r="AH252">
        <v>0</v>
      </c>
      <c r="AI252" t="s">
        <v>717</v>
      </c>
      <c r="AJ252">
        <v>1</v>
      </c>
      <c r="AK252" t="s">
        <v>718</v>
      </c>
      <c r="AL252" t="s">
        <v>341</v>
      </c>
      <c r="AM252" t="s">
        <v>322</v>
      </c>
      <c r="AN252" t="s">
        <v>323</v>
      </c>
      <c r="AO252" t="s">
        <v>324</v>
      </c>
      <c r="AP252" t="s">
        <v>325</v>
      </c>
      <c r="AQ252" t="s">
        <v>326</v>
      </c>
      <c r="AR252" t="s">
        <v>719</v>
      </c>
      <c r="AS252" t="s">
        <v>718</v>
      </c>
    </row>
    <row r="253" spans="1:45">
      <c r="A253">
        <v>252</v>
      </c>
      <c r="B253" t="s">
        <v>2540</v>
      </c>
      <c r="C253" s="38">
        <v>4.08005059262735E-5</v>
      </c>
      <c r="D253">
        <v>0</v>
      </c>
      <c r="E253">
        <v>0</v>
      </c>
      <c r="F253">
        <v>0</v>
      </c>
      <c r="G253">
        <v>0</v>
      </c>
      <c r="H253">
        <v>0</v>
      </c>
      <c r="I253" s="38">
        <v>3.0802402587401798E-5</v>
      </c>
      <c r="J253" s="38">
        <v>5.8230096225234002E-5</v>
      </c>
      <c r="K253">
        <v>0</v>
      </c>
      <c r="L253">
        <v>0</v>
      </c>
      <c r="M253" s="38">
        <v>4.7547952109702601E-6</v>
      </c>
      <c r="N253" s="38">
        <v>1.8907523303522501E-5</v>
      </c>
      <c r="O253">
        <v>0</v>
      </c>
      <c r="P253">
        <v>0</v>
      </c>
      <c r="Q253">
        <v>1.3302530584734899E-4</v>
      </c>
      <c r="R253">
        <v>1.25588697017268E-4</v>
      </c>
      <c r="S253">
        <v>0</v>
      </c>
      <c r="T253" s="38">
        <v>6.8339205442838005E-5</v>
      </c>
      <c r="U253">
        <v>0</v>
      </c>
      <c r="V253" s="38">
        <v>7.79506767093122E-5</v>
      </c>
      <c r="W253" s="38">
        <v>2.84347387202946E-5</v>
      </c>
      <c r="X253" s="38">
        <v>1.3991591053776699E-5</v>
      </c>
      <c r="Y253" s="38">
        <v>1.99930024491428E-5</v>
      </c>
      <c r="Z253" s="38">
        <v>1.65940676208256E-5</v>
      </c>
      <c r="AA253">
        <v>0</v>
      </c>
      <c r="AB253" s="38">
        <v>1.2158941685715701E-5</v>
      </c>
      <c r="AC253">
        <v>0</v>
      </c>
      <c r="AD253" s="38">
        <v>1.84992199495588E-5</v>
      </c>
      <c r="AE253">
        <v>0</v>
      </c>
      <c r="AF253">
        <v>0</v>
      </c>
      <c r="AG253" s="38">
        <v>3.2052514840314401E-5</v>
      </c>
      <c r="AH253">
        <v>0</v>
      </c>
      <c r="AI253" t="s">
        <v>2533</v>
      </c>
      <c r="AJ253">
        <v>1</v>
      </c>
      <c r="AK253" t="s">
        <v>2534</v>
      </c>
      <c r="AL253" t="s">
        <v>2535</v>
      </c>
      <c r="AM253" t="s">
        <v>322</v>
      </c>
      <c r="AN253" t="s">
        <v>323</v>
      </c>
      <c r="AO253" t="s">
        <v>324</v>
      </c>
      <c r="AP253" t="s">
        <v>1787</v>
      </c>
      <c r="AQ253" t="s">
        <v>1788</v>
      </c>
      <c r="AR253" t="s">
        <v>2536</v>
      </c>
      <c r="AS253" t="s">
        <v>2534</v>
      </c>
    </row>
    <row r="254" spans="1:45">
      <c r="A254">
        <v>253</v>
      </c>
      <c r="B254" t="s">
        <v>2541</v>
      </c>
      <c r="C254">
        <v>0</v>
      </c>
      <c r="D254">
        <v>0</v>
      </c>
      <c r="E254">
        <v>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 s="38">
        <v>1.3943792572141699E-5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 t="s">
        <v>2533</v>
      </c>
      <c r="AJ254">
        <v>1</v>
      </c>
      <c r="AK254" t="s">
        <v>2534</v>
      </c>
      <c r="AL254" t="s">
        <v>2535</v>
      </c>
      <c r="AM254" t="s">
        <v>322</v>
      </c>
      <c r="AN254" t="s">
        <v>323</v>
      </c>
      <c r="AO254" t="s">
        <v>324</v>
      </c>
      <c r="AP254" t="s">
        <v>1787</v>
      </c>
      <c r="AQ254" t="s">
        <v>1788</v>
      </c>
      <c r="AR254" t="s">
        <v>2536</v>
      </c>
      <c r="AS254" t="s">
        <v>2534</v>
      </c>
    </row>
    <row r="255" spans="1:45">
      <c r="A255">
        <v>254</v>
      </c>
      <c r="B255" t="s">
        <v>1545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3.3699744147995103E-4</v>
      </c>
      <c r="R255">
        <v>4.1713388652164199E-4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1.3462056232932E-4</v>
      </c>
      <c r="AH255">
        <v>0</v>
      </c>
      <c r="AI255" t="s">
        <v>1531</v>
      </c>
      <c r="AJ255">
        <v>1</v>
      </c>
      <c r="AK255" t="s">
        <v>1532</v>
      </c>
      <c r="AL255" t="s">
        <v>1533</v>
      </c>
      <c r="AM255" t="s">
        <v>1272</v>
      </c>
      <c r="AN255" t="s">
        <v>323</v>
      </c>
      <c r="AO255" t="s">
        <v>324</v>
      </c>
      <c r="AP255" t="s">
        <v>1518</v>
      </c>
      <c r="AQ255" t="s">
        <v>1534</v>
      </c>
      <c r="AR255" t="s">
        <v>1535</v>
      </c>
      <c r="AS255" t="s">
        <v>1532</v>
      </c>
    </row>
    <row r="256" spans="1:45">
      <c r="A256">
        <v>255</v>
      </c>
      <c r="B256" t="s">
        <v>1070</v>
      </c>
      <c r="C256">
        <v>0</v>
      </c>
      <c r="D256">
        <v>0</v>
      </c>
      <c r="E256">
        <v>1.48981914759074E-2</v>
      </c>
      <c r="F256">
        <v>0</v>
      </c>
      <c r="G256">
        <v>0</v>
      </c>
      <c r="H256">
        <v>0</v>
      </c>
      <c r="I256">
        <v>5.2364084398583101E-4</v>
      </c>
      <c r="J256">
        <v>0</v>
      </c>
      <c r="K256" s="38">
        <v>5.2591789106925702E-5</v>
      </c>
      <c r="L256">
        <v>3.3631108775617402E-3</v>
      </c>
      <c r="M256">
        <v>9.6522342782696295E-4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 t="s">
        <v>1071</v>
      </c>
      <c r="AJ256">
        <v>1</v>
      </c>
      <c r="AK256" t="s">
        <v>1072</v>
      </c>
      <c r="AL256" t="s">
        <v>1073</v>
      </c>
      <c r="AM256" t="s">
        <v>322</v>
      </c>
      <c r="AN256" t="s">
        <v>323</v>
      </c>
      <c r="AO256" t="s">
        <v>324</v>
      </c>
      <c r="AP256" t="s">
        <v>679</v>
      </c>
      <c r="AQ256" t="s">
        <v>680</v>
      </c>
      <c r="AR256" t="s">
        <v>1074</v>
      </c>
      <c r="AS256" t="s">
        <v>1072</v>
      </c>
    </row>
    <row r="257" spans="1:45">
      <c r="A257">
        <v>256</v>
      </c>
      <c r="B257" t="s">
        <v>2170</v>
      </c>
      <c r="C257">
        <v>0</v>
      </c>
      <c r="D257">
        <v>0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 s="38">
        <v>1.31479472767314E-5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 t="s">
        <v>2171</v>
      </c>
      <c r="AJ257">
        <v>1</v>
      </c>
      <c r="AK257" t="s">
        <v>2172</v>
      </c>
      <c r="AL257" t="s">
        <v>850</v>
      </c>
      <c r="AM257" t="s">
        <v>322</v>
      </c>
      <c r="AN257" t="s">
        <v>323</v>
      </c>
      <c r="AO257" t="s">
        <v>324</v>
      </c>
      <c r="AP257" t="s">
        <v>851</v>
      </c>
      <c r="AQ257" t="s">
        <v>852</v>
      </c>
      <c r="AR257" t="s">
        <v>2173</v>
      </c>
      <c r="AS257" t="s">
        <v>2172</v>
      </c>
    </row>
    <row r="258" spans="1:45">
      <c r="A258">
        <v>257</v>
      </c>
      <c r="B258" t="s">
        <v>1382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 s="38">
        <v>7.7006006468504498E-5</v>
      </c>
      <c r="J258">
        <v>0</v>
      </c>
      <c r="K258" s="38">
        <v>4.6017815468559998E-5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 s="38">
        <v>7.9779489491046694E-6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 t="s">
        <v>1383</v>
      </c>
      <c r="AJ258">
        <v>1</v>
      </c>
      <c r="AK258" t="s">
        <v>1384</v>
      </c>
      <c r="AL258" t="s">
        <v>1385</v>
      </c>
      <c r="AM258" t="s">
        <v>502</v>
      </c>
      <c r="AN258" t="s">
        <v>323</v>
      </c>
      <c r="AO258" t="s">
        <v>324</v>
      </c>
      <c r="AP258" t="s">
        <v>521</v>
      </c>
      <c r="AQ258" t="s">
        <v>522</v>
      </c>
      <c r="AR258" t="s">
        <v>1386</v>
      </c>
      <c r="AS258" t="s">
        <v>1384</v>
      </c>
    </row>
    <row r="259" spans="1:45">
      <c r="A259">
        <v>258</v>
      </c>
      <c r="B259" t="s">
        <v>389</v>
      </c>
      <c r="C259">
        <v>5.7120708296782901E-4</v>
      </c>
      <c r="D259">
        <v>0</v>
      </c>
      <c r="E259">
        <v>0</v>
      </c>
      <c r="F259">
        <v>1.084556687454E-4</v>
      </c>
      <c r="G259" s="38">
        <v>9.6510699527097607E-5</v>
      </c>
      <c r="H259">
        <v>5.6778893992118402E-4</v>
      </c>
      <c r="I259">
        <v>0</v>
      </c>
      <c r="J259">
        <v>1.49942497779978E-3</v>
      </c>
      <c r="K259">
        <v>1.4922920159090201E-3</v>
      </c>
      <c r="L259">
        <v>3.9586617621299698E-3</v>
      </c>
      <c r="M259">
        <v>1.94946603649781E-4</v>
      </c>
      <c r="N259">
        <v>1.6638620507099799E-3</v>
      </c>
      <c r="O259" s="38">
        <v>8.9753591869705406E-5</v>
      </c>
      <c r="P259">
        <v>2.4262199075526601E-3</v>
      </c>
      <c r="Q259">
        <v>2.2702985531280898E-3</v>
      </c>
      <c r="R259">
        <v>2.2157434402332401E-3</v>
      </c>
      <c r="S259">
        <v>3.98897447455234E-4</v>
      </c>
      <c r="T259">
        <v>1.2225124529218799E-3</v>
      </c>
      <c r="U259">
        <v>1.2841091492776899E-3</v>
      </c>
      <c r="V259">
        <v>1.0425903009870501E-3</v>
      </c>
      <c r="W259">
        <v>2.4880396380257803E-4</v>
      </c>
      <c r="X259">
        <v>3.1481079870997501E-4</v>
      </c>
      <c r="Y259">
        <v>3.99860048982856E-4</v>
      </c>
      <c r="Z259">
        <v>1.82534743829081E-4</v>
      </c>
      <c r="AA259">
        <v>2.43396091345121E-4</v>
      </c>
      <c r="AB259">
        <v>2.6749671708574499E-4</v>
      </c>
      <c r="AC259">
        <v>2.2897092832446699E-4</v>
      </c>
      <c r="AD259">
        <v>2.8365470589323502E-4</v>
      </c>
      <c r="AE259">
        <v>2.0814589012582799E-4</v>
      </c>
      <c r="AF259">
        <v>3.2667076904376599E-4</v>
      </c>
      <c r="AG259">
        <v>3.9745118401989801E-4</v>
      </c>
      <c r="AH259">
        <v>1.7150806405508601E-4</v>
      </c>
      <c r="AI259" t="s">
        <v>390</v>
      </c>
      <c r="AJ259">
        <v>1</v>
      </c>
      <c r="AK259" t="s">
        <v>391</v>
      </c>
      <c r="AL259" t="s">
        <v>321</v>
      </c>
      <c r="AM259" t="s">
        <v>322</v>
      </c>
      <c r="AN259" t="s">
        <v>323</v>
      </c>
      <c r="AO259" t="s">
        <v>324</v>
      </c>
      <c r="AP259" t="s">
        <v>325</v>
      </c>
      <c r="AQ259" t="s">
        <v>326</v>
      </c>
      <c r="AR259" t="s">
        <v>392</v>
      </c>
      <c r="AS259" t="s">
        <v>391</v>
      </c>
    </row>
    <row r="260" spans="1:45">
      <c r="A260">
        <v>259</v>
      </c>
      <c r="B260" t="s">
        <v>393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1.1396888957338699E-3</v>
      </c>
      <c r="J260">
        <v>0</v>
      </c>
      <c r="K260">
        <v>3.2212470827991998E-4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 t="s">
        <v>390</v>
      </c>
      <c r="AJ260">
        <v>1</v>
      </c>
      <c r="AK260" t="s">
        <v>391</v>
      </c>
      <c r="AL260" t="s">
        <v>321</v>
      </c>
      <c r="AM260" t="s">
        <v>322</v>
      </c>
      <c r="AN260" t="s">
        <v>323</v>
      </c>
      <c r="AO260" t="s">
        <v>324</v>
      </c>
      <c r="AP260" t="s">
        <v>325</v>
      </c>
      <c r="AQ260" t="s">
        <v>326</v>
      </c>
      <c r="AR260" t="s">
        <v>392</v>
      </c>
      <c r="AS260" t="s">
        <v>391</v>
      </c>
    </row>
    <row r="261" spans="1:45">
      <c r="A261">
        <v>260</v>
      </c>
      <c r="B261" t="s">
        <v>394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7.0845525951024205E-4</v>
      </c>
      <c r="J261">
        <v>1.07725678016683E-3</v>
      </c>
      <c r="K261">
        <v>4.0758636557867398E-4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 t="s">
        <v>390</v>
      </c>
      <c r="AJ261">
        <v>1</v>
      </c>
      <c r="AK261" t="s">
        <v>391</v>
      </c>
      <c r="AL261" t="s">
        <v>321</v>
      </c>
      <c r="AM261" t="s">
        <v>322</v>
      </c>
      <c r="AN261" t="s">
        <v>323</v>
      </c>
      <c r="AO261" t="s">
        <v>324</v>
      </c>
      <c r="AP261" t="s">
        <v>325</v>
      </c>
      <c r="AQ261" t="s">
        <v>326</v>
      </c>
      <c r="AR261" t="s">
        <v>392</v>
      </c>
      <c r="AS261" t="s">
        <v>391</v>
      </c>
    </row>
    <row r="262" spans="1:45">
      <c r="A262">
        <v>261</v>
      </c>
      <c r="B262" t="s">
        <v>748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 s="38">
        <v>5.3426549942375601E-5</v>
      </c>
      <c r="AD262">
        <v>0</v>
      </c>
      <c r="AE262">
        <v>0</v>
      </c>
      <c r="AF262">
        <v>0</v>
      </c>
      <c r="AG262">
        <v>0</v>
      </c>
      <c r="AH262">
        <v>0</v>
      </c>
      <c r="AI262" t="s">
        <v>717</v>
      </c>
      <c r="AJ262">
        <v>1</v>
      </c>
      <c r="AK262" t="s">
        <v>718</v>
      </c>
      <c r="AL262" t="s">
        <v>341</v>
      </c>
      <c r="AM262" t="s">
        <v>322</v>
      </c>
      <c r="AN262" t="s">
        <v>323</v>
      </c>
      <c r="AO262" t="s">
        <v>324</v>
      </c>
      <c r="AP262" t="s">
        <v>325</v>
      </c>
      <c r="AQ262" t="s">
        <v>326</v>
      </c>
      <c r="AR262" t="s">
        <v>719</v>
      </c>
      <c r="AS262" t="s">
        <v>718</v>
      </c>
    </row>
    <row r="263" spans="1:45">
      <c r="A263">
        <v>262</v>
      </c>
      <c r="B263" t="s">
        <v>749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 s="38">
        <v>8.1932600981930698E-5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 t="s">
        <v>717</v>
      </c>
      <c r="AJ263">
        <v>1</v>
      </c>
      <c r="AK263" t="s">
        <v>718</v>
      </c>
      <c r="AL263" t="s">
        <v>341</v>
      </c>
      <c r="AM263" t="s">
        <v>322</v>
      </c>
      <c r="AN263" t="s">
        <v>323</v>
      </c>
      <c r="AO263" t="s">
        <v>324</v>
      </c>
      <c r="AP263" t="s">
        <v>325</v>
      </c>
      <c r="AQ263" t="s">
        <v>326</v>
      </c>
      <c r="AR263" t="s">
        <v>719</v>
      </c>
      <c r="AS263" t="s">
        <v>718</v>
      </c>
    </row>
    <row r="264" spans="1:45">
      <c r="A264">
        <v>263</v>
      </c>
      <c r="B264" t="s">
        <v>750</v>
      </c>
      <c r="C264">
        <v>0</v>
      </c>
      <c r="D264">
        <v>2.17954759660697E-3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 t="s">
        <v>717</v>
      </c>
      <c r="AJ264">
        <v>1</v>
      </c>
      <c r="AK264" t="s">
        <v>718</v>
      </c>
      <c r="AL264" t="s">
        <v>341</v>
      </c>
      <c r="AM264" t="s">
        <v>322</v>
      </c>
      <c r="AN264" t="s">
        <v>323</v>
      </c>
      <c r="AO264" t="s">
        <v>324</v>
      </c>
      <c r="AP264" t="s">
        <v>325</v>
      </c>
      <c r="AQ264" t="s">
        <v>326</v>
      </c>
      <c r="AR264" t="s">
        <v>719</v>
      </c>
      <c r="AS264" t="s">
        <v>718</v>
      </c>
    </row>
    <row r="265" spans="1:45">
      <c r="A265">
        <v>264</v>
      </c>
      <c r="B265" t="s">
        <v>1706</v>
      </c>
      <c r="C265" s="38">
        <v>5.6100695648625999E-5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1.00840124285453E-4</v>
      </c>
      <c r="O265">
        <v>0</v>
      </c>
      <c r="P265">
        <v>0</v>
      </c>
      <c r="Q265" s="38">
        <v>9.7551890954722598E-5</v>
      </c>
      <c r="R265" s="38">
        <v>9.4191522762951301E-5</v>
      </c>
      <c r="S265" s="38">
        <v>1.99448723727617E-5</v>
      </c>
      <c r="T265">
        <v>1.21491920787268E-4</v>
      </c>
      <c r="U265">
        <v>1.15569823434992E-4</v>
      </c>
      <c r="V265" s="38">
        <v>8.7694511297976198E-5</v>
      </c>
      <c r="W265">
        <v>1.0663027020110499E-4</v>
      </c>
      <c r="X265" s="38">
        <v>4.1974773161329998E-5</v>
      </c>
      <c r="Y265" s="38">
        <v>4.9982506122857E-5</v>
      </c>
      <c r="Z265" s="38">
        <v>1.65940676208256E-5</v>
      </c>
      <c r="AA265" s="38">
        <v>5.7269668551793302E-5</v>
      </c>
      <c r="AB265" s="38">
        <v>3.6476825057147E-5</v>
      </c>
      <c r="AC265" s="38">
        <v>3.8161821387411201E-5</v>
      </c>
      <c r="AD265" s="38">
        <v>3.0832033249264702E-5</v>
      </c>
      <c r="AE265" s="38">
        <v>2.0143150657338201E-5</v>
      </c>
      <c r="AF265">
        <v>0</v>
      </c>
      <c r="AG265">
        <v>0</v>
      </c>
      <c r="AH265">
        <v>0</v>
      </c>
      <c r="AI265" t="s">
        <v>1707</v>
      </c>
      <c r="AJ265">
        <v>1</v>
      </c>
      <c r="AK265" t="s">
        <v>1702</v>
      </c>
      <c r="AL265" t="s">
        <v>1703</v>
      </c>
      <c r="AM265" t="s">
        <v>364</v>
      </c>
      <c r="AN265" t="s">
        <v>323</v>
      </c>
      <c r="AO265" t="s">
        <v>365</v>
      </c>
      <c r="AP265" t="s">
        <v>373</v>
      </c>
      <c r="AQ265" t="s">
        <v>1704</v>
      </c>
      <c r="AR265" t="s">
        <v>1705</v>
      </c>
      <c r="AS265" t="s">
        <v>1702</v>
      </c>
    </row>
    <row r="266" spans="1:45">
      <c r="A266">
        <v>265</v>
      </c>
      <c r="B266" t="s">
        <v>1708</v>
      </c>
      <c r="C266" s="38">
        <v>1.02001264815684E-5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 s="38">
        <v>8.8683537231566008E-6</v>
      </c>
      <c r="R266">
        <v>0</v>
      </c>
      <c r="S266" s="38">
        <v>2.7922821321866401E-5</v>
      </c>
      <c r="T266">
        <v>0</v>
      </c>
      <c r="U266">
        <v>0</v>
      </c>
      <c r="V266">
        <v>0</v>
      </c>
      <c r="W266" s="38">
        <v>2.1326054040220899E-5</v>
      </c>
      <c r="X266">
        <v>0</v>
      </c>
      <c r="Y266">
        <v>0</v>
      </c>
      <c r="Z266">
        <v>0</v>
      </c>
      <c r="AA266">
        <v>0</v>
      </c>
      <c r="AB266">
        <v>0</v>
      </c>
      <c r="AC266" s="38">
        <v>3.05294571099289E-5</v>
      </c>
      <c r="AD266">
        <v>0</v>
      </c>
      <c r="AE266" s="38">
        <v>4.0286301314676301E-5</v>
      </c>
      <c r="AF266">
        <v>0</v>
      </c>
      <c r="AG266">
        <v>0</v>
      </c>
      <c r="AH266">
        <v>0</v>
      </c>
      <c r="AI266" t="s">
        <v>1709</v>
      </c>
      <c r="AJ266">
        <v>1</v>
      </c>
      <c r="AK266" t="s">
        <v>1702</v>
      </c>
      <c r="AL266" t="s">
        <v>1703</v>
      </c>
      <c r="AM266" t="s">
        <v>364</v>
      </c>
      <c r="AN266" t="s">
        <v>323</v>
      </c>
      <c r="AO266" t="s">
        <v>365</v>
      </c>
      <c r="AP266" t="s">
        <v>373</v>
      </c>
      <c r="AQ266" t="s">
        <v>1704</v>
      </c>
      <c r="AR266" t="s">
        <v>1705</v>
      </c>
      <c r="AS266" t="s">
        <v>1702</v>
      </c>
    </row>
    <row r="267" spans="1:45">
      <c r="A267">
        <v>266</v>
      </c>
      <c r="B267" t="s">
        <v>2197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 s="38">
        <v>6.1604805174803596E-5</v>
      </c>
      <c r="J267">
        <v>2.1108409881647299E-4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 t="s">
        <v>2198</v>
      </c>
      <c r="AJ267">
        <v>0.71897810218978098</v>
      </c>
      <c r="AK267" t="s">
        <v>2195</v>
      </c>
      <c r="AL267" t="s">
        <v>857</v>
      </c>
      <c r="AM267" t="s">
        <v>858</v>
      </c>
      <c r="AN267" t="s">
        <v>323</v>
      </c>
      <c r="AO267" t="s">
        <v>698</v>
      </c>
      <c r="AP267" t="s">
        <v>859</v>
      </c>
      <c r="AQ267" t="s">
        <v>860</v>
      </c>
      <c r="AR267" t="s">
        <v>2196</v>
      </c>
      <c r="AS267" t="s">
        <v>2195</v>
      </c>
    </row>
    <row r="268" spans="1:45">
      <c r="A268">
        <v>267</v>
      </c>
      <c r="B268" t="s">
        <v>2199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3.4842060283338299E-4</v>
      </c>
      <c r="L268">
        <v>0</v>
      </c>
      <c r="M268">
        <v>1.759274228059E-4</v>
      </c>
      <c r="N268">
        <v>0</v>
      </c>
      <c r="O268">
        <v>0</v>
      </c>
      <c r="P268">
        <v>0</v>
      </c>
      <c r="Q268" s="38">
        <v>3.1039238031048098E-5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 t="s">
        <v>2200</v>
      </c>
      <c r="AJ268">
        <v>0.98507462686567204</v>
      </c>
      <c r="AK268" t="s">
        <v>2195</v>
      </c>
      <c r="AL268" t="s">
        <v>857</v>
      </c>
      <c r="AM268" t="s">
        <v>858</v>
      </c>
      <c r="AN268" t="s">
        <v>323</v>
      </c>
      <c r="AO268" t="s">
        <v>698</v>
      </c>
      <c r="AP268" t="s">
        <v>859</v>
      </c>
      <c r="AQ268" t="s">
        <v>860</v>
      </c>
      <c r="AR268" t="s">
        <v>2196</v>
      </c>
      <c r="AS268" t="s">
        <v>2195</v>
      </c>
    </row>
    <row r="269" spans="1:45">
      <c r="A269">
        <v>268</v>
      </c>
      <c r="B269" t="s">
        <v>2161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2.6182042199291501E-4</v>
      </c>
      <c r="J269">
        <v>3.4210181532324998E-4</v>
      </c>
      <c r="K269">
        <v>1.31479472767314E-4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 s="38">
        <v>1.5955897898209302E-5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 s="38">
        <v>6.1664066498529298E-6</v>
      </c>
      <c r="AE269">
        <v>0</v>
      </c>
      <c r="AF269">
        <v>0</v>
      </c>
      <c r="AG269">
        <v>0</v>
      </c>
      <c r="AH269">
        <v>0</v>
      </c>
      <c r="AI269" t="s">
        <v>2162</v>
      </c>
      <c r="AJ269">
        <v>1</v>
      </c>
      <c r="AK269" t="s">
        <v>2163</v>
      </c>
      <c r="AL269" t="s">
        <v>1471</v>
      </c>
      <c r="AM269" t="s">
        <v>364</v>
      </c>
      <c r="AN269" t="s">
        <v>323</v>
      </c>
      <c r="AO269" t="s">
        <v>365</v>
      </c>
      <c r="AP269" t="s">
        <v>373</v>
      </c>
      <c r="AQ269" t="s">
        <v>1472</v>
      </c>
      <c r="AR269" t="s">
        <v>2160</v>
      </c>
      <c r="AS269" t="s">
        <v>2163</v>
      </c>
    </row>
    <row r="270" spans="1:45">
      <c r="A270">
        <v>269</v>
      </c>
      <c r="B270" t="s">
        <v>1490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 s="38">
        <v>1.42643856329108E-5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 t="s">
        <v>1491</v>
      </c>
      <c r="AJ270">
        <v>1</v>
      </c>
      <c r="AK270" t="s">
        <v>1492</v>
      </c>
      <c r="AL270" t="s">
        <v>1493</v>
      </c>
      <c r="AM270" t="s">
        <v>364</v>
      </c>
      <c r="AN270" t="s">
        <v>323</v>
      </c>
      <c r="AO270" t="s">
        <v>365</v>
      </c>
      <c r="AP270" t="s">
        <v>1423</v>
      </c>
      <c r="AQ270" t="s">
        <v>1494</v>
      </c>
      <c r="AR270" t="s">
        <v>1495</v>
      </c>
      <c r="AS270" t="s">
        <v>1492</v>
      </c>
    </row>
    <row r="271" spans="1:45">
      <c r="A271">
        <v>270</v>
      </c>
      <c r="B271" t="s">
        <v>1093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 s="38">
        <v>6.8339205442838005E-5</v>
      </c>
      <c r="U271">
        <v>0</v>
      </c>
      <c r="V271">
        <v>0</v>
      </c>
      <c r="W271">
        <v>0</v>
      </c>
      <c r="X271">
        <v>0</v>
      </c>
      <c r="Y271" s="38">
        <v>1.99930024491428E-5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 t="s">
        <v>1094</v>
      </c>
      <c r="AJ271">
        <v>1</v>
      </c>
      <c r="AK271" t="s">
        <v>1095</v>
      </c>
      <c r="AL271" t="s">
        <v>1090</v>
      </c>
      <c r="AM271" t="s">
        <v>364</v>
      </c>
      <c r="AN271" t="s">
        <v>323</v>
      </c>
      <c r="AO271" t="s">
        <v>365</v>
      </c>
      <c r="AP271" t="s">
        <v>373</v>
      </c>
      <c r="AQ271" t="s">
        <v>1091</v>
      </c>
      <c r="AR271" t="s">
        <v>1092</v>
      </c>
      <c r="AS271" t="s">
        <v>1095</v>
      </c>
    </row>
    <row r="272" spans="1:45">
      <c r="A272">
        <v>271</v>
      </c>
      <c r="B272" t="s">
        <v>2792</v>
      </c>
      <c r="C272">
        <v>0</v>
      </c>
      <c r="D272">
        <v>0</v>
      </c>
      <c r="E272">
        <v>0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 s="38">
        <v>4.2793156898732398E-5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 t="s">
        <v>2793</v>
      </c>
      <c r="AJ272">
        <v>1</v>
      </c>
      <c r="AK272" t="s">
        <v>337</v>
      </c>
      <c r="AL272" t="s">
        <v>337</v>
      </c>
      <c r="AM272" t="s">
        <v>337</v>
      </c>
      <c r="AN272" t="s">
        <v>337</v>
      </c>
      <c r="AO272" t="s">
        <v>337</v>
      </c>
      <c r="AP272" t="s">
        <v>337</v>
      </c>
      <c r="AQ272" t="s">
        <v>337</v>
      </c>
      <c r="AR272" t="s">
        <v>337</v>
      </c>
      <c r="AS272" t="s">
        <v>337</v>
      </c>
    </row>
    <row r="273" spans="1:45">
      <c r="A273">
        <v>272</v>
      </c>
      <c r="B273" t="s">
        <v>1929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 s="38">
        <v>8.4249360369987702E-5</v>
      </c>
      <c r="R273" s="38">
        <v>6.2794348508634205E-5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 s="38">
        <v>1.84992199495588E-5</v>
      </c>
      <c r="AE273">
        <v>0</v>
      </c>
      <c r="AF273">
        <v>0</v>
      </c>
      <c r="AG273">
        <v>0</v>
      </c>
      <c r="AH273">
        <v>0</v>
      </c>
      <c r="AI273" t="s">
        <v>1921</v>
      </c>
      <c r="AJ273">
        <v>1</v>
      </c>
      <c r="AK273" t="s">
        <v>1922</v>
      </c>
      <c r="AL273" t="s">
        <v>1923</v>
      </c>
      <c r="AM273" t="s">
        <v>1924</v>
      </c>
      <c r="AN273" t="s">
        <v>323</v>
      </c>
      <c r="AO273" t="s">
        <v>572</v>
      </c>
      <c r="AP273" t="s">
        <v>1925</v>
      </c>
      <c r="AQ273" t="s">
        <v>1926</v>
      </c>
      <c r="AR273" t="s">
        <v>1927</v>
      </c>
      <c r="AS273" t="s">
        <v>1922</v>
      </c>
    </row>
    <row r="274" spans="1:45">
      <c r="A274">
        <v>273</v>
      </c>
      <c r="B274" t="s">
        <v>1930</v>
      </c>
      <c r="C274">
        <v>0</v>
      </c>
      <c r="D274">
        <v>3.9074772227458403E-3</v>
      </c>
      <c r="E274">
        <v>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 t="s">
        <v>1921</v>
      </c>
      <c r="AJ274">
        <v>1</v>
      </c>
      <c r="AK274" t="s">
        <v>1922</v>
      </c>
      <c r="AL274" t="s">
        <v>1923</v>
      </c>
      <c r="AM274" t="s">
        <v>1924</v>
      </c>
      <c r="AN274" t="s">
        <v>323</v>
      </c>
      <c r="AO274" t="s">
        <v>572</v>
      </c>
      <c r="AP274" t="s">
        <v>1925</v>
      </c>
      <c r="AQ274" t="s">
        <v>1926</v>
      </c>
      <c r="AR274" t="s">
        <v>1927</v>
      </c>
      <c r="AS274" t="s">
        <v>1922</v>
      </c>
    </row>
    <row r="275" spans="1:45">
      <c r="A275">
        <v>274</v>
      </c>
      <c r="B275" t="s">
        <v>1334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 s="38">
        <v>1.9019180843881101E-5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 t="s">
        <v>1328</v>
      </c>
      <c r="AJ275">
        <v>1</v>
      </c>
      <c r="AK275" t="s">
        <v>1324</v>
      </c>
      <c r="AL275" t="s">
        <v>1325</v>
      </c>
      <c r="AM275" t="s">
        <v>355</v>
      </c>
      <c r="AN275" t="s">
        <v>323</v>
      </c>
      <c r="AO275" t="s">
        <v>356</v>
      </c>
      <c r="AP275" t="s">
        <v>357</v>
      </c>
      <c r="AQ275" t="s">
        <v>470</v>
      </c>
      <c r="AR275" t="s">
        <v>1326</v>
      </c>
      <c r="AS275" t="s">
        <v>1324</v>
      </c>
    </row>
    <row r="276" spans="1:45">
      <c r="A276">
        <v>275</v>
      </c>
      <c r="B276" t="s">
        <v>1335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 s="38">
        <v>2.85287712658216E-5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 t="s">
        <v>1328</v>
      </c>
      <c r="AJ276">
        <v>1</v>
      </c>
      <c r="AK276" t="s">
        <v>1324</v>
      </c>
      <c r="AL276" t="s">
        <v>1325</v>
      </c>
      <c r="AM276" t="s">
        <v>355</v>
      </c>
      <c r="AN276" t="s">
        <v>323</v>
      </c>
      <c r="AO276" t="s">
        <v>356</v>
      </c>
      <c r="AP276" t="s">
        <v>357</v>
      </c>
      <c r="AQ276" t="s">
        <v>470</v>
      </c>
      <c r="AR276" t="s">
        <v>1326</v>
      </c>
      <c r="AS276" t="s">
        <v>1324</v>
      </c>
    </row>
    <row r="277" spans="1:45">
      <c r="A277">
        <v>276</v>
      </c>
      <c r="B277" t="s">
        <v>916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 s="38">
        <v>2.6605061169469799E-5</v>
      </c>
      <c r="R277" s="38">
        <v>3.1397174254317103E-5</v>
      </c>
      <c r="S277">
        <v>0</v>
      </c>
      <c r="T277">
        <v>0</v>
      </c>
      <c r="U277">
        <v>0</v>
      </c>
      <c r="V277">
        <v>0</v>
      </c>
      <c r="W277" s="38">
        <v>2.84347387202946E-5</v>
      </c>
      <c r="X277">
        <v>0</v>
      </c>
      <c r="Y277">
        <v>0</v>
      </c>
      <c r="Z277">
        <v>0</v>
      </c>
      <c r="AA277" s="38">
        <v>1.43174171379483E-5</v>
      </c>
      <c r="AB277">
        <v>0</v>
      </c>
      <c r="AC277">
        <v>0</v>
      </c>
      <c r="AD277" s="38">
        <v>2.4665626599411699E-5</v>
      </c>
      <c r="AE277" s="38">
        <v>1.34287671048921E-5</v>
      </c>
      <c r="AF277">
        <v>0</v>
      </c>
      <c r="AG277">
        <v>0</v>
      </c>
      <c r="AH277">
        <v>0</v>
      </c>
      <c r="AI277" t="s">
        <v>917</v>
      </c>
      <c r="AJ277">
        <v>1</v>
      </c>
      <c r="AK277" t="s">
        <v>902</v>
      </c>
      <c r="AL277" t="s">
        <v>903</v>
      </c>
      <c r="AM277" t="s">
        <v>355</v>
      </c>
      <c r="AN277" t="s">
        <v>323</v>
      </c>
      <c r="AO277" t="s">
        <v>356</v>
      </c>
      <c r="AP277" t="s">
        <v>875</v>
      </c>
      <c r="AQ277" t="s">
        <v>904</v>
      </c>
      <c r="AR277" t="s">
        <v>905</v>
      </c>
      <c r="AS277" t="s">
        <v>902</v>
      </c>
    </row>
    <row r="278" spans="1:45">
      <c r="A278">
        <v>277</v>
      </c>
      <c r="B278" t="s">
        <v>1336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 s="38">
        <v>6.8339205442838005E-5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 t="s">
        <v>1337</v>
      </c>
      <c r="AJ278">
        <v>1</v>
      </c>
      <c r="AK278" t="s">
        <v>1324</v>
      </c>
      <c r="AL278" t="s">
        <v>1325</v>
      </c>
      <c r="AM278" t="s">
        <v>355</v>
      </c>
      <c r="AN278" t="s">
        <v>323</v>
      </c>
      <c r="AO278" t="s">
        <v>356</v>
      </c>
      <c r="AP278" t="s">
        <v>357</v>
      </c>
      <c r="AQ278" t="s">
        <v>470</v>
      </c>
      <c r="AR278" t="s">
        <v>1326</v>
      </c>
      <c r="AS278" t="s">
        <v>1324</v>
      </c>
    </row>
    <row r="279" spans="1:45">
      <c r="A279">
        <v>278</v>
      </c>
      <c r="B279" t="s">
        <v>1338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7.4650284812233095E-4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 t="s">
        <v>1323</v>
      </c>
      <c r="AJ279">
        <v>1</v>
      </c>
      <c r="AK279" t="s">
        <v>1324</v>
      </c>
      <c r="AL279" t="s">
        <v>1325</v>
      </c>
      <c r="AM279" t="s">
        <v>355</v>
      </c>
      <c r="AN279" t="s">
        <v>323</v>
      </c>
      <c r="AO279" t="s">
        <v>356</v>
      </c>
      <c r="AP279" t="s">
        <v>357</v>
      </c>
      <c r="AQ279" t="s">
        <v>470</v>
      </c>
      <c r="AR279" t="s">
        <v>1326</v>
      </c>
      <c r="AS279" t="s">
        <v>1324</v>
      </c>
    </row>
    <row r="280" spans="1:45">
      <c r="A280">
        <v>279</v>
      </c>
      <c r="B280" t="s">
        <v>1339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 s="38">
        <v>4.8775945477361299E-5</v>
      </c>
      <c r="R280" s="38">
        <v>3.5882484862076703E-5</v>
      </c>
      <c r="S280">
        <v>0</v>
      </c>
      <c r="T280">
        <v>2.96136556918965E-4</v>
      </c>
      <c r="U280">
        <v>1.669341894061E-4</v>
      </c>
      <c r="V280">
        <v>0</v>
      </c>
      <c r="W280">
        <v>0</v>
      </c>
      <c r="X280">
        <v>0</v>
      </c>
      <c r="Y280">
        <v>0</v>
      </c>
      <c r="Z280">
        <v>0</v>
      </c>
      <c r="AA280" s="38">
        <v>2.86348342758966E-5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 t="s">
        <v>1323</v>
      </c>
      <c r="AJ280">
        <v>1</v>
      </c>
      <c r="AK280" t="s">
        <v>1324</v>
      </c>
      <c r="AL280" t="s">
        <v>1325</v>
      </c>
      <c r="AM280" t="s">
        <v>355</v>
      </c>
      <c r="AN280" t="s">
        <v>323</v>
      </c>
      <c r="AO280" t="s">
        <v>356</v>
      </c>
      <c r="AP280" t="s">
        <v>357</v>
      </c>
      <c r="AQ280" t="s">
        <v>470</v>
      </c>
      <c r="AR280" t="s">
        <v>1326</v>
      </c>
      <c r="AS280" t="s">
        <v>1324</v>
      </c>
    </row>
    <row r="281" spans="1:45">
      <c r="A281">
        <v>280</v>
      </c>
      <c r="B281" t="s">
        <v>1461</v>
      </c>
      <c r="C281" s="38">
        <v>1.5300189722352601E-5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 s="38">
        <v>6.0794708428578401E-6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 t="s">
        <v>1462</v>
      </c>
      <c r="AJ281">
        <v>1</v>
      </c>
      <c r="AK281" t="s">
        <v>1463</v>
      </c>
      <c r="AL281" t="s">
        <v>1464</v>
      </c>
      <c r="AM281" t="s">
        <v>712</v>
      </c>
      <c r="AN281" t="s">
        <v>323</v>
      </c>
      <c r="AO281" t="s">
        <v>356</v>
      </c>
      <c r="AP281" t="s">
        <v>713</v>
      </c>
      <c r="AQ281" t="s">
        <v>1465</v>
      </c>
      <c r="AR281" t="s">
        <v>1466</v>
      </c>
      <c r="AS281" t="s">
        <v>1463</v>
      </c>
    </row>
    <row r="282" spans="1:45">
      <c r="A282">
        <v>281</v>
      </c>
      <c r="B282" t="s">
        <v>1467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 s="38">
        <v>8.8683537231566008E-6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 t="s">
        <v>1462</v>
      </c>
      <c r="AJ282">
        <v>1</v>
      </c>
      <c r="AK282" t="s">
        <v>1463</v>
      </c>
      <c r="AL282" t="s">
        <v>1464</v>
      </c>
      <c r="AM282" t="s">
        <v>712</v>
      </c>
      <c r="AN282" t="s">
        <v>323</v>
      </c>
      <c r="AO282" t="s">
        <v>356</v>
      </c>
      <c r="AP282" t="s">
        <v>713</v>
      </c>
      <c r="AQ282" t="s">
        <v>1465</v>
      </c>
      <c r="AR282" t="s">
        <v>1466</v>
      </c>
      <c r="AS282" t="s">
        <v>1463</v>
      </c>
    </row>
    <row r="283" spans="1:45">
      <c r="A283">
        <v>282</v>
      </c>
      <c r="B283" t="s">
        <v>1340</v>
      </c>
      <c r="C283">
        <v>0</v>
      </c>
      <c r="D283">
        <v>0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 s="38">
        <v>5.7057542531643199E-5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 t="s">
        <v>1323</v>
      </c>
      <c r="AJ283">
        <v>1</v>
      </c>
      <c r="AK283" t="s">
        <v>1324</v>
      </c>
      <c r="AL283" t="s">
        <v>1325</v>
      </c>
      <c r="AM283" t="s">
        <v>355</v>
      </c>
      <c r="AN283" t="s">
        <v>323</v>
      </c>
      <c r="AO283" t="s">
        <v>356</v>
      </c>
      <c r="AP283" t="s">
        <v>357</v>
      </c>
      <c r="AQ283" t="s">
        <v>470</v>
      </c>
      <c r="AR283" t="s">
        <v>1326</v>
      </c>
      <c r="AS283" t="s">
        <v>1324</v>
      </c>
    </row>
    <row r="284" spans="1:45">
      <c r="A284">
        <v>283</v>
      </c>
      <c r="B284" t="s">
        <v>1341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 s="38">
        <v>6.6567132953583704E-5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 t="s">
        <v>1328</v>
      </c>
      <c r="AJ284">
        <v>1</v>
      </c>
      <c r="AK284" t="s">
        <v>1324</v>
      </c>
      <c r="AL284" t="s">
        <v>1325</v>
      </c>
      <c r="AM284" t="s">
        <v>355</v>
      </c>
      <c r="AN284" t="s">
        <v>323</v>
      </c>
      <c r="AO284" t="s">
        <v>356</v>
      </c>
      <c r="AP284" t="s">
        <v>357</v>
      </c>
      <c r="AQ284" t="s">
        <v>470</v>
      </c>
      <c r="AR284" t="s">
        <v>1326</v>
      </c>
      <c r="AS284" t="s">
        <v>1324</v>
      </c>
    </row>
    <row r="285" spans="1:45">
      <c r="A285">
        <v>284</v>
      </c>
      <c r="B285" t="s">
        <v>1342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 s="38">
        <v>8.5586313797464701E-5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 t="s">
        <v>1328</v>
      </c>
      <c r="AJ285">
        <v>1</v>
      </c>
      <c r="AK285" t="s">
        <v>1324</v>
      </c>
      <c r="AL285" t="s">
        <v>1325</v>
      </c>
      <c r="AM285" t="s">
        <v>355</v>
      </c>
      <c r="AN285" t="s">
        <v>323</v>
      </c>
      <c r="AO285" t="s">
        <v>356</v>
      </c>
      <c r="AP285" t="s">
        <v>357</v>
      </c>
      <c r="AQ285" t="s">
        <v>470</v>
      </c>
      <c r="AR285" t="s">
        <v>1326</v>
      </c>
      <c r="AS285" t="s">
        <v>1324</v>
      </c>
    </row>
    <row r="286" spans="1:45">
      <c r="A286">
        <v>285</v>
      </c>
      <c r="B286" t="s">
        <v>1343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6.6567132953583704E-4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 t="s">
        <v>1323</v>
      </c>
      <c r="AJ286">
        <v>1</v>
      </c>
      <c r="AK286" t="s">
        <v>1324</v>
      </c>
      <c r="AL286" t="s">
        <v>1325</v>
      </c>
      <c r="AM286" t="s">
        <v>355</v>
      </c>
      <c r="AN286" t="s">
        <v>323</v>
      </c>
      <c r="AO286" t="s">
        <v>356</v>
      </c>
      <c r="AP286" t="s">
        <v>357</v>
      </c>
      <c r="AQ286" t="s">
        <v>470</v>
      </c>
      <c r="AR286" t="s">
        <v>1326</v>
      </c>
      <c r="AS286" t="s">
        <v>1324</v>
      </c>
    </row>
    <row r="287" spans="1:45">
      <c r="A287">
        <v>286</v>
      </c>
      <c r="B287" t="s">
        <v>1344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1.3667841088567601E-4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 t="s">
        <v>1328</v>
      </c>
      <c r="AJ287">
        <v>1</v>
      </c>
      <c r="AK287" t="s">
        <v>1324</v>
      </c>
      <c r="AL287" t="s">
        <v>1325</v>
      </c>
      <c r="AM287" t="s">
        <v>355</v>
      </c>
      <c r="AN287" t="s">
        <v>323</v>
      </c>
      <c r="AO287" t="s">
        <v>356</v>
      </c>
      <c r="AP287" t="s">
        <v>357</v>
      </c>
      <c r="AQ287" t="s">
        <v>470</v>
      </c>
      <c r="AR287" t="s">
        <v>1326</v>
      </c>
      <c r="AS287" t="s">
        <v>1324</v>
      </c>
    </row>
    <row r="288" spans="1:45">
      <c r="A288">
        <v>287</v>
      </c>
      <c r="B288" t="s">
        <v>2794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 s="38">
        <v>5.7057542531643199E-5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 t="s">
        <v>2793</v>
      </c>
      <c r="AJ288">
        <v>1</v>
      </c>
      <c r="AK288" t="s">
        <v>337</v>
      </c>
      <c r="AL288" t="s">
        <v>337</v>
      </c>
      <c r="AM288" t="s">
        <v>337</v>
      </c>
      <c r="AN288" t="s">
        <v>337</v>
      </c>
      <c r="AO288" t="s">
        <v>337</v>
      </c>
      <c r="AP288" t="s">
        <v>337</v>
      </c>
      <c r="AQ288" t="s">
        <v>337</v>
      </c>
      <c r="AR288" t="s">
        <v>337</v>
      </c>
      <c r="AS288" t="s">
        <v>337</v>
      </c>
    </row>
    <row r="289" spans="1:45">
      <c r="A289">
        <v>288</v>
      </c>
      <c r="B289" t="s">
        <v>1345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 s="38">
        <v>7.6076723375524203E-5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 t="s">
        <v>1328</v>
      </c>
      <c r="AJ289">
        <v>1</v>
      </c>
      <c r="AK289" t="s">
        <v>1324</v>
      </c>
      <c r="AL289" t="s">
        <v>1325</v>
      </c>
      <c r="AM289" t="s">
        <v>355</v>
      </c>
      <c r="AN289" t="s">
        <v>323</v>
      </c>
      <c r="AO289" t="s">
        <v>356</v>
      </c>
      <c r="AP289" t="s">
        <v>357</v>
      </c>
      <c r="AQ289" t="s">
        <v>470</v>
      </c>
      <c r="AR289" t="s">
        <v>1326</v>
      </c>
      <c r="AS289" t="s">
        <v>1324</v>
      </c>
    </row>
    <row r="290" spans="1:45">
      <c r="A290">
        <v>289</v>
      </c>
      <c r="B290" t="s">
        <v>1346</v>
      </c>
      <c r="C290">
        <v>0</v>
      </c>
      <c r="D290">
        <v>0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2.0017687838184799E-3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 t="s">
        <v>1323</v>
      </c>
      <c r="AJ290">
        <v>1</v>
      </c>
      <c r="AK290" t="s">
        <v>1324</v>
      </c>
      <c r="AL290" t="s">
        <v>1325</v>
      </c>
      <c r="AM290" t="s">
        <v>355</v>
      </c>
      <c r="AN290" t="s">
        <v>323</v>
      </c>
      <c r="AO290" t="s">
        <v>356</v>
      </c>
      <c r="AP290" t="s">
        <v>357</v>
      </c>
      <c r="AQ290" t="s">
        <v>470</v>
      </c>
      <c r="AR290" t="s">
        <v>1326</v>
      </c>
      <c r="AS290" t="s">
        <v>1324</v>
      </c>
    </row>
    <row r="291" spans="1:45">
      <c r="A291">
        <v>290</v>
      </c>
      <c r="B291" t="s">
        <v>1347</v>
      </c>
      <c r="C291">
        <v>9.6901201574899499E-4</v>
      </c>
      <c r="D291">
        <v>0</v>
      </c>
      <c r="E291">
        <v>0</v>
      </c>
      <c r="F291">
        <v>1.7043033659991499E-4</v>
      </c>
      <c r="G291" s="38">
        <v>8.7736999570088702E-5</v>
      </c>
      <c r="H291">
        <v>3.2043534233175701E-4</v>
      </c>
      <c r="I291">
        <v>2.8230401971353802E-2</v>
      </c>
      <c r="J291">
        <v>1.27378335492699E-3</v>
      </c>
      <c r="K291">
        <v>2.2088551424908798E-3</v>
      </c>
      <c r="L291">
        <v>0</v>
      </c>
      <c r="M291">
        <v>4.9264433180862897E-2</v>
      </c>
      <c r="N291">
        <v>5.6722569910567404E-4</v>
      </c>
      <c r="O291">
        <v>2.1402779599698999E-4</v>
      </c>
      <c r="P291">
        <v>7.9479617661207703E-4</v>
      </c>
      <c r="Q291">
        <v>3.4497895983079201E-3</v>
      </c>
      <c r="R291">
        <v>3.2339089481946601E-3</v>
      </c>
      <c r="S291">
        <v>1.5158103003298901E-4</v>
      </c>
      <c r="T291">
        <v>2.1944478192200199E-3</v>
      </c>
      <c r="U291">
        <v>1.93900481540931E-3</v>
      </c>
      <c r="V291">
        <v>2.6795545118826099E-3</v>
      </c>
      <c r="W291">
        <v>6.3978162120662799E-4</v>
      </c>
      <c r="X291">
        <v>6.5060898400061602E-4</v>
      </c>
      <c r="Y291">
        <v>4.6983555755485601E-4</v>
      </c>
      <c r="Z291">
        <v>5.7249533291848197E-4</v>
      </c>
      <c r="AA291">
        <v>2.61292862767557E-3</v>
      </c>
      <c r="AB291">
        <v>4.6203978405719598E-4</v>
      </c>
      <c r="AC291">
        <v>1.3738255699468E-4</v>
      </c>
      <c r="AD291">
        <v>1.4799375959647E-4</v>
      </c>
      <c r="AE291">
        <v>1.5443082170625899E-4</v>
      </c>
      <c r="AF291">
        <v>6.6853552734538204E-4</v>
      </c>
      <c r="AG291">
        <v>8.52596894752362E-4</v>
      </c>
      <c r="AH291">
        <v>1.84212365096203E-4</v>
      </c>
      <c r="AI291" t="s">
        <v>1323</v>
      </c>
      <c r="AJ291">
        <v>1</v>
      </c>
      <c r="AK291" t="s">
        <v>1324</v>
      </c>
      <c r="AL291" t="s">
        <v>1325</v>
      </c>
      <c r="AM291" t="s">
        <v>355</v>
      </c>
      <c r="AN291" t="s">
        <v>323</v>
      </c>
      <c r="AO291" t="s">
        <v>356</v>
      </c>
      <c r="AP291" t="s">
        <v>357</v>
      </c>
      <c r="AQ291" t="s">
        <v>470</v>
      </c>
      <c r="AR291" t="s">
        <v>1326</v>
      </c>
      <c r="AS291" t="s">
        <v>1324</v>
      </c>
    </row>
    <row r="292" spans="1:45">
      <c r="A292">
        <v>291</v>
      </c>
      <c r="B292" t="s">
        <v>1348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1.63564955257377E-3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 t="s">
        <v>1328</v>
      </c>
      <c r="AJ292">
        <v>1</v>
      </c>
      <c r="AK292" t="s">
        <v>1324</v>
      </c>
      <c r="AL292" t="s">
        <v>1325</v>
      </c>
      <c r="AM292" t="s">
        <v>355</v>
      </c>
      <c r="AN292" t="s">
        <v>323</v>
      </c>
      <c r="AO292" t="s">
        <v>356</v>
      </c>
      <c r="AP292" t="s">
        <v>357</v>
      </c>
      <c r="AQ292" t="s">
        <v>470</v>
      </c>
      <c r="AR292" t="s">
        <v>1326</v>
      </c>
      <c r="AS292" t="s">
        <v>1324</v>
      </c>
    </row>
    <row r="293" spans="1:45">
      <c r="A293">
        <v>292</v>
      </c>
      <c r="B293" t="s">
        <v>1349</v>
      </c>
      <c r="C293">
        <v>0</v>
      </c>
      <c r="D293">
        <v>0</v>
      </c>
      <c r="E293">
        <v>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2.6626853181433498E-4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 t="s">
        <v>1323</v>
      </c>
      <c r="AJ293">
        <v>1</v>
      </c>
      <c r="AK293" t="s">
        <v>1324</v>
      </c>
      <c r="AL293" t="s">
        <v>1325</v>
      </c>
      <c r="AM293" t="s">
        <v>355</v>
      </c>
      <c r="AN293" t="s">
        <v>323</v>
      </c>
      <c r="AO293" t="s">
        <v>356</v>
      </c>
      <c r="AP293" t="s">
        <v>357</v>
      </c>
      <c r="AQ293" t="s">
        <v>470</v>
      </c>
      <c r="AR293" t="s">
        <v>1326</v>
      </c>
      <c r="AS293" t="s">
        <v>1324</v>
      </c>
    </row>
    <row r="294" spans="1:45">
      <c r="A294">
        <v>293</v>
      </c>
      <c r="B294" t="s">
        <v>1350</v>
      </c>
      <c r="C294">
        <v>0</v>
      </c>
      <c r="D294">
        <v>3.1564169022934303E-2</v>
      </c>
      <c r="E294">
        <v>1.5758188946503101E-2</v>
      </c>
      <c r="F294">
        <v>0</v>
      </c>
      <c r="G294">
        <v>0</v>
      </c>
      <c r="H294">
        <v>0</v>
      </c>
      <c r="I294">
        <v>3.2342522716771898E-3</v>
      </c>
      <c r="J294">
        <v>5.3862839008341499E-4</v>
      </c>
      <c r="K294">
        <v>3.8786444466357698E-4</v>
      </c>
      <c r="L294">
        <v>0</v>
      </c>
      <c r="M294">
        <v>5.0686116948942999E-3</v>
      </c>
      <c r="N294">
        <v>0</v>
      </c>
      <c r="O294">
        <v>0</v>
      </c>
      <c r="P294">
        <v>0</v>
      </c>
      <c r="Q294">
        <v>2.7935314227943301E-4</v>
      </c>
      <c r="R294">
        <v>2.1529490917245999E-4</v>
      </c>
      <c r="S294" s="38">
        <v>7.5790515016494394E-5</v>
      </c>
      <c r="T294">
        <v>0</v>
      </c>
      <c r="U294">
        <v>0</v>
      </c>
      <c r="V294">
        <v>2.6308353389392901E-4</v>
      </c>
      <c r="W294">
        <v>0</v>
      </c>
      <c r="X294">
        <v>1.2592431948399001E-4</v>
      </c>
      <c r="Y294">
        <v>0</v>
      </c>
      <c r="Z294">
        <v>0</v>
      </c>
      <c r="AA294">
        <v>2.36237382776147E-4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 t="s">
        <v>1323</v>
      </c>
      <c r="AJ294">
        <v>1</v>
      </c>
      <c r="AK294" t="s">
        <v>1324</v>
      </c>
      <c r="AL294" t="s">
        <v>1325</v>
      </c>
      <c r="AM294" t="s">
        <v>355</v>
      </c>
      <c r="AN294" t="s">
        <v>323</v>
      </c>
      <c r="AO294" t="s">
        <v>356</v>
      </c>
      <c r="AP294" t="s">
        <v>357</v>
      </c>
      <c r="AQ294" t="s">
        <v>470</v>
      </c>
      <c r="AR294" t="s">
        <v>1326</v>
      </c>
      <c r="AS294" t="s">
        <v>1324</v>
      </c>
    </row>
    <row r="295" spans="1:45">
      <c r="A295">
        <v>294</v>
      </c>
      <c r="B295" t="s">
        <v>1351</v>
      </c>
      <c r="C295">
        <v>0</v>
      </c>
      <c r="D295">
        <v>4.4180018850141396E-3</v>
      </c>
      <c r="E295">
        <v>1.94764133046668E-3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 t="s">
        <v>1328</v>
      </c>
      <c r="AJ295">
        <v>1</v>
      </c>
      <c r="AK295" t="s">
        <v>1324</v>
      </c>
      <c r="AL295" t="s">
        <v>1325</v>
      </c>
      <c r="AM295" t="s">
        <v>355</v>
      </c>
      <c r="AN295" t="s">
        <v>323</v>
      </c>
      <c r="AO295" t="s">
        <v>356</v>
      </c>
      <c r="AP295" t="s">
        <v>357</v>
      </c>
      <c r="AQ295" t="s">
        <v>470</v>
      </c>
      <c r="AR295" t="s">
        <v>1326</v>
      </c>
      <c r="AS295" t="s">
        <v>1324</v>
      </c>
    </row>
    <row r="296" spans="1:45">
      <c r="A296">
        <v>295</v>
      </c>
      <c r="B296" t="s">
        <v>1352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1.83274295395041E-3</v>
      </c>
      <c r="J296">
        <v>0</v>
      </c>
      <c r="K296">
        <v>0</v>
      </c>
      <c r="L296">
        <v>0</v>
      </c>
      <c r="M296">
        <v>3.4091881662656801E-3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 t="s">
        <v>1323</v>
      </c>
      <c r="AJ296">
        <v>1</v>
      </c>
      <c r="AK296" t="s">
        <v>1324</v>
      </c>
      <c r="AL296" t="s">
        <v>1325</v>
      </c>
      <c r="AM296" t="s">
        <v>355</v>
      </c>
      <c r="AN296" t="s">
        <v>323</v>
      </c>
      <c r="AO296" t="s">
        <v>356</v>
      </c>
      <c r="AP296" t="s">
        <v>357</v>
      </c>
      <c r="AQ296" t="s">
        <v>470</v>
      </c>
      <c r="AR296" t="s">
        <v>1326</v>
      </c>
      <c r="AS296" t="s">
        <v>1324</v>
      </c>
    </row>
    <row r="297" spans="1:45">
      <c r="A297">
        <v>296</v>
      </c>
      <c r="B297" t="s">
        <v>1353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 s="38">
        <v>8.0831518586494506E-5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 t="s">
        <v>1328</v>
      </c>
      <c r="AJ297">
        <v>1</v>
      </c>
      <c r="AK297" t="s">
        <v>1324</v>
      </c>
      <c r="AL297" t="s">
        <v>1325</v>
      </c>
      <c r="AM297" t="s">
        <v>355</v>
      </c>
      <c r="AN297" t="s">
        <v>323</v>
      </c>
      <c r="AO297" t="s">
        <v>356</v>
      </c>
      <c r="AP297" t="s">
        <v>357</v>
      </c>
      <c r="AQ297" t="s">
        <v>470</v>
      </c>
      <c r="AR297" t="s">
        <v>1326</v>
      </c>
      <c r="AS297" t="s">
        <v>1324</v>
      </c>
    </row>
    <row r="298" spans="1:45">
      <c r="A298">
        <v>297</v>
      </c>
      <c r="B298" t="s">
        <v>1354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1.2362467548522699E-4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 t="s">
        <v>1328</v>
      </c>
      <c r="AJ298">
        <v>1</v>
      </c>
      <c r="AK298" t="s">
        <v>1324</v>
      </c>
      <c r="AL298" t="s">
        <v>1325</v>
      </c>
      <c r="AM298" t="s">
        <v>355</v>
      </c>
      <c r="AN298" t="s">
        <v>323</v>
      </c>
      <c r="AO298" t="s">
        <v>356</v>
      </c>
      <c r="AP298" t="s">
        <v>357</v>
      </c>
      <c r="AQ298" t="s">
        <v>470</v>
      </c>
      <c r="AR298" t="s">
        <v>1326</v>
      </c>
      <c r="AS298" t="s">
        <v>1324</v>
      </c>
    </row>
    <row r="299" spans="1:45">
      <c r="A299">
        <v>298</v>
      </c>
      <c r="B299" t="s">
        <v>1355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 s="38">
        <v>4.2793156898732398E-5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 t="s">
        <v>1323</v>
      </c>
      <c r="AJ299">
        <v>1</v>
      </c>
      <c r="AK299" t="s">
        <v>1324</v>
      </c>
      <c r="AL299" t="s">
        <v>1325</v>
      </c>
      <c r="AM299" t="s">
        <v>355</v>
      </c>
      <c r="AN299" t="s">
        <v>323</v>
      </c>
      <c r="AO299" t="s">
        <v>356</v>
      </c>
      <c r="AP299" t="s">
        <v>357</v>
      </c>
      <c r="AQ299" t="s">
        <v>470</v>
      </c>
      <c r="AR299" t="s">
        <v>1326</v>
      </c>
      <c r="AS299" t="s">
        <v>1324</v>
      </c>
    </row>
    <row r="300" spans="1:45">
      <c r="A300">
        <v>299</v>
      </c>
      <c r="B300" t="s">
        <v>610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 s="38">
        <v>4.4341768615783004E-6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 t="s">
        <v>611</v>
      </c>
      <c r="AJ300">
        <v>1</v>
      </c>
      <c r="AK300" t="s">
        <v>612</v>
      </c>
      <c r="AL300" t="s">
        <v>613</v>
      </c>
      <c r="AM300" t="s">
        <v>614</v>
      </c>
      <c r="AN300" t="s">
        <v>323</v>
      </c>
      <c r="AO300" t="s">
        <v>365</v>
      </c>
      <c r="AP300" t="s">
        <v>615</v>
      </c>
      <c r="AQ300" t="s">
        <v>616</v>
      </c>
      <c r="AR300" t="s">
        <v>617</v>
      </c>
      <c r="AS300" t="s">
        <v>612</v>
      </c>
    </row>
    <row r="301" spans="1:45">
      <c r="A301">
        <v>300</v>
      </c>
      <c r="B301" t="s">
        <v>751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 s="38">
        <v>7.1587085689741602E-6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 t="s">
        <v>717</v>
      </c>
      <c r="AJ301">
        <v>1</v>
      </c>
      <c r="AK301" t="s">
        <v>718</v>
      </c>
      <c r="AL301" t="s">
        <v>341</v>
      </c>
      <c r="AM301" t="s">
        <v>322</v>
      </c>
      <c r="AN301" t="s">
        <v>323</v>
      </c>
      <c r="AO301" t="s">
        <v>324</v>
      </c>
      <c r="AP301" t="s">
        <v>325</v>
      </c>
      <c r="AQ301" t="s">
        <v>326</v>
      </c>
      <c r="AR301" t="s">
        <v>719</v>
      </c>
      <c r="AS301" t="s">
        <v>718</v>
      </c>
    </row>
    <row r="302" spans="1:45">
      <c r="A302">
        <v>301</v>
      </c>
      <c r="B302" t="s">
        <v>2628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 s="38">
        <v>6.1604805174803596E-5</v>
      </c>
      <c r="J302">
        <v>0</v>
      </c>
      <c r="K302">
        <v>0</v>
      </c>
      <c r="L302">
        <v>0</v>
      </c>
      <c r="M302" s="38">
        <v>2.85287712658216E-5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 t="s">
        <v>2617</v>
      </c>
      <c r="AJ302">
        <v>1</v>
      </c>
      <c r="AK302" t="s">
        <v>1079</v>
      </c>
      <c r="AL302" t="s">
        <v>337</v>
      </c>
      <c r="AM302" t="s">
        <v>697</v>
      </c>
      <c r="AN302" t="s">
        <v>323</v>
      </c>
      <c r="AO302" t="s">
        <v>698</v>
      </c>
      <c r="AP302" t="s">
        <v>699</v>
      </c>
      <c r="AQ302" t="s">
        <v>1079</v>
      </c>
      <c r="AR302" t="s">
        <v>337</v>
      </c>
      <c r="AS302" t="s">
        <v>337</v>
      </c>
    </row>
    <row r="303" spans="1:45">
      <c r="A303">
        <v>302</v>
      </c>
      <c r="B303" t="s">
        <v>2629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1.05097214923805E-4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 t="s">
        <v>2617</v>
      </c>
      <c r="AJ303">
        <v>1</v>
      </c>
      <c r="AK303" t="s">
        <v>1079</v>
      </c>
      <c r="AL303" t="s">
        <v>337</v>
      </c>
      <c r="AM303" t="s">
        <v>697</v>
      </c>
      <c r="AN303" t="s">
        <v>323</v>
      </c>
      <c r="AO303" t="s">
        <v>698</v>
      </c>
      <c r="AP303" t="s">
        <v>699</v>
      </c>
      <c r="AQ303" t="s">
        <v>1079</v>
      </c>
      <c r="AR303" t="s">
        <v>337</v>
      </c>
      <c r="AS303" t="s">
        <v>337</v>
      </c>
    </row>
    <row r="304" spans="1:45">
      <c r="A304">
        <v>303</v>
      </c>
      <c r="B304" t="s">
        <v>2255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 s="38">
        <v>6.3521505205587402E-6</v>
      </c>
      <c r="AI304" t="s">
        <v>2256</v>
      </c>
      <c r="AJ304">
        <v>1</v>
      </c>
      <c r="AK304" t="s">
        <v>2257</v>
      </c>
      <c r="AL304" t="s">
        <v>341</v>
      </c>
      <c r="AM304" t="s">
        <v>322</v>
      </c>
      <c r="AN304" t="s">
        <v>323</v>
      </c>
      <c r="AO304" t="s">
        <v>324</v>
      </c>
      <c r="AP304" t="s">
        <v>325</v>
      </c>
      <c r="AQ304" t="s">
        <v>326</v>
      </c>
      <c r="AR304" t="s">
        <v>2254</v>
      </c>
      <c r="AS304" t="s">
        <v>2257</v>
      </c>
    </row>
    <row r="305" spans="1:45">
      <c r="A305">
        <v>304</v>
      </c>
      <c r="B305" t="s">
        <v>2337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 s="38">
        <v>7.5969946289247997E-6</v>
      </c>
      <c r="AG305">
        <v>0</v>
      </c>
      <c r="AH305">
        <v>0</v>
      </c>
      <c r="AI305" t="s">
        <v>2338</v>
      </c>
      <c r="AJ305">
        <v>1</v>
      </c>
      <c r="AK305" t="s">
        <v>2339</v>
      </c>
      <c r="AL305" t="s">
        <v>436</v>
      </c>
      <c r="AM305" t="s">
        <v>322</v>
      </c>
      <c r="AN305" t="s">
        <v>323</v>
      </c>
      <c r="AO305" t="s">
        <v>324</v>
      </c>
      <c r="AP305" t="s">
        <v>325</v>
      </c>
      <c r="AQ305" t="s">
        <v>326</v>
      </c>
      <c r="AR305" t="s">
        <v>2340</v>
      </c>
      <c r="AS305" t="s">
        <v>2339</v>
      </c>
    </row>
    <row r="306" spans="1:45">
      <c r="A306">
        <v>305</v>
      </c>
      <c r="B306" t="s">
        <v>1128</v>
      </c>
      <c r="C306">
        <v>0</v>
      </c>
      <c r="D306">
        <v>0</v>
      </c>
      <c r="E306">
        <v>0</v>
      </c>
      <c r="F306">
        <v>0</v>
      </c>
      <c r="G306">
        <v>0</v>
      </c>
      <c r="H306" s="38">
        <v>9.5568435432278495E-5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 s="38">
        <v>4.9760792760515502E-5</v>
      </c>
      <c r="X306">
        <v>0</v>
      </c>
      <c r="Y306">
        <v>0</v>
      </c>
      <c r="Z306">
        <v>0</v>
      </c>
      <c r="AA306" s="38">
        <v>5.0110959982819101E-5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 t="s">
        <v>1129</v>
      </c>
      <c r="AJ306">
        <v>1</v>
      </c>
      <c r="AK306" t="s">
        <v>1130</v>
      </c>
      <c r="AL306" t="s">
        <v>321</v>
      </c>
      <c r="AM306" t="s">
        <v>322</v>
      </c>
      <c r="AN306" t="s">
        <v>323</v>
      </c>
      <c r="AO306" t="s">
        <v>324</v>
      </c>
      <c r="AP306" t="s">
        <v>325</v>
      </c>
      <c r="AQ306" t="s">
        <v>326</v>
      </c>
      <c r="AR306" t="s">
        <v>1131</v>
      </c>
      <c r="AS306" t="s">
        <v>1130</v>
      </c>
    </row>
    <row r="307" spans="1:45">
      <c r="A307">
        <v>306</v>
      </c>
      <c r="B307" t="s">
        <v>1132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 s="38">
        <v>6.6567132953583704E-5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1.14338709370057E-4</v>
      </c>
      <c r="AI307" t="s">
        <v>1129</v>
      </c>
      <c r="AJ307">
        <v>1</v>
      </c>
      <c r="AK307" t="s">
        <v>1130</v>
      </c>
      <c r="AL307" t="s">
        <v>321</v>
      </c>
      <c r="AM307" t="s">
        <v>322</v>
      </c>
      <c r="AN307" t="s">
        <v>323</v>
      </c>
      <c r="AO307" t="s">
        <v>324</v>
      </c>
      <c r="AP307" t="s">
        <v>325</v>
      </c>
      <c r="AQ307" t="s">
        <v>326</v>
      </c>
      <c r="AR307" t="s">
        <v>1131</v>
      </c>
      <c r="AS307" t="s">
        <v>1130</v>
      </c>
    </row>
    <row r="308" spans="1:45">
      <c r="A308">
        <v>307</v>
      </c>
      <c r="B308" t="s">
        <v>1133</v>
      </c>
      <c r="C308">
        <v>0</v>
      </c>
      <c r="D308">
        <v>0</v>
      </c>
      <c r="E308">
        <v>0</v>
      </c>
      <c r="F308" s="38">
        <v>1.5493666963628599E-5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 s="38">
        <v>4.7547952109702601E-6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 t="s">
        <v>1129</v>
      </c>
      <c r="AJ308">
        <v>1</v>
      </c>
      <c r="AK308" t="s">
        <v>1130</v>
      </c>
      <c r="AL308" t="s">
        <v>321</v>
      </c>
      <c r="AM308" t="s">
        <v>322</v>
      </c>
      <c r="AN308" t="s">
        <v>323</v>
      </c>
      <c r="AO308" t="s">
        <v>324</v>
      </c>
      <c r="AP308" t="s">
        <v>325</v>
      </c>
      <c r="AQ308" t="s">
        <v>326</v>
      </c>
      <c r="AR308" t="s">
        <v>1131</v>
      </c>
      <c r="AS308" t="s">
        <v>1130</v>
      </c>
    </row>
    <row r="309" spans="1:45">
      <c r="A309">
        <v>308</v>
      </c>
      <c r="B309" t="s">
        <v>1134</v>
      </c>
      <c r="C309">
        <v>0</v>
      </c>
      <c r="D309">
        <v>0</v>
      </c>
      <c r="E309">
        <v>0</v>
      </c>
      <c r="F309">
        <v>1.5493666963628601E-4</v>
      </c>
      <c r="G309" s="38">
        <v>7.8963299613079798E-5</v>
      </c>
      <c r="H309">
        <v>0</v>
      </c>
      <c r="I309">
        <v>1.6941321423071001E-4</v>
      </c>
      <c r="J309">
        <v>0</v>
      </c>
      <c r="K309">
        <v>0</v>
      </c>
      <c r="L309">
        <v>0</v>
      </c>
      <c r="M309" s="38">
        <v>8.5586313797464701E-5</v>
      </c>
      <c r="N309">
        <v>0</v>
      </c>
      <c r="O309" s="38">
        <v>8.2849469418189601E-5</v>
      </c>
      <c r="P309">
        <v>1.74297407151771E-4</v>
      </c>
      <c r="Q309" s="38">
        <v>7.0946829785252806E-5</v>
      </c>
      <c r="R309" s="38">
        <v>8.0735590939672594E-5</v>
      </c>
      <c r="S309">
        <v>0</v>
      </c>
      <c r="T309" s="38">
        <v>7.5932450492042296E-6</v>
      </c>
      <c r="U309" s="38">
        <v>8.9887640449438195E-5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1.2914890869172201E-4</v>
      </c>
      <c r="AG309" s="38">
        <v>8.33365385848174E-5</v>
      </c>
      <c r="AH309">
        <v>1.5245161249341E-4</v>
      </c>
      <c r="AI309" t="s">
        <v>1129</v>
      </c>
      <c r="AJ309">
        <v>1</v>
      </c>
      <c r="AK309" t="s">
        <v>1130</v>
      </c>
      <c r="AL309" t="s">
        <v>321</v>
      </c>
      <c r="AM309" t="s">
        <v>322</v>
      </c>
      <c r="AN309" t="s">
        <v>323</v>
      </c>
      <c r="AO309" t="s">
        <v>324</v>
      </c>
      <c r="AP309" t="s">
        <v>325</v>
      </c>
      <c r="AQ309" t="s">
        <v>326</v>
      </c>
      <c r="AR309" t="s">
        <v>1131</v>
      </c>
      <c r="AS309" t="s">
        <v>1130</v>
      </c>
    </row>
    <row r="310" spans="1:45">
      <c r="A310">
        <v>309</v>
      </c>
      <c r="B310" t="s">
        <v>752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 s="38">
        <v>6.9957955268883403E-6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 t="s">
        <v>730</v>
      </c>
      <c r="AJ310">
        <v>1</v>
      </c>
      <c r="AK310" t="s">
        <v>719</v>
      </c>
      <c r="AL310" t="s">
        <v>341</v>
      </c>
      <c r="AM310" t="s">
        <v>322</v>
      </c>
      <c r="AN310" t="s">
        <v>323</v>
      </c>
      <c r="AO310" t="s">
        <v>324</v>
      </c>
      <c r="AP310" t="s">
        <v>325</v>
      </c>
      <c r="AQ310" t="s">
        <v>326</v>
      </c>
      <c r="AR310" t="s">
        <v>719</v>
      </c>
      <c r="AS310" t="s">
        <v>337</v>
      </c>
    </row>
    <row r="311" spans="1:45">
      <c r="A311">
        <v>310</v>
      </c>
      <c r="B311" t="s">
        <v>1135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 s="38">
        <v>4.4117554374885798E-5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 t="s">
        <v>1129</v>
      </c>
      <c r="AJ311">
        <v>1</v>
      </c>
      <c r="AK311" t="s">
        <v>1130</v>
      </c>
      <c r="AL311" t="s">
        <v>321</v>
      </c>
      <c r="AM311" t="s">
        <v>322</v>
      </c>
      <c r="AN311" t="s">
        <v>323</v>
      </c>
      <c r="AO311" t="s">
        <v>324</v>
      </c>
      <c r="AP311" t="s">
        <v>325</v>
      </c>
      <c r="AQ311" t="s">
        <v>326</v>
      </c>
      <c r="AR311" t="s">
        <v>1131</v>
      </c>
      <c r="AS311" t="s">
        <v>1130</v>
      </c>
    </row>
    <row r="312" spans="1:45">
      <c r="A312">
        <v>311</v>
      </c>
      <c r="B312" t="s">
        <v>596</v>
      </c>
      <c r="C312">
        <v>0</v>
      </c>
      <c r="D312">
        <v>0</v>
      </c>
      <c r="E312">
        <v>0</v>
      </c>
      <c r="F312">
        <v>2.55645504899872E-4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1.2427420412728399E-4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2.8584677342514302E-4</v>
      </c>
      <c r="AI312" t="s">
        <v>591</v>
      </c>
      <c r="AJ312">
        <v>1</v>
      </c>
      <c r="AK312" t="s">
        <v>592</v>
      </c>
      <c r="AL312" t="s">
        <v>436</v>
      </c>
      <c r="AM312" t="s">
        <v>322</v>
      </c>
      <c r="AN312" t="s">
        <v>323</v>
      </c>
      <c r="AO312" t="s">
        <v>324</v>
      </c>
      <c r="AP312" t="s">
        <v>325</v>
      </c>
      <c r="AQ312" t="s">
        <v>326</v>
      </c>
      <c r="AR312" t="s">
        <v>593</v>
      </c>
      <c r="AS312" t="s">
        <v>592</v>
      </c>
    </row>
    <row r="313" spans="1:45">
      <c r="A313">
        <v>312</v>
      </c>
      <c r="B313" t="s">
        <v>597</v>
      </c>
      <c r="C313">
        <v>0</v>
      </c>
      <c r="D313">
        <v>0</v>
      </c>
      <c r="E313">
        <v>0</v>
      </c>
      <c r="F313" s="38">
        <v>2.3240500445442899E-5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 s="38">
        <v>6.3521505205587402E-6</v>
      </c>
      <c r="AI313" t="s">
        <v>591</v>
      </c>
      <c r="AJ313">
        <v>1</v>
      </c>
      <c r="AK313" t="s">
        <v>592</v>
      </c>
      <c r="AL313" t="s">
        <v>436</v>
      </c>
      <c r="AM313" t="s">
        <v>322</v>
      </c>
      <c r="AN313" t="s">
        <v>323</v>
      </c>
      <c r="AO313" t="s">
        <v>324</v>
      </c>
      <c r="AP313" t="s">
        <v>325</v>
      </c>
      <c r="AQ313" t="s">
        <v>326</v>
      </c>
      <c r="AR313" t="s">
        <v>593</v>
      </c>
      <c r="AS313" t="s">
        <v>592</v>
      </c>
    </row>
    <row r="314" spans="1:45">
      <c r="A314">
        <v>313</v>
      </c>
      <c r="B314" t="s">
        <v>2795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 s="38">
        <v>7.1764969724153407E-5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 t="s">
        <v>2764</v>
      </c>
      <c r="AJ314">
        <v>1</v>
      </c>
      <c r="AK314" t="s">
        <v>337</v>
      </c>
      <c r="AL314" t="s">
        <v>337</v>
      </c>
      <c r="AM314" t="s">
        <v>337</v>
      </c>
      <c r="AN314" t="s">
        <v>337</v>
      </c>
      <c r="AO314" t="s">
        <v>337</v>
      </c>
      <c r="AP314" t="s">
        <v>337</v>
      </c>
      <c r="AQ314" t="s">
        <v>337</v>
      </c>
      <c r="AR314" t="s">
        <v>337</v>
      </c>
      <c r="AS314" t="s">
        <v>337</v>
      </c>
    </row>
    <row r="315" spans="1:45">
      <c r="A315">
        <v>314</v>
      </c>
      <c r="B315" t="s">
        <v>1263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 s="38">
        <v>8.9706212155191708E-6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 t="s">
        <v>1257</v>
      </c>
      <c r="AJ315">
        <v>1</v>
      </c>
      <c r="AK315" t="s">
        <v>1258</v>
      </c>
      <c r="AL315" t="s">
        <v>354</v>
      </c>
      <c r="AM315" t="s">
        <v>355</v>
      </c>
      <c r="AN315" t="s">
        <v>323</v>
      </c>
      <c r="AO315" t="s">
        <v>356</v>
      </c>
      <c r="AP315" t="s">
        <v>357</v>
      </c>
      <c r="AQ315" t="s">
        <v>358</v>
      </c>
      <c r="AR315" t="s">
        <v>1255</v>
      </c>
      <c r="AS315" t="s">
        <v>1258</v>
      </c>
    </row>
    <row r="316" spans="1:45">
      <c r="A316">
        <v>315</v>
      </c>
      <c r="B316" t="s">
        <v>1861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3.0240278736482298E-4</v>
      </c>
      <c r="L316">
        <v>0</v>
      </c>
      <c r="M316">
        <v>7.4174805291136103E-4</v>
      </c>
      <c r="N316">
        <v>0</v>
      </c>
      <c r="O316">
        <v>0</v>
      </c>
      <c r="P316">
        <v>0</v>
      </c>
      <c r="Q316">
        <v>0</v>
      </c>
      <c r="R316">
        <v>2.1978021978022E-4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 t="s">
        <v>1846</v>
      </c>
      <c r="AJ316">
        <v>1</v>
      </c>
      <c r="AK316" t="s">
        <v>1847</v>
      </c>
      <c r="AL316" t="s">
        <v>1816</v>
      </c>
      <c r="AM316" t="s">
        <v>355</v>
      </c>
      <c r="AN316" t="s">
        <v>323</v>
      </c>
      <c r="AO316" t="s">
        <v>356</v>
      </c>
      <c r="AP316" t="s">
        <v>357</v>
      </c>
      <c r="AQ316" t="s">
        <v>470</v>
      </c>
      <c r="AR316" t="s">
        <v>1848</v>
      </c>
      <c r="AS316" t="s">
        <v>1847</v>
      </c>
    </row>
    <row r="317" spans="1:45">
      <c r="A317">
        <v>316</v>
      </c>
      <c r="B317" t="s">
        <v>1264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 s="38">
        <v>1.42643856329108E-5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 t="s">
        <v>1257</v>
      </c>
      <c r="AJ317">
        <v>1</v>
      </c>
      <c r="AK317" t="s">
        <v>1258</v>
      </c>
      <c r="AL317" t="s">
        <v>354</v>
      </c>
      <c r="AM317" t="s">
        <v>355</v>
      </c>
      <c r="AN317" t="s">
        <v>323</v>
      </c>
      <c r="AO317" t="s">
        <v>356</v>
      </c>
      <c r="AP317" t="s">
        <v>357</v>
      </c>
      <c r="AQ317" t="s">
        <v>358</v>
      </c>
      <c r="AR317" t="s">
        <v>1255</v>
      </c>
      <c r="AS317" t="s">
        <v>1258</v>
      </c>
    </row>
    <row r="318" spans="1:45">
      <c r="A318">
        <v>317</v>
      </c>
      <c r="B318" t="s">
        <v>2796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1.09360289852316E-4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 t="s">
        <v>2770</v>
      </c>
      <c r="AJ318">
        <v>1</v>
      </c>
      <c r="AK318" t="s">
        <v>355</v>
      </c>
      <c r="AL318" t="s">
        <v>337</v>
      </c>
      <c r="AM318" t="s">
        <v>355</v>
      </c>
      <c r="AN318" t="s">
        <v>323</v>
      </c>
      <c r="AO318" t="s">
        <v>356</v>
      </c>
      <c r="AP318" t="s">
        <v>337</v>
      </c>
      <c r="AQ318" t="s">
        <v>337</v>
      </c>
      <c r="AR318" t="s">
        <v>337</v>
      </c>
      <c r="AS318" t="s">
        <v>337</v>
      </c>
    </row>
    <row r="319" spans="1:45">
      <c r="A319">
        <v>318</v>
      </c>
      <c r="B319" t="s">
        <v>2584</v>
      </c>
      <c r="C319" s="38">
        <v>2.5500316203920899E-5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 s="38">
        <v>6.3025077678408201E-6</v>
      </c>
      <c r="O319">
        <v>0</v>
      </c>
      <c r="P319">
        <v>0</v>
      </c>
      <c r="Q319" s="38">
        <v>6.6512652923674494E-5</v>
      </c>
      <c r="R319" s="38">
        <v>5.3823727293114997E-5</v>
      </c>
      <c r="S319">
        <v>0</v>
      </c>
      <c r="T319">
        <v>0</v>
      </c>
      <c r="U319">
        <v>0</v>
      </c>
      <c r="V319" s="38">
        <v>4.8719172943320098E-5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 t="s">
        <v>2585</v>
      </c>
      <c r="AJ319">
        <v>1</v>
      </c>
      <c r="AK319" t="s">
        <v>1291</v>
      </c>
      <c r="AL319" t="s">
        <v>1291</v>
      </c>
      <c r="AM319" t="s">
        <v>712</v>
      </c>
      <c r="AN319" t="s">
        <v>323</v>
      </c>
      <c r="AO319" t="s">
        <v>356</v>
      </c>
      <c r="AP319" t="s">
        <v>713</v>
      </c>
      <c r="AQ319" t="s">
        <v>1292</v>
      </c>
      <c r="AR319" t="s">
        <v>337</v>
      </c>
      <c r="AS319" t="s">
        <v>337</v>
      </c>
    </row>
    <row r="320" spans="1:45">
      <c r="A320">
        <v>319</v>
      </c>
      <c r="B320" t="s">
        <v>1724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 s="38">
        <v>1.34559318232788E-5</v>
      </c>
      <c r="S320">
        <v>0</v>
      </c>
      <c r="T320" s="38">
        <v>7.5932450492042301E-5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 t="s">
        <v>1725</v>
      </c>
      <c r="AJ320">
        <v>1</v>
      </c>
      <c r="AK320" t="s">
        <v>1726</v>
      </c>
      <c r="AL320" t="s">
        <v>354</v>
      </c>
      <c r="AM320" t="s">
        <v>355</v>
      </c>
      <c r="AN320" t="s">
        <v>323</v>
      </c>
      <c r="AO320" t="s">
        <v>356</v>
      </c>
      <c r="AP320" t="s">
        <v>357</v>
      </c>
      <c r="AQ320" t="s">
        <v>358</v>
      </c>
      <c r="AR320" t="s">
        <v>1727</v>
      </c>
      <c r="AS320" t="s">
        <v>1726</v>
      </c>
    </row>
    <row r="321" spans="1:45">
      <c r="A321">
        <v>320</v>
      </c>
      <c r="B321" t="s">
        <v>2958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 s="38">
        <v>6.0794708428578401E-6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 t="s">
        <v>2959</v>
      </c>
      <c r="AJ321">
        <v>1</v>
      </c>
      <c r="AK321" t="s">
        <v>2960</v>
      </c>
      <c r="AL321" t="s">
        <v>2961</v>
      </c>
      <c r="AM321" t="s">
        <v>409</v>
      </c>
      <c r="AN321" t="s">
        <v>323</v>
      </c>
      <c r="AO321" t="s">
        <v>356</v>
      </c>
      <c r="AP321" t="s">
        <v>1172</v>
      </c>
      <c r="AQ321" t="s">
        <v>2962</v>
      </c>
      <c r="AR321" t="s">
        <v>2963</v>
      </c>
      <c r="AS321" t="s">
        <v>2960</v>
      </c>
    </row>
    <row r="322" spans="1:45">
      <c r="A322">
        <v>321</v>
      </c>
      <c r="B322" t="s">
        <v>1521</v>
      </c>
      <c r="C322">
        <v>0</v>
      </c>
      <c r="D322">
        <v>0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1.72932897601554E-4</v>
      </c>
      <c r="R322">
        <v>1.7492711370262399E-4</v>
      </c>
      <c r="S322">
        <v>0</v>
      </c>
      <c r="T322">
        <v>0</v>
      </c>
      <c r="U322">
        <v>0</v>
      </c>
      <c r="V322" s="38">
        <v>5.8463007531984103E-5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 s="38">
        <v>6.4105029680628706E-5</v>
      </c>
      <c r="AH322">
        <v>0</v>
      </c>
      <c r="AI322" t="s">
        <v>1522</v>
      </c>
      <c r="AJ322">
        <v>1</v>
      </c>
      <c r="AK322" t="s">
        <v>1516</v>
      </c>
      <c r="AL322" t="s">
        <v>1517</v>
      </c>
      <c r="AM322" t="s">
        <v>1272</v>
      </c>
      <c r="AN322" t="s">
        <v>323</v>
      </c>
      <c r="AO322" t="s">
        <v>324</v>
      </c>
      <c r="AP322" t="s">
        <v>1518</v>
      </c>
      <c r="AQ322" t="s">
        <v>1519</v>
      </c>
      <c r="AR322" t="s">
        <v>1520</v>
      </c>
      <c r="AS322" t="s">
        <v>1516</v>
      </c>
    </row>
    <row r="323" spans="1:45">
      <c r="A323">
        <v>322</v>
      </c>
      <c r="B323" t="s">
        <v>1941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1.33134265907167E-4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 t="s">
        <v>1942</v>
      </c>
      <c r="AJ323">
        <v>1</v>
      </c>
      <c r="AK323" t="s">
        <v>1943</v>
      </c>
      <c r="AL323" t="s">
        <v>1944</v>
      </c>
      <c r="AM323" t="s">
        <v>1272</v>
      </c>
      <c r="AN323" t="s">
        <v>323</v>
      </c>
      <c r="AO323" t="s">
        <v>324</v>
      </c>
      <c r="AP323" t="s">
        <v>1945</v>
      </c>
      <c r="AQ323" t="s">
        <v>1946</v>
      </c>
      <c r="AR323" t="s">
        <v>1947</v>
      </c>
      <c r="AS323" t="s">
        <v>1943</v>
      </c>
    </row>
    <row r="324" spans="1:45">
      <c r="A324">
        <v>323</v>
      </c>
      <c r="B324" t="s">
        <v>1948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1.8481441552441099E-4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 t="s">
        <v>1942</v>
      </c>
      <c r="AJ324">
        <v>1</v>
      </c>
      <c r="AK324" t="s">
        <v>1943</v>
      </c>
      <c r="AL324" t="s">
        <v>1944</v>
      </c>
      <c r="AM324" t="s">
        <v>1272</v>
      </c>
      <c r="AN324" t="s">
        <v>323</v>
      </c>
      <c r="AO324" t="s">
        <v>324</v>
      </c>
      <c r="AP324" t="s">
        <v>1945</v>
      </c>
      <c r="AQ324" t="s">
        <v>1946</v>
      </c>
      <c r="AR324" t="s">
        <v>1947</v>
      </c>
      <c r="AS324" t="s">
        <v>1943</v>
      </c>
    </row>
    <row r="325" spans="1:45">
      <c r="A325">
        <v>324</v>
      </c>
      <c r="B325" t="s">
        <v>1949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5.9434940137128298E-4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 t="s">
        <v>1942</v>
      </c>
      <c r="AJ325">
        <v>1</v>
      </c>
      <c r="AK325" t="s">
        <v>1943</v>
      </c>
      <c r="AL325" t="s">
        <v>1944</v>
      </c>
      <c r="AM325" t="s">
        <v>1272</v>
      </c>
      <c r="AN325" t="s">
        <v>323</v>
      </c>
      <c r="AO325" t="s">
        <v>324</v>
      </c>
      <c r="AP325" t="s">
        <v>1945</v>
      </c>
      <c r="AQ325" t="s">
        <v>1946</v>
      </c>
      <c r="AR325" t="s">
        <v>1947</v>
      </c>
      <c r="AS325" t="s">
        <v>1943</v>
      </c>
    </row>
    <row r="326" spans="1:45">
      <c r="A326">
        <v>325</v>
      </c>
      <c r="B326" t="s">
        <v>2130</v>
      </c>
      <c r="C326">
        <v>0</v>
      </c>
      <c r="D326">
        <v>0</v>
      </c>
      <c r="E326">
        <v>0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 s="38">
        <v>3.78150466070449E-5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 t="s">
        <v>2131</v>
      </c>
      <c r="AJ326">
        <v>1</v>
      </c>
      <c r="AK326" t="s">
        <v>2132</v>
      </c>
      <c r="AL326" t="s">
        <v>2133</v>
      </c>
      <c r="AM326" t="s">
        <v>322</v>
      </c>
      <c r="AN326" t="s">
        <v>323</v>
      </c>
      <c r="AO326" t="s">
        <v>324</v>
      </c>
      <c r="AP326" t="s">
        <v>2134</v>
      </c>
      <c r="AQ326" t="s">
        <v>2135</v>
      </c>
      <c r="AR326" t="s">
        <v>2136</v>
      </c>
      <c r="AS326" t="s">
        <v>2132</v>
      </c>
    </row>
    <row r="327" spans="1:45">
      <c r="A327">
        <v>326</v>
      </c>
      <c r="B327" t="s">
        <v>782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3.3482305329509597E-4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 t="s">
        <v>778</v>
      </c>
      <c r="AJ327">
        <v>1</v>
      </c>
      <c r="AK327" t="s">
        <v>779</v>
      </c>
      <c r="AL327" t="s">
        <v>780</v>
      </c>
      <c r="AM327" t="s">
        <v>364</v>
      </c>
      <c r="AN327" t="s">
        <v>323</v>
      </c>
      <c r="AO327" t="s">
        <v>365</v>
      </c>
      <c r="AP327" t="s">
        <v>534</v>
      </c>
      <c r="AQ327" t="s">
        <v>535</v>
      </c>
      <c r="AR327" t="s">
        <v>781</v>
      </c>
      <c r="AS327" t="s">
        <v>779</v>
      </c>
    </row>
    <row r="328" spans="1:45">
      <c r="A328">
        <v>327</v>
      </c>
      <c r="B328" t="s">
        <v>1568</v>
      </c>
      <c r="C328" s="38">
        <v>7.6500948611762806E-5</v>
      </c>
      <c r="D328">
        <v>0</v>
      </c>
      <c r="E328">
        <v>0</v>
      </c>
      <c r="F328">
        <v>0</v>
      </c>
      <c r="G328">
        <v>0</v>
      </c>
      <c r="H328" s="38">
        <v>4.4973381379895802E-5</v>
      </c>
      <c r="I328">
        <v>0</v>
      </c>
      <c r="J328">
        <v>0</v>
      </c>
      <c r="K328">
        <v>6.37675442921474E-4</v>
      </c>
      <c r="L328">
        <v>2.10194429847609E-4</v>
      </c>
      <c r="M328">
        <v>0</v>
      </c>
      <c r="N328">
        <v>0</v>
      </c>
      <c r="O328">
        <v>0</v>
      </c>
      <c r="P328">
        <v>0</v>
      </c>
      <c r="Q328">
        <v>1.77367074463132E-4</v>
      </c>
      <c r="R328">
        <v>3.1397174254317101E-4</v>
      </c>
      <c r="S328" s="38">
        <v>5.98346171182851E-5</v>
      </c>
      <c r="T328" s="38">
        <v>8.3525695541246503E-5</v>
      </c>
      <c r="U328">
        <v>1.92616372391653E-4</v>
      </c>
      <c r="V328" s="38">
        <v>9.7438345886640196E-5</v>
      </c>
      <c r="W328">
        <v>0</v>
      </c>
      <c r="X328" s="38">
        <v>5.5966364215106702E-5</v>
      </c>
      <c r="Y328" s="38">
        <v>9.9965012245714001E-5</v>
      </c>
      <c r="Z328">
        <v>0</v>
      </c>
      <c r="AA328" s="38">
        <v>5.0110959982819101E-5</v>
      </c>
      <c r="AB328" s="38">
        <v>4.2556295900004901E-5</v>
      </c>
      <c r="AC328">
        <v>0</v>
      </c>
      <c r="AD328" s="38">
        <v>5.5497659848676398E-5</v>
      </c>
      <c r="AE328" s="38">
        <v>2.6857534209784201E-5</v>
      </c>
      <c r="AF328">
        <v>0</v>
      </c>
      <c r="AG328" s="38">
        <v>3.2052514840314401E-5</v>
      </c>
      <c r="AH328">
        <v>0</v>
      </c>
      <c r="AI328" t="s">
        <v>1569</v>
      </c>
      <c r="AJ328">
        <v>1</v>
      </c>
      <c r="AK328" t="s">
        <v>1570</v>
      </c>
      <c r="AL328" t="s">
        <v>1571</v>
      </c>
      <c r="AM328" t="s">
        <v>502</v>
      </c>
      <c r="AN328" t="s">
        <v>323</v>
      </c>
      <c r="AO328" t="s">
        <v>324</v>
      </c>
      <c r="AP328" t="s">
        <v>1564</v>
      </c>
      <c r="AQ328" t="s">
        <v>1572</v>
      </c>
      <c r="AR328" t="s">
        <v>1573</v>
      </c>
      <c r="AS328" t="s">
        <v>1570</v>
      </c>
    </row>
    <row r="329" spans="1:45">
      <c r="A329">
        <v>328</v>
      </c>
      <c r="B329" t="s">
        <v>1574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 s="38">
        <v>2.21708843078915E-5</v>
      </c>
      <c r="R329" s="38">
        <v>1.7941242431038301E-5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 t="s">
        <v>1569</v>
      </c>
      <c r="AJ329">
        <v>1</v>
      </c>
      <c r="AK329" t="s">
        <v>1570</v>
      </c>
      <c r="AL329" t="s">
        <v>1571</v>
      </c>
      <c r="AM329" t="s">
        <v>502</v>
      </c>
      <c r="AN329" t="s">
        <v>323</v>
      </c>
      <c r="AO329" t="s">
        <v>324</v>
      </c>
      <c r="AP329" t="s">
        <v>1564</v>
      </c>
      <c r="AQ329" t="s">
        <v>1572</v>
      </c>
      <c r="AR329" t="s">
        <v>1573</v>
      </c>
      <c r="AS329" t="s">
        <v>1570</v>
      </c>
    </row>
    <row r="330" spans="1:45">
      <c r="A330">
        <v>329</v>
      </c>
      <c r="B330" t="s">
        <v>1560</v>
      </c>
      <c r="C330">
        <v>5.2020645055998705E-4</v>
      </c>
      <c r="D330">
        <v>0</v>
      </c>
      <c r="E330">
        <v>0</v>
      </c>
      <c r="F330">
        <v>0</v>
      </c>
      <c r="G330">
        <v>0</v>
      </c>
      <c r="H330" s="38">
        <v>5.6216726724869699E-5</v>
      </c>
      <c r="I330">
        <v>0</v>
      </c>
      <c r="J330">
        <v>0</v>
      </c>
      <c r="K330">
        <v>1.3805344640567999E-4</v>
      </c>
      <c r="L330">
        <v>0</v>
      </c>
      <c r="M330">
        <v>0</v>
      </c>
      <c r="N330">
        <v>1.1974764758897601E-4</v>
      </c>
      <c r="O330">
        <v>0</v>
      </c>
      <c r="P330" s="38">
        <v>6.9718962860708495E-5</v>
      </c>
      <c r="Q330">
        <v>6.4738982179043199E-4</v>
      </c>
      <c r="R330">
        <v>6.5037003812514003E-4</v>
      </c>
      <c r="S330">
        <v>2.1141564715127401E-4</v>
      </c>
      <c r="T330">
        <v>4.4800145790304898E-4</v>
      </c>
      <c r="U330">
        <v>6.5489566613162096E-4</v>
      </c>
      <c r="V330">
        <v>6.0411774449716904E-4</v>
      </c>
      <c r="W330">
        <v>4.0519502676419802E-4</v>
      </c>
      <c r="X330">
        <v>4.4773091372085399E-4</v>
      </c>
      <c r="Y330">
        <v>4.89828560003999E-4</v>
      </c>
      <c r="Z330">
        <v>3.3188135241651097E-4</v>
      </c>
      <c r="AA330">
        <v>3.7225284558665598E-4</v>
      </c>
      <c r="AB330">
        <v>2.73576187928603E-4</v>
      </c>
      <c r="AC330">
        <v>2.4423565687943201E-4</v>
      </c>
      <c r="AD330">
        <v>1.97325012795294E-4</v>
      </c>
      <c r="AE330">
        <v>2.4171780788805801E-4</v>
      </c>
      <c r="AF330" s="38">
        <v>6.8372951660323206E-5</v>
      </c>
      <c r="AG330">
        <v>1.2821005936125701E-4</v>
      </c>
      <c r="AH330">
        <v>0</v>
      </c>
      <c r="AI330" t="s">
        <v>1561</v>
      </c>
      <c r="AJ330">
        <v>1</v>
      </c>
      <c r="AK330" t="s">
        <v>1562</v>
      </c>
      <c r="AL330" t="s">
        <v>1563</v>
      </c>
      <c r="AM330" t="s">
        <v>502</v>
      </c>
      <c r="AN330" t="s">
        <v>323</v>
      </c>
      <c r="AO330" t="s">
        <v>324</v>
      </c>
      <c r="AP330" t="s">
        <v>1564</v>
      </c>
      <c r="AQ330" t="s">
        <v>1565</v>
      </c>
      <c r="AR330" t="s">
        <v>1566</v>
      </c>
      <c r="AS330" t="s">
        <v>1562</v>
      </c>
    </row>
    <row r="331" spans="1:45">
      <c r="A331">
        <v>330</v>
      </c>
      <c r="B331" t="s">
        <v>2797</v>
      </c>
      <c r="C331">
        <v>0</v>
      </c>
      <c r="D331">
        <v>0</v>
      </c>
      <c r="E331">
        <v>0</v>
      </c>
      <c r="F331">
        <v>0</v>
      </c>
      <c r="G331">
        <v>0</v>
      </c>
      <c r="H331" s="38">
        <v>1.6865018017460901E-5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 s="38">
        <v>2.2426553038797901E-5</v>
      </c>
      <c r="S331" s="38">
        <v>1.99448723727617E-5</v>
      </c>
      <c r="T331">
        <v>0</v>
      </c>
      <c r="U331">
        <v>0</v>
      </c>
      <c r="V331" s="38">
        <v>2.9231503765992099E-5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 s="38">
        <v>1.23328132997059E-5</v>
      </c>
      <c r="AE331">
        <v>0</v>
      </c>
      <c r="AF331" s="38">
        <v>5.3178962402473603E-5</v>
      </c>
      <c r="AG331" s="38">
        <v>5.7694526712565897E-5</v>
      </c>
      <c r="AH331">
        <v>0</v>
      </c>
      <c r="AI331" t="s">
        <v>2798</v>
      </c>
      <c r="AJ331">
        <v>1</v>
      </c>
      <c r="AK331" t="s">
        <v>337</v>
      </c>
      <c r="AL331" t="s">
        <v>337</v>
      </c>
      <c r="AM331" t="s">
        <v>337</v>
      </c>
      <c r="AN331" t="s">
        <v>337</v>
      </c>
      <c r="AO331" t="s">
        <v>337</v>
      </c>
      <c r="AP331" t="s">
        <v>337</v>
      </c>
      <c r="AQ331" t="s">
        <v>337</v>
      </c>
      <c r="AR331" t="s">
        <v>337</v>
      </c>
      <c r="AS331" t="s">
        <v>337</v>
      </c>
    </row>
    <row r="332" spans="1:45">
      <c r="A332">
        <v>331</v>
      </c>
      <c r="B332" t="s">
        <v>2799</v>
      </c>
      <c r="C332">
        <v>4.5390562842979301E-4</v>
      </c>
      <c r="D332">
        <v>0</v>
      </c>
      <c r="E332">
        <v>3.0605792335904902E-3</v>
      </c>
      <c r="F332">
        <v>0</v>
      </c>
      <c r="G332">
        <v>0</v>
      </c>
      <c r="H332">
        <v>0</v>
      </c>
      <c r="I332">
        <v>0</v>
      </c>
      <c r="J332">
        <v>2.98429243154324E-4</v>
      </c>
      <c r="K332" s="38">
        <v>5.2591789106925702E-5</v>
      </c>
      <c r="L332">
        <v>0</v>
      </c>
      <c r="M332">
        <v>0</v>
      </c>
      <c r="N332" s="38">
        <v>3.78150466070449E-5</v>
      </c>
      <c r="O332">
        <v>0</v>
      </c>
      <c r="P332">
        <v>1.3246602943534601E-4</v>
      </c>
      <c r="Q332">
        <v>7.1390247471410601E-4</v>
      </c>
      <c r="R332">
        <v>9.777977124915899E-4</v>
      </c>
      <c r="S332">
        <v>2.83217187693216E-4</v>
      </c>
      <c r="T332">
        <v>2.80950066820556E-4</v>
      </c>
      <c r="U332">
        <v>4.8796147672552199E-4</v>
      </c>
      <c r="V332">
        <v>4.5796022566720903E-4</v>
      </c>
      <c r="W332">
        <v>3.6965160336383001E-4</v>
      </c>
      <c r="X332">
        <v>3.3579818529063998E-4</v>
      </c>
      <c r="Y332">
        <v>5.6980056980056998E-4</v>
      </c>
      <c r="Z332">
        <v>1.82534743829081E-4</v>
      </c>
      <c r="AA332">
        <v>5.5837926837998405E-4</v>
      </c>
      <c r="AB332">
        <v>3.9516560478575902E-4</v>
      </c>
      <c r="AC332">
        <v>1.6791201410460899E-4</v>
      </c>
      <c r="AD332">
        <v>1.72659386195882E-4</v>
      </c>
      <c r="AE332">
        <v>2.2157465723072E-4</v>
      </c>
      <c r="AF332">
        <v>0</v>
      </c>
      <c r="AG332">
        <v>0</v>
      </c>
      <c r="AH332">
        <v>0</v>
      </c>
      <c r="AI332" t="s">
        <v>2800</v>
      </c>
      <c r="AJ332">
        <v>1</v>
      </c>
      <c r="AK332" t="s">
        <v>337</v>
      </c>
      <c r="AL332" t="s">
        <v>337</v>
      </c>
      <c r="AM332" t="s">
        <v>337</v>
      </c>
      <c r="AN332" t="s">
        <v>337</v>
      </c>
      <c r="AO332" t="s">
        <v>337</v>
      </c>
      <c r="AP332" t="s">
        <v>337</v>
      </c>
      <c r="AQ332" t="s">
        <v>337</v>
      </c>
      <c r="AR332" t="s">
        <v>337</v>
      </c>
      <c r="AS332" t="s">
        <v>337</v>
      </c>
    </row>
    <row r="333" spans="1:45">
      <c r="A333">
        <v>332</v>
      </c>
      <c r="B333" t="s">
        <v>1506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8.0287059878896602E-4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 t="s">
        <v>1507</v>
      </c>
      <c r="AJ333">
        <v>1</v>
      </c>
      <c r="AK333" t="s">
        <v>1508</v>
      </c>
      <c r="AL333" t="s">
        <v>1509</v>
      </c>
      <c r="AM333" t="s">
        <v>502</v>
      </c>
      <c r="AN333" t="s">
        <v>323</v>
      </c>
      <c r="AO333" t="s">
        <v>324</v>
      </c>
      <c r="AP333" t="s">
        <v>1503</v>
      </c>
      <c r="AQ333" t="s">
        <v>1510</v>
      </c>
      <c r="AR333" t="s">
        <v>1511</v>
      </c>
      <c r="AS333" t="s">
        <v>1508</v>
      </c>
    </row>
    <row r="334" spans="1:45">
      <c r="A334">
        <v>333</v>
      </c>
      <c r="B334" t="s">
        <v>1971</v>
      </c>
      <c r="C334">
        <v>1.7039311287460002E-2</v>
      </c>
      <c r="D334">
        <v>1.03184888469997E-2</v>
      </c>
      <c r="E334">
        <v>0</v>
      </c>
      <c r="F334">
        <v>0</v>
      </c>
      <c r="G334">
        <v>0</v>
      </c>
      <c r="H334">
        <v>2.4735359758942701E-4</v>
      </c>
      <c r="I334">
        <v>9.3947327891575499E-4</v>
      </c>
      <c r="J334">
        <v>1.5525599406053E-2</v>
      </c>
      <c r="K334">
        <v>4.7332610196233098E-3</v>
      </c>
      <c r="L334">
        <v>0</v>
      </c>
      <c r="M334" s="38">
        <v>4.2793156898732398E-5</v>
      </c>
      <c r="N334">
        <v>5.5146942968607197E-3</v>
      </c>
      <c r="O334" s="38">
        <v>9.6657714321221199E-5</v>
      </c>
      <c r="P334">
        <v>1.8893838935251999E-3</v>
      </c>
      <c r="Q334">
        <v>1.27349559464529E-2</v>
      </c>
      <c r="R334">
        <v>1.5712043058981801E-2</v>
      </c>
      <c r="S334">
        <v>1.4081079895169799E-2</v>
      </c>
      <c r="T334">
        <v>2.2415259385250901E-2</v>
      </c>
      <c r="U334">
        <v>2.0738362760834701E-2</v>
      </c>
      <c r="V334">
        <v>1.9117403462958801E-2</v>
      </c>
      <c r="W334">
        <v>1.6570343989251699E-2</v>
      </c>
      <c r="X334">
        <v>1.6342178350811198E-2</v>
      </c>
      <c r="Y334">
        <v>2.2022292197730799E-2</v>
      </c>
      <c r="Z334">
        <v>1.7456959137108499E-2</v>
      </c>
      <c r="AA334">
        <v>1.8741499033574301E-2</v>
      </c>
      <c r="AB334">
        <v>1.6882690530616199E-2</v>
      </c>
      <c r="AC334">
        <v>1.4188565191839499E-2</v>
      </c>
      <c r="AD334">
        <v>1.31899438240354E-2</v>
      </c>
      <c r="AE334">
        <v>1.53960814857588E-2</v>
      </c>
      <c r="AF334">
        <v>4.2543169921978899E-4</v>
      </c>
      <c r="AG334">
        <v>8.7182840365655095E-4</v>
      </c>
      <c r="AH334" s="38">
        <v>4.4465053643911099E-5</v>
      </c>
      <c r="AI334" t="s">
        <v>1972</v>
      </c>
      <c r="AJ334">
        <v>1</v>
      </c>
      <c r="AK334" t="s">
        <v>1973</v>
      </c>
      <c r="AL334" t="s">
        <v>1974</v>
      </c>
      <c r="AM334" t="s">
        <v>502</v>
      </c>
      <c r="AN334" t="s">
        <v>323</v>
      </c>
      <c r="AO334" t="s">
        <v>324</v>
      </c>
      <c r="AP334" t="s">
        <v>1975</v>
      </c>
      <c r="AQ334" t="s">
        <v>1976</v>
      </c>
      <c r="AR334" t="s">
        <v>1977</v>
      </c>
      <c r="AS334" t="s">
        <v>1973</v>
      </c>
    </row>
    <row r="335" spans="1:45">
      <c r="A335">
        <v>334</v>
      </c>
      <c r="B335" t="s">
        <v>1512</v>
      </c>
      <c r="C335">
        <v>8.9251106713723297E-4</v>
      </c>
      <c r="D335">
        <v>1.4726672950047101E-3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1.7832966968977901E-3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6.0304805317464895E-4</v>
      </c>
      <c r="R335">
        <v>5.2926665171563103E-4</v>
      </c>
      <c r="S335">
        <v>4.5474309009896601E-4</v>
      </c>
      <c r="T335">
        <v>1.5186490098408501E-3</v>
      </c>
      <c r="U335">
        <v>0</v>
      </c>
      <c r="V335">
        <v>0</v>
      </c>
      <c r="W335">
        <v>5.4026003568559704E-4</v>
      </c>
      <c r="X335">
        <v>7.5554591690394095E-4</v>
      </c>
      <c r="Y335">
        <v>0</v>
      </c>
      <c r="Z335">
        <v>0</v>
      </c>
      <c r="AA335">
        <v>8.2325148543202801E-4</v>
      </c>
      <c r="AB335">
        <v>5.65390788385779E-4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 t="s">
        <v>1507</v>
      </c>
      <c r="AJ335">
        <v>1</v>
      </c>
      <c r="AK335" t="s">
        <v>1508</v>
      </c>
      <c r="AL335" t="s">
        <v>1509</v>
      </c>
      <c r="AM335" t="s">
        <v>502</v>
      </c>
      <c r="AN335" t="s">
        <v>323</v>
      </c>
      <c r="AO335" t="s">
        <v>324</v>
      </c>
      <c r="AP335" t="s">
        <v>1503</v>
      </c>
      <c r="AQ335" t="s">
        <v>1510</v>
      </c>
      <c r="AR335" t="s">
        <v>1511</v>
      </c>
      <c r="AS335" t="s">
        <v>1508</v>
      </c>
    </row>
    <row r="336" spans="1:45">
      <c r="A336">
        <v>335</v>
      </c>
      <c r="B336" t="s">
        <v>2724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 s="38">
        <v>8.9706212155191701E-5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 t="s">
        <v>2725</v>
      </c>
      <c r="AJ336">
        <v>1</v>
      </c>
      <c r="AK336" t="s">
        <v>2431</v>
      </c>
      <c r="AL336" t="s">
        <v>337</v>
      </c>
      <c r="AM336" t="s">
        <v>2429</v>
      </c>
      <c r="AN336" t="s">
        <v>323</v>
      </c>
      <c r="AO336" t="s">
        <v>572</v>
      </c>
      <c r="AP336" t="s">
        <v>2430</v>
      </c>
      <c r="AQ336" t="s">
        <v>2431</v>
      </c>
      <c r="AR336" t="s">
        <v>337</v>
      </c>
      <c r="AS336" t="s">
        <v>337</v>
      </c>
    </row>
    <row r="337" spans="1:45">
      <c r="A337">
        <v>336</v>
      </c>
      <c r="B337" t="s">
        <v>2801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1.2362467548522699E-4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 t="s">
        <v>2802</v>
      </c>
      <c r="AJ337">
        <v>1</v>
      </c>
      <c r="AK337" t="s">
        <v>337</v>
      </c>
      <c r="AL337" t="s">
        <v>337</v>
      </c>
      <c r="AM337" t="s">
        <v>337</v>
      </c>
      <c r="AN337" t="s">
        <v>337</v>
      </c>
      <c r="AO337" t="s">
        <v>337</v>
      </c>
      <c r="AP337" t="s">
        <v>337</v>
      </c>
      <c r="AQ337" t="s">
        <v>337</v>
      </c>
      <c r="AR337" t="s">
        <v>337</v>
      </c>
      <c r="AS337" t="s">
        <v>337</v>
      </c>
    </row>
    <row r="338" spans="1:45">
      <c r="A338">
        <v>337</v>
      </c>
      <c r="B338" t="s">
        <v>2803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 s="38">
        <v>4.62036038811027E-5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 t="s">
        <v>2802</v>
      </c>
      <c r="AJ338">
        <v>1</v>
      </c>
      <c r="AK338" t="s">
        <v>337</v>
      </c>
      <c r="AL338" t="s">
        <v>337</v>
      </c>
      <c r="AM338" t="s">
        <v>337</v>
      </c>
      <c r="AN338" t="s">
        <v>337</v>
      </c>
      <c r="AO338" t="s">
        <v>337</v>
      </c>
      <c r="AP338" t="s">
        <v>337</v>
      </c>
      <c r="AQ338" t="s">
        <v>337</v>
      </c>
      <c r="AR338" t="s">
        <v>337</v>
      </c>
      <c r="AS338" t="s">
        <v>337</v>
      </c>
    </row>
    <row r="339" spans="1:45">
      <c r="A339">
        <v>338</v>
      </c>
      <c r="B339" t="s">
        <v>2804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 s="38">
        <v>9.5095904219405304E-6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 t="s">
        <v>2802</v>
      </c>
      <c r="AJ339">
        <v>1</v>
      </c>
      <c r="AK339" t="s">
        <v>337</v>
      </c>
      <c r="AL339" t="s">
        <v>337</v>
      </c>
      <c r="AM339" t="s">
        <v>337</v>
      </c>
      <c r="AN339" t="s">
        <v>337</v>
      </c>
      <c r="AO339" t="s">
        <v>337</v>
      </c>
      <c r="AP339" t="s">
        <v>337</v>
      </c>
      <c r="AQ339" t="s">
        <v>337</v>
      </c>
      <c r="AR339" t="s">
        <v>337</v>
      </c>
      <c r="AS339" t="s">
        <v>337</v>
      </c>
    </row>
    <row r="340" spans="1:45">
      <c r="A340">
        <v>339</v>
      </c>
      <c r="B340" t="s">
        <v>498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 s="38">
        <v>5.0420062142726601E-5</v>
      </c>
      <c r="O340">
        <v>0</v>
      </c>
      <c r="P340">
        <v>0</v>
      </c>
      <c r="Q340" s="38">
        <v>1.7736707446313202E-5</v>
      </c>
      <c r="R340">
        <v>0</v>
      </c>
      <c r="S340">
        <v>0</v>
      </c>
      <c r="T340">
        <v>0</v>
      </c>
      <c r="U340">
        <v>0</v>
      </c>
      <c r="V340" s="38">
        <v>2.9231503765992099E-5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 t="s">
        <v>499</v>
      </c>
      <c r="AJ340">
        <v>1</v>
      </c>
      <c r="AK340" t="s">
        <v>500</v>
      </c>
      <c r="AL340" t="s">
        <v>501</v>
      </c>
      <c r="AM340" t="s">
        <v>502</v>
      </c>
      <c r="AN340" t="s">
        <v>323</v>
      </c>
      <c r="AO340" t="s">
        <v>324</v>
      </c>
      <c r="AP340" t="s">
        <v>503</v>
      </c>
      <c r="AQ340" t="s">
        <v>504</v>
      </c>
      <c r="AR340" t="s">
        <v>505</v>
      </c>
      <c r="AS340" t="s">
        <v>500</v>
      </c>
    </row>
    <row r="341" spans="1:45">
      <c r="A341">
        <v>340</v>
      </c>
      <c r="B341" t="s">
        <v>783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 s="38">
        <v>1.5401201293700899E-5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 t="s">
        <v>784</v>
      </c>
      <c r="AJ341">
        <v>1</v>
      </c>
      <c r="AK341" t="s">
        <v>779</v>
      </c>
      <c r="AL341" t="s">
        <v>780</v>
      </c>
      <c r="AM341" t="s">
        <v>364</v>
      </c>
      <c r="AN341" t="s">
        <v>323</v>
      </c>
      <c r="AO341" t="s">
        <v>365</v>
      </c>
      <c r="AP341" t="s">
        <v>534</v>
      </c>
      <c r="AQ341" t="s">
        <v>535</v>
      </c>
      <c r="AR341" t="s">
        <v>781</v>
      </c>
      <c r="AS341" t="s">
        <v>779</v>
      </c>
    </row>
    <row r="342" spans="1:45">
      <c r="A342">
        <v>341</v>
      </c>
      <c r="B342" t="s">
        <v>1710</v>
      </c>
      <c r="C342">
        <v>0</v>
      </c>
      <c r="D342">
        <v>0</v>
      </c>
      <c r="E342">
        <v>0</v>
      </c>
      <c r="F342">
        <v>0</v>
      </c>
      <c r="G342">
        <v>0</v>
      </c>
      <c r="H342">
        <v>0</v>
      </c>
      <c r="I342" s="38">
        <v>3.0802402587401798E-5</v>
      </c>
      <c r="J342">
        <v>0</v>
      </c>
      <c r="K342" s="38">
        <v>3.94438418301943E-5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 s="38">
        <v>2.7922821321866401E-5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 t="s">
        <v>1701</v>
      </c>
      <c r="AJ342">
        <v>1</v>
      </c>
      <c r="AK342" t="s">
        <v>1702</v>
      </c>
      <c r="AL342" t="s">
        <v>1703</v>
      </c>
      <c r="AM342" t="s">
        <v>364</v>
      </c>
      <c r="AN342" t="s">
        <v>323</v>
      </c>
      <c r="AO342" t="s">
        <v>365</v>
      </c>
      <c r="AP342" t="s">
        <v>373</v>
      </c>
      <c r="AQ342" t="s">
        <v>1704</v>
      </c>
      <c r="AR342" t="s">
        <v>1705</v>
      </c>
      <c r="AS342" t="s">
        <v>1702</v>
      </c>
    </row>
    <row r="343" spans="1:45">
      <c r="A343">
        <v>342</v>
      </c>
      <c r="B343" t="s">
        <v>550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 s="38">
        <v>3.2869868191828501E-5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 t="s">
        <v>551</v>
      </c>
      <c r="AJ343">
        <v>1</v>
      </c>
      <c r="AK343" t="s">
        <v>552</v>
      </c>
      <c r="AL343" t="s">
        <v>553</v>
      </c>
      <c r="AM343" t="s">
        <v>364</v>
      </c>
      <c r="AN343" t="s">
        <v>323</v>
      </c>
      <c r="AO343" t="s">
        <v>365</v>
      </c>
      <c r="AP343" t="s">
        <v>534</v>
      </c>
      <c r="AQ343" t="s">
        <v>554</v>
      </c>
      <c r="AR343" t="s">
        <v>555</v>
      </c>
      <c r="AS343" t="s">
        <v>552</v>
      </c>
    </row>
    <row r="344" spans="1:45">
      <c r="A344">
        <v>343</v>
      </c>
      <c r="B344" t="s">
        <v>1711</v>
      </c>
      <c r="C344" s="38">
        <v>2.0400252963136699E-5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 s="38">
        <v>1.7736707446313202E-5</v>
      </c>
      <c r="R344" s="38">
        <v>8.9706212155191708E-6</v>
      </c>
      <c r="S344">
        <v>0</v>
      </c>
      <c r="T344">
        <v>0</v>
      </c>
      <c r="U344" s="38">
        <v>3.85232744783307E-5</v>
      </c>
      <c r="V344">
        <v>0</v>
      </c>
      <c r="W344">
        <v>0</v>
      </c>
      <c r="X344">
        <v>0</v>
      </c>
      <c r="Y344" s="38">
        <v>1.99930024491428E-5</v>
      </c>
      <c r="Z344">
        <v>0</v>
      </c>
      <c r="AA344">
        <v>0</v>
      </c>
      <c r="AB344" s="38">
        <v>6.0794708428578401E-6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 t="s">
        <v>1712</v>
      </c>
      <c r="AJ344">
        <v>1</v>
      </c>
      <c r="AK344" t="s">
        <v>1702</v>
      </c>
      <c r="AL344" t="s">
        <v>1703</v>
      </c>
      <c r="AM344" t="s">
        <v>364</v>
      </c>
      <c r="AN344" t="s">
        <v>323</v>
      </c>
      <c r="AO344" t="s">
        <v>365</v>
      </c>
      <c r="AP344" t="s">
        <v>373</v>
      </c>
      <c r="AQ344" t="s">
        <v>1704</v>
      </c>
      <c r="AR344" t="s">
        <v>1705</v>
      </c>
      <c r="AS344" t="s">
        <v>1702</v>
      </c>
    </row>
    <row r="345" spans="1:45">
      <c r="A345">
        <v>344</v>
      </c>
      <c r="B345" t="s">
        <v>1931</v>
      </c>
      <c r="C345">
        <v>6.8850853750586501E-4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4.1488943560479197E-4</v>
      </c>
      <c r="K345">
        <v>1.31479472767314E-4</v>
      </c>
      <c r="L345">
        <v>0</v>
      </c>
      <c r="M345">
        <v>0</v>
      </c>
      <c r="N345">
        <v>1.1974764758897601E-4</v>
      </c>
      <c r="O345">
        <v>0</v>
      </c>
      <c r="P345" s="38">
        <v>2.0915688858212499E-5</v>
      </c>
      <c r="Q345">
        <v>6.9173159040621503E-4</v>
      </c>
      <c r="R345">
        <v>7.9389997757344703E-4</v>
      </c>
      <c r="S345">
        <v>4.7468796247172803E-4</v>
      </c>
      <c r="T345">
        <v>7.1376503462519702E-4</v>
      </c>
      <c r="U345">
        <v>5.6500802568218303E-4</v>
      </c>
      <c r="V345">
        <v>6.5283691744048996E-4</v>
      </c>
      <c r="W345">
        <v>6.0423819780625998E-4</v>
      </c>
      <c r="X345">
        <v>6.2962159741995099E-4</v>
      </c>
      <c r="Y345">
        <v>8.5969910531313995E-4</v>
      </c>
      <c r="Z345">
        <v>8.5459448247251601E-4</v>
      </c>
      <c r="AA345">
        <v>7.9461665115613102E-4</v>
      </c>
      <c r="AB345">
        <v>5.9578814260006802E-4</v>
      </c>
      <c r="AC345">
        <v>5.8005968508865005E-4</v>
      </c>
      <c r="AD345">
        <v>5.1181175193779299E-4</v>
      </c>
      <c r="AE345">
        <v>7.1843904011172695E-4</v>
      </c>
      <c r="AF345">
        <v>0</v>
      </c>
      <c r="AG345" s="38">
        <v>3.2052514840314401E-5</v>
      </c>
      <c r="AH345">
        <v>0</v>
      </c>
      <c r="AI345" t="s">
        <v>1932</v>
      </c>
      <c r="AJ345">
        <v>1</v>
      </c>
      <c r="AK345" t="s">
        <v>1922</v>
      </c>
      <c r="AL345" t="s">
        <v>1923</v>
      </c>
      <c r="AM345" t="s">
        <v>1924</v>
      </c>
      <c r="AN345" t="s">
        <v>323</v>
      </c>
      <c r="AO345" t="s">
        <v>572</v>
      </c>
      <c r="AP345" t="s">
        <v>1925</v>
      </c>
      <c r="AQ345" t="s">
        <v>1926</v>
      </c>
      <c r="AR345" t="s">
        <v>1927</v>
      </c>
      <c r="AS345" t="s">
        <v>1922</v>
      </c>
    </row>
    <row r="346" spans="1:45">
      <c r="A346">
        <v>345</v>
      </c>
      <c r="B346" t="s">
        <v>2805</v>
      </c>
      <c r="C346">
        <v>0</v>
      </c>
      <c r="D346">
        <v>0</v>
      </c>
      <c r="E346">
        <v>0</v>
      </c>
      <c r="F346">
        <v>0</v>
      </c>
      <c r="G346">
        <v>0</v>
      </c>
      <c r="H346" s="38">
        <v>3.3730036034921802E-5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 s="38">
        <v>5.3823727293114997E-5</v>
      </c>
      <c r="S346">
        <v>0</v>
      </c>
      <c r="T346">
        <v>1.13898675738063E-4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 t="s">
        <v>2806</v>
      </c>
      <c r="AJ346">
        <v>1</v>
      </c>
      <c r="AK346" t="s">
        <v>337</v>
      </c>
      <c r="AL346" t="s">
        <v>337</v>
      </c>
      <c r="AM346" t="s">
        <v>337</v>
      </c>
      <c r="AN346" t="s">
        <v>337</v>
      </c>
      <c r="AO346" t="s">
        <v>337</v>
      </c>
      <c r="AP346" t="s">
        <v>337</v>
      </c>
      <c r="AQ346" t="s">
        <v>337</v>
      </c>
      <c r="AR346" t="s">
        <v>337</v>
      </c>
      <c r="AS346" t="s">
        <v>337</v>
      </c>
    </row>
    <row r="347" spans="1:45">
      <c r="A347">
        <v>346</v>
      </c>
      <c r="B347" t="s">
        <v>2413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 s="38">
        <v>7.5932450492042301E-5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 t="s">
        <v>2414</v>
      </c>
      <c r="AJ347">
        <v>1</v>
      </c>
      <c r="AK347" t="s">
        <v>2415</v>
      </c>
      <c r="AL347" t="s">
        <v>2416</v>
      </c>
      <c r="AM347" t="s">
        <v>364</v>
      </c>
      <c r="AN347" t="s">
        <v>323</v>
      </c>
      <c r="AO347" t="s">
        <v>365</v>
      </c>
      <c r="AP347" t="s">
        <v>534</v>
      </c>
      <c r="AQ347" t="s">
        <v>1027</v>
      </c>
      <c r="AR347" t="s">
        <v>2417</v>
      </c>
      <c r="AS347" t="s">
        <v>2415</v>
      </c>
    </row>
    <row r="348" spans="1:45">
      <c r="A348">
        <v>347</v>
      </c>
      <c r="B348" t="s">
        <v>2418</v>
      </c>
      <c r="C348">
        <v>0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1.15680259762018E-4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1.6114520525870499E-4</v>
      </c>
      <c r="AF348">
        <v>0</v>
      </c>
      <c r="AG348">
        <v>0</v>
      </c>
      <c r="AH348">
        <v>0</v>
      </c>
      <c r="AI348" t="s">
        <v>2414</v>
      </c>
      <c r="AJ348">
        <v>1</v>
      </c>
      <c r="AK348" t="s">
        <v>2415</v>
      </c>
      <c r="AL348" t="s">
        <v>2416</v>
      </c>
      <c r="AM348" t="s">
        <v>364</v>
      </c>
      <c r="AN348" t="s">
        <v>323</v>
      </c>
      <c r="AO348" t="s">
        <v>365</v>
      </c>
      <c r="AP348" t="s">
        <v>534</v>
      </c>
      <c r="AQ348" t="s">
        <v>1027</v>
      </c>
      <c r="AR348" t="s">
        <v>2417</v>
      </c>
      <c r="AS348" t="s">
        <v>2415</v>
      </c>
    </row>
    <row r="349" spans="1:45">
      <c r="A349">
        <v>348</v>
      </c>
      <c r="B349" t="s">
        <v>1474</v>
      </c>
      <c r="C349">
        <v>0</v>
      </c>
      <c r="D349">
        <v>0</v>
      </c>
      <c r="E349">
        <v>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 s="38">
        <v>1.1966923423657E-5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 t="s">
        <v>1475</v>
      </c>
      <c r="AJ349">
        <v>1</v>
      </c>
      <c r="AK349" t="s">
        <v>1470</v>
      </c>
      <c r="AL349" t="s">
        <v>1471</v>
      </c>
      <c r="AM349" t="s">
        <v>364</v>
      </c>
      <c r="AN349" t="s">
        <v>323</v>
      </c>
      <c r="AO349" t="s">
        <v>365</v>
      </c>
      <c r="AP349" t="s">
        <v>373</v>
      </c>
      <c r="AQ349" t="s">
        <v>1472</v>
      </c>
      <c r="AR349" t="s">
        <v>1473</v>
      </c>
      <c r="AS349" t="s">
        <v>1470</v>
      </c>
    </row>
    <row r="350" spans="1:45">
      <c r="A350">
        <v>349</v>
      </c>
      <c r="B350" t="s">
        <v>1476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 s="38">
        <v>4.62036038811027E-5</v>
      </c>
      <c r="J350">
        <v>0</v>
      </c>
      <c r="K350">
        <v>0</v>
      </c>
      <c r="L350">
        <v>0</v>
      </c>
      <c r="M350" s="38">
        <v>2.37739760548513E-5</v>
      </c>
      <c r="N350">
        <v>0</v>
      </c>
      <c r="O350">
        <v>0</v>
      </c>
      <c r="P350">
        <v>0</v>
      </c>
      <c r="Q350">
        <v>9.932556169935389E-4</v>
      </c>
      <c r="R350">
        <v>8.7912087912087901E-4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 t="s">
        <v>1477</v>
      </c>
      <c r="AJ350">
        <v>1</v>
      </c>
      <c r="AK350" t="s">
        <v>1470</v>
      </c>
      <c r="AL350" t="s">
        <v>1471</v>
      </c>
      <c r="AM350" t="s">
        <v>364</v>
      </c>
      <c r="AN350" t="s">
        <v>323</v>
      </c>
      <c r="AO350" t="s">
        <v>365</v>
      </c>
      <c r="AP350" t="s">
        <v>373</v>
      </c>
      <c r="AQ350" t="s">
        <v>1472</v>
      </c>
      <c r="AR350" t="s">
        <v>1473</v>
      </c>
      <c r="AS350" t="s">
        <v>1470</v>
      </c>
    </row>
    <row r="351" spans="1:45">
      <c r="A351">
        <v>350</v>
      </c>
      <c r="B351" t="s">
        <v>543</v>
      </c>
      <c r="C351">
        <v>0</v>
      </c>
      <c r="D351">
        <v>1.1604618284637099E-2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 t="s">
        <v>544</v>
      </c>
      <c r="AJ351">
        <v>1</v>
      </c>
      <c r="AK351" t="s">
        <v>545</v>
      </c>
      <c r="AL351" t="s">
        <v>546</v>
      </c>
      <c r="AM351" t="s">
        <v>364</v>
      </c>
      <c r="AN351" t="s">
        <v>323</v>
      </c>
      <c r="AO351" t="s">
        <v>365</v>
      </c>
      <c r="AP351" t="s">
        <v>366</v>
      </c>
      <c r="AQ351" t="s">
        <v>547</v>
      </c>
      <c r="AR351" t="s">
        <v>548</v>
      </c>
      <c r="AS351" t="s">
        <v>545</v>
      </c>
    </row>
    <row r="352" spans="1:45">
      <c r="A352">
        <v>351</v>
      </c>
      <c r="B352" t="s">
        <v>549</v>
      </c>
      <c r="C352">
        <v>0</v>
      </c>
      <c r="D352">
        <v>1.5806628966383901E-3</v>
      </c>
      <c r="E352">
        <v>0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 t="s">
        <v>544</v>
      </c>
      <c r="AJ352">
        <v>1</v>
      </c>
      <c r="AK352" t="s">
        <v>545</v>
      </c>
      <c r="AL352" t="s">
        <v>546</v>
      </c>
      <c r="AM352" t="s">
        <v>364</v>
      </c>
      <c r="AN352" t="s">
        <v>323</v>
      </c>
      <c r="AO352" t="s">
        <v>365</v>
      </c>
      <c r="AP352" t="s">
        <v>366</v>
      </c>
      <c r="AQ352" t="s">
        <v>547</v>
      </c>
      <c r="AR352" t="s">
        <v>548</v>
      </c>
      <c r="AS352" t="s">
        <v>545</v>
      </c>
    </row>
    <row r="353" spans="1:45">
      <c r="A353">
        <v>352</v>
      </c>
      <c r="B353" t="s">
        <v>2419</v>
      </c>
      <c r="C353">
        <v>1.02001264815684E-4</v>
      </c>
      <c r="D353">
        <v>0</v>
      </c>
      <c r="E353">
        <v>0</v>
      </c>
      <c r="F353" s="38">
        <v>2.3240500445442899E-5</v>
      </c>
      <c r="G353" s="38">
        <v>2.6321099871026601E-5</v>
      </c>
      <c r="H353">
        <v>1.1805512612222601E-4</v>
      </c>
      <c r="I353">
        <v>0</v>
      </c>
      <c r="J353">
        <v>0</v>
      </c>
      <c r="K353">
        <v>7.4943299477369101E-4</v>
      </c>
      <c r="L353">
        <v>0</v>
      </c>
      <c r="M353">
        <v>0</v>
      </c>
      <c r="N353" s="38">
        <v>3.1512538839204097E-5</v>
      </c>
      <c r="O353">
        <v>0</v>
      </c>
      <c r="P353" s="38">
        <v>5.5775170288566797E-5</v>
      </c>
      <c r="Q353">
        <v>1.9510378190944501E-4</v>
      </c>
      <c r="R353">
        <v>2.24265530387979E-4</v>
      </c>
      <c r="S353" s="38">
        <v>9.9724361863808404E-5</v>
      </c>
      <c r="T353">
        <v>3.4169602721419E-4</v>
      </c>
      <c r="U353">
        <v>1.5409309791332299E-4</v>
      </c>
      <c r="V353">
        <v>1.5590135341862399E-4</v>
      </c>
      <c r="W353" s="38">
        <v>9.9521585521031004E-5</v>
      </c>
      <c r="X353">
        <v>1.3292011501087801E-4</v>
      </c>
      <c r="Y353">
        <v>1.29954515919428E-4</v>
      </c>
      <c r="Z353">
        <v>1.0786143953536601E-4</v>
      </c>
      <c r="AA353" s="38">
        <v>9.3063211396663995E-5</v>
      </c>
      <c r="AB353">
        <v>1.2158941685715701E-4</v>
      </c>
      <c r="AC353">
        <v>1.6027964982712699E-4</v>
      </c>
      <c r="AD353" s="38">
        <v>8.6329693097940999E-5</v>
      </c>
      <c r="AE353">
        <v>0</v>
      </c>
      <c r="AF353" s="38">
        <v>5.3178962402473603E-5</v>
      </c>
      <c r="AG353">
        <v>1.4744156826544601E-4</v>
      </c>
      <c r="AH353" s="38">
        <v>3.8112903123352399E-5</v>
      </c>
      <c r="AI353" t="s">
        <v>2414</v>
      </c>
      <c r="AJ353">
        <v>1</v>
      </c>
      <c r="AK353" t="s">
        <v>2415</v>
      </c>
      <c r="AL353" t="s">
        <v>2416</v>
      </c>
      <c r="AM353" t="s">
        <v>364</v>
      </c>
      <c r="AN353" t="s">
        <v>323</v>
      </c>
      <c r="AO353" t="s">
        <v>365</v>
      </c>
      <c r="AP353" t="s">
        <v>534</v>
      </c>
      <c r="AQ353" t="s">
        <v>1027</v>
      </c>
      <c r="AR353" t="s">
        <v>2417</v>
      </c>
      <c r="AS353" t="s">
        <v>2415</v>
      </c>
    </row>
    <row r="354" spans="1:45">
      <c r="A354">
        <v>353</v>
      </c>
      <c r="B354" t="s">
        <v>1023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1.16460192450468E-4</v>
      </c>
      <c r="K354" s="38">
        <v>4.6017815468559998E-5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 t="s">
        <v>1024</v>
      </c>
      <c r="AJ354">
        <v>1</v>
      </c>
      <c r="AK354" t="s">
        <v>1025</v>
      </c>
      <c r="AL354" t="s">
        <v>1026</v>
      </c>
      <c r="AM354" t="s">
        <v>364</v>
      </c>
      <c r="AN354" t="s">
        <v>323</v>
      </c>
      <c r="AO354" t="s">
        <v>365</v>
      </c>
      <c r="AP354" t="s">
        <v>534</v>
      </c>
      <c r="AQ354" t="s">
        <v>1027</v>
      </c>
      <c r="AR354" t="s">
        <v>1028</v>
      </c>
      <c r="AS354" t="s">
        <v>1025</v>
      </c>
    </row>
    <row r="355" spans="1:45">
      <c r="A355">
        <v>354</v>
      </c>
      <c r="B355" t="s">
        <v>1029</v>
      </c>
      <c r="C355">
        <v>0</v>
      </c>
      <c r="D355">
        <v>0</v>
      </c>
      <c r="E355">
        <v>0</v>
      </c>
      <c r="F355">
        <v>0</v>
      </c>
      <c r="G355">
        <v>0</v>
      </c>
      <c r="H355">
        <v>0</v>
      </c>
      <c r="I355" s="38">
        <v>4.62036038811027E-5</v>
      </c>
      <c r="J355">
        <v>0</v>
      </c>
      <c r="K355">
        <v>0</v>
      </c>
      <c r="L355">
        <v>0</v>
      </c>
      <c r="M355" s="38">
        <v>7.6076723375524203E-5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 t="s">
        <v>1024</v>
      </c>
      <c r="AJ355">
        <v>1</v>
      </c>
      <c r="AK355" t="s">
        <v>1025</v>
      </c>
      <c r="AL355" t="s">
        <v>1026</v>
      </c>
      <c r="AM355" t="s">
        <v>364</v>
      </c>
      <c r="AN355" t="s">
        <v>323</v>
      </c>
      <c r="AO355" t="s">
        <v>365</v>
      </c>
      <c r="AP355" t="s">
        <v>534</v>
      </c>
      <c r="AQ355" t="s">
        <v>1027</v>
      </c>
      <c r="AR355" t="s">
        <v>1028</v>
      </c>
      <c r="AS355" t="s">
        <v>1025</v>
      </c>
    </row>
    <row r="356" spans="1:45">
      <c r="A356">
        <v>355</v>
      </c>
      <c r="B356" t="s">
        <v>1030</v>
      </c>
      <c r="C356">
        <v>0</v>
      </c>
      <c r="D356">
        <v>0</v>
      </c>
      <c r="E356">
        <v>0</v>
      </c>
      <c r="F356">
        <v>0</v>
      </c>
      <c r="G356">
        <v>0</v>
      </c>
      <c r="H356">
        <v>0</v>
      </c>
      <c r="I356">
        <v>2.1561681811181301E-4</v>
      </c>
      <c r="J356">
        <v>6.3325229644941997E-4</v>
      </c>
      <c r="K356">
        <v>2.10367156427703E-4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 t="s">
        <v>1024</v>
      </c>
      <c r="AJ356">
        <v>1</v>
      </c>
      <c r="AK356" t="s">
        <v>1025</v>
      </c>
      <c r="AL356" t="s">
        <v>1026</v>
      </c>
      <c r="AM356" t="s">
        <v>364</v>
      </c>
      <c r="AN356" t="s">
        <v>323</v>
      </c>
      <c r="AO356" t="s">
        <v>365</v>
      </c>
      <c r="AP356" t="s">
        <v>534</v>
      </c>
      <c r="AQ356" t="s">
        <v>1027</v>
      </c>
      <c r="AR356" t="s">
        <v>1028</v>
      </c>
      <c r="AS356" t="s">
        <v>1025</v>
      </c>
    </row>
    <row r="357" spans="1:45">
      <c r="A357">
        <v>356</v>
      </c>
      <c r="B357" t="s">
        <v>2420</v>
      </c>
      <c r="C357">
        <v>0</v>
      </c>
      <c r="D357">
        <v>0</v>
      </c>
      <c r="E357">
        <v>0</v>
      </c>
      <c r="F357">
        <v>0</v>
      </c>
      <c r="G357">
        <v>0</v>
      </c>
      <c r="H357">
        <v>0</v>
      </c>
      <c r="I357">
        <v>1.8481441552441099E-4</v>
      </c>
      <c r="J357" s="38">
        <v>9.4623906366005298E-5</v>
      </c>
      <c r="K357">
        <v>3.3527265555665102E-4</v>
      </c>
      <c r="L357">
        <v>3.2580136626379399E-3</v>
      </c>
      <c r="M357">
        <v>5.1351788278478799E-4</v>
      </c>
      <c r="N357">
        <v>0</v>
      </c>
      <c r="O357">
        <v>0</v>
      </c>
      <c r="P357">
        <v>0</v>
      </c>
      <c r="Q357" s="38">
        <v>2.6605061169469799E-5</v>
      </c>
      <c r="R357" s="38">
        <v>3.5882484862076703E-5</v>
      </c>
      <c r="S357">
        <v>0</v>
      </c>
      <c r="T357">
        <v>0</v>
      </c>
      <c r="U357" s="38">
        <v>6.42054574638844E-5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 t="s">
        <v>2414</v>
      </c>
      <c r="AJ357">
        <v>1</v>
      </c>
      <c r="AK357" t="s">
        <v>2415</v>
      </c>
      <c r="AL357" t="s">
        <v>2416</v>
      </c>
      <c r="AM357" t="s">
        <v>364</v>
      </c>
      <c r="AN357" t="s">
        <v>323</v>
      </c>
      <c r="AO357" t="s">
        <v>365</v>
      </c>
      <c r="AP357" t="s">
        <v>534</v>
      </c>
      <c r="AQ357" t="s">
        <v>1027</v>
      </c>
      <c r="AR357" t="s">
        <v>2417</v>
      </c>
      <c r="AS357" t="s">
        <v>2415</v>
      </c>
    </row>
    <row r="358" spans="1:45">
      <c r="A358">
        <v>357</v>
      </c>
      <c r="B358" t="s">
        <v>2421</v>
      </c>
      <c r="C358">
        <v>0</v>
      </c>
      <c r="D358">
        <v>0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2.0380533678831901E-4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 t="s">
        <v>2414</v>
      </c>
      <c r="AJ358">
        <v>1</v>
      </c>
      <c r="AK358" t="s">
        <v>2415</v>
      </c>
      <c r="AL358" t="s">
        <v>2416</v>
      </c>
      <c r="AM358" t="s">
        <v>364</v>
      </c>
      <c r="AN358" t="s">
        <v>323</v>
      </c>
      <c r="AO358" t="s">
        <v>365</v>
      </c>
      <c r="AP358" t="s">
        <v>534</v>
      </c>
      <c r="AQ358" t="s">
        <v>1027</v>
      </c>
      <c r="AR358" t="s">
        <v>2417</v>
      </c>
      <c r="AS358" t="s">
        <v>2415</v>
      </c>
    </row>
    <row r="359" spans="1:45">
      <c r="A359">
        <v>358</v>
      </c>
      <c r="B359" t="s">
        <v>1031</v>
      </c>
      <c r="C359">
        <v>0</v>
      </c>
      <c r="D359">
        <v>0</v>
      </c>
      <c r="E359">
        <v>0</v>
      </c>
      <c r="F359">
        <v>0</v>
      </c>
      <c r="G359">
        <v>0</v>
      </c>
      <c r="H359">
        <v>0</v>
      </c>
      <c r="I359">
        <v>0</v>
      </c>
      <c r="J359">
        <v>0</v>
      </c>
      <c r="K359" s="38">
        <v>7.8887683660388506E-5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 t="s">
        <v>1024</v>
      </c>
      <c r="AJ359">
        <v>1</v>
      </c>
      <c r="AK359" t="s">
        <v>1025</v>
      </c>
      <c r="AL359" t="s">
        <v>1026</v>
      </c>
      <c r="AM359" t="s">
        <v>364</v>
      </c>
      <c r="AN359" t="s">
        <v>323</v>
      </c>
      <c r="AO359" t="s">
        <v>365</v>
      </c>
      <c r="AP359" t="s">
        <v>534</v>
      </c>
      <c r="AQ359" t="s">
        <v>1027</v>
      </c>
      <c r="AR359" t="s">
        <v>1028</v>
      </c>
      <c r="AS359" t="s">
        <v>1025</v>
      </c>
    </row>
    <row r="360" spans="1:45">
      <c r="A360">
        <v>359</v>
      </c>
      <c r="B360" t="s">
        <v>1032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3.0802402587401799E-4</v>
      </c>
      <c r="J360">
        <v>3.7849562546402098E-4</v>
      </c>
      <c r="K360">
        <v>4.9962199651579404E-4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1.3562513213477901E-4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1.048289130475E-4</v>
      </c>
      <c r="AE360">
        <v>0</v>
      </c>
      <c r="AF360">
        <v>0</v>
      </c>
      <c r="AG360">
        <v>0</v>
      </c>
      <c r="AH360">
        <v>0</v>
      </c>
      <c r="AI360" t="s">
        <v>1024</v>
      </c>
      <c r="AJ360">
        <v>1</v>
      </c>
      <c r="AK360" t="s">
        <v>1025</v>
      </c>
      <c r="AL360" t="s">
        <v>1026</v>
      </c>
      <c r="AM360" t="s">
        <v>364</v>
      </c>
      <c r="AN360" t="s">
        <v>323</v>
      </c>
      <c r="AO360" t="s">
        <v>365</v>
      </c>
      <c r="AP360" t="s">
        <v>534</v>
      </c>
      <c r="AQ360" t="s">
        <v>1027</v>
      </c>
      <c r="AR360" t="s">
        <v>1028</v>
      </c>
      <c r="AS360" t="s">
        <v>1025</v>
      </c>
    </row>
    <row r="361" spans="1:45">
      <c r="A361">
        <v>360</v>
      </c>
      <c r="B361" t="s">
        <v>1033</v>
      </c>
      <c r="C361">
        <v>0</v>
      </c>
      <c r="D361">
        <v>0</v>
      </c>
      <c r="E361">
        <v>0</v>
      </c>
      <c r="F361" s="38">
        <v>6.1974667854514502E-5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 s="38">
        <v>1.8907523303522501E-5</v>
      </c>
      <c r="O361" s="38">
        <v>5.5232979612126398E-5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 s="38">
        <v>2.9231503765992099E-5</v>
      </c>
      <c r="W361">
        <v>0</v>
      </c>
      <c r="X361" s="38">
        <v>6.9957955268883403E-6</v>
      </c>
      <c r="Y361">
        <v>0</v>
      </c>
      <c r="Z361" s="38">
        <v>4.97822028624767E-5</v>
      </c>
      <c r="AA361">
        <v>0</v>
      </c>
      <c r="AB361">
        <v>0</v>
      </c>
      <c r="AC361">
        <v>0</v>
      </c>
      <c r="AD361">
        <v>0</v>
      </c>
      <c r="AE361">
        <v>0</v>
      </c>
      <c r="AF361" s="38">
        <v>2.2790983886774401E-5</v>
      </c>
      <c r="AG361" s="38">
        <v>2.5642011872251499E-5</v>
      </c>
      <c r="AH361" s="38">
        <v>2.54086020822349E-5</v>
      </c>
      <c r="AI361" t="s">
        <v>1034</v>
      </c>
      <c r="AJ361">
        <v>1</v>
      </c>
      <c r="AK361" t="s">
        <v>1025</v>
      </c>
      <c r="AL361" t="s">
        <v>1026</v>
      </c>
      <c r="AM361" t="s">
        <v>364</v>
      </c>
      <c r="AN361" t="s">
        <v>323</v>
      </c>
      <c r="AO361" t="s">
        <v>365</v>
      </c>
      <c r="AP361" t="s">
        <v>534</v>
      </c>
      <c r="AQ361" t="s">
        <v>1027</v>
      </c>
      <c r="AR361" t="s">
        <v>1028</v>
      </c>
      <c r="AS361" t="s">
        <v>1025</v>
      </c>
    </row>
    <row r="362" spans="1:45">
      <c r="A362">
        <v>361</v>
      </c>
      <c r="B362" t="s">
        <v>1035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1.8481441552441099E-4</v>
      </c>
      <c r="J362">
        <v>0</v>
      </c>
      <c r="K362">
        <v>2.6295894553462801E-4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 s="38">
        <v>4.7867693694628E-5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 t="s">
        <v>1034</v>
      </c>
      <c r="AJ362">
        <v>1</v>
      </c>
      <c r="AK362" t="s">
        <v>1025</v>
      </c>
      <c r="AL362" t="s">
        <v>1026</v>
      </c>
      <c r="AM362" t="s">
        <v>364</v>
      </c>
      <c r="AN362" t="s">
        <v>323</v>
      </c>
      <c r="AO362" t="s">
        <v>365</v>
      </c>
      <c r="AP362" t="s">
        <v>534</v>
      </c>
      <c r="AQ362" t="s">
        <v>1027</v>
      </c>
      <c r="AR362" t="s">
        <v>1028</v>
      </c>
      <c r="AS362" t="s">
        <v>1025</v>
      </c>
    </row>
    <row r="363" spans="1:45">
      <c r="A363">
        <v>362</v>
      </c>
      <c r="B363" t="s">
        <v>1036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1.05183578213851E-4</v>
      </c>
      <c r="L363">
        <v>0</v>
      </c>
      <c r="M363" s="38">
        <v>2.37739760548513E-5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 s="38">
        <v>5.3152715344429601E-5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 t="s">
        <v>1034</v>
      </c>
      <c r="AJ363">
        <v>1</v>
      </c>
      <c r="AK363" t="s">
        <v>1025</v>
      </c>
      <c r="AL363" t="s">
        <v>1026</v>
      </c>
      <c r="AM363" t="s">
        <v>364</v>
      </c>
      <c r="AN363" t="s">
        <v>323</v>
      </c>
      <c r="AO363" t="s">
        <v>365</v>
      </c>
      <c r="AP363" t="s">
        <v>534</v>
      </c>
      <c r="AQ363" t="s">
        <v>1027</v>
      </c>
      <c r="AR363" t="s">
        <v>1028</v>
      </c>
      <c r="AS363" t="s">
        <v>1025</v>
      </c>
    </row>
    <row r="364" spans="1:45">
      <c r="A364">
        <v>363</v>
      </c>
      <c r="B364" t="s">
        <v>785</v>
      </c>
      <c r="C364">
        <v>0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 s="38">
        <v>9.8609604575485693E-5</v>
      </c>
      <c r="L364">
        <v>7.0064809949202996E-4</v>
      </c>
      <c r="M364" s="38">
        <v>6.1812337742613401E-5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 t="s">
        <v>778</v>
      </c>
      <c r="AJ364">
        <v>1</v>
      </c>
      <c r="AK364" t="s">
        <v>779</v>
      </c>
      <c r="AL364" t="s">
        <v>780</v>
      </c>
      <c r="AM364" t="s">
        <v>364</v>
      </c>
      <c r="AN364" t="s">
        <v>323</v>
      </c>
      <c r="AO364" t="s">
        <v>365</v>
      </c>
      <c r="AP364" t="s">
        <v>534</v>
      </c>
      <c r="AQ364" t="s">
        <v>535</v>
      </c>
      <c r="AR364" t="s">
        <v>781</v>
      </c>
      <c r="AS364" t="s">
        <v>779</v>
      </c>
    </row>
    <row r="365" spans="1:45">
      <c r="A365">
        <v>364</v>
      </c>
      <c r="B365" t="s">
        <v>786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9.0867087632835405E-4</v>
      </c>
      <c r="J365">
        <v>0</v>
      </c>
      <c r="K365">
        <v>3.9443841830194299E-4</v>
      </c>
      <c r="L365">
        <v>7.3568050446663205E-4</v>
      </c>
      <c r="M365">
        <v>6.4189735348098602E-4</v>
      </c>
      <c r="N365">
        <v>0</v>
      </c>
      <c r="O365">
        <v>0</v>
      </c>
      <c r="P365">
        <v>0</v>
      </c>
      <c r="Q365">
        <v>0</v>
      </c>
      <c r="R365" s="38">
        <v>8.9706212155191708E-6</v>
      </c>
      <c r="S365" s="38">
        <v>3.5900770270971001E-5</v>
      </c>
      <c r="T365" s="38">
        <v>2.27797351476127E-5</v>
      </c>
      <c r="U365" s="38">
        <v>6.42054574638844E-5</v>
      </c>
      <c r="V365">
        <v>0</v>
      </c>
      <c r="W365">
        <v>0</v>
      </c>
      <c r="X365">
        <v>0</v>
      </c>
      <c r="Y365">
        <v>0</v>
      </c>
      <c r="Z365">
        <v>0</v>
      </c>
      <c r="AA365" s="38">
        <v>1.43174171379483E-5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 t="s">
        <v>778</v>
      </c>
      <c r="AJ365">
        <v>1</v>
      </c>
      <c r="AK365" t="s">
        <v>779</v>
      </c>
      <c r="AL365" t="s">
        <v>780</v>
      </c>
      <c r="AM365" t="s">
        <v>364</v>
      </c>
      <c r="AN365" t="s">
        <v>323</v>
      </c>
      <c r="AO365" t="s">
        <v>365</v>
      </c>
      <c r="AP365" t="s">
        <v>534</v>
      </c>
      <c r="AQ365" t="s">
        <v>535</v>
      </c>
      <c r="AR365" t="s">
        <v>781</v>
      </c>
      <c r="AS365" t="s">
        <v>779</v>
      </c>
    </row>
    <row r="366" spans="1:45">
      <c r="A366">
        <v>365</v>
      </c>
      <c r="B366" t="s">
        <v>2241</v>
      </c>
      <c r="C366">
        <v>0</v>
      </c>
      <c r="D366">
        <v>0</v>
      </c>
      <c r="E366">
        <v>0</v>
      </c>
      <c r="F366">
        <v>0</v>
      </c>
      <c r="G366">
        <v>0</v>
      </c>
      <c r="H366" s="38">
        <v>1.6865018017460901E-5</v>
      </c>
      <c r="I366">
        <v>6.6225165562913896E-4</v>
      </c>
      <c r="J366">
        <v>8.8800896743481902E-4</v>
      </c>
      <c r="K366">
        <v>3.08319363639352E-3</v>
      </c>
      <c r="L366">
        <v>5.1847959362410203E-3</v>
      </c>
      <c r="M366">
        <v>1.1934535979535399E-3</v>
      </c>
      <c r="N366">
        <v>0</v>
      </c>
      <c r="O366" s="38">
        <v>4.8328857160610599E-5</v>
      </c>
      <c r="P366">
        <v>0</v>
      </c>
      <c r="Q366">
        <v>1.4189365957050599E-4</v>
      </c>
      <c r="R366">
        <v>1.9735366674142199E-4</v>
      </c>
      <c r="S366">
        <v>0</v>
      </c>
      <c r="T366">
        <v>0</v>
      </c>
      <c r="U366">
        <v>5.0080256821829897E-4</v>
      </c>
      <c r="V366">
        <v>1.36413684241296E-4</v>
      </c>
      <c r="W366">
        <v>0</v>
      </c>
      <c r="X366">
        <v>0</v>
      </c>
      <c r="Y366" s="38">
        <v>2.99895036737142E-5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 t="s">
        <v>2242</v>
      </c>
      <c r="AJ366">
        <v>1</v>
      </c>
      <c r="AK366" t="s">
        <v>2243</v>
      </c>
      <c r="AL366" t="s">
        <v>372</v>
      </c>
      <c r="AM366" t="s">
        <v>364</v>
      </c>
      <c r="AN366" t="s">
        <v>323</v>
      </c>
      <c r="AO366" t="s">
        <v>365</v>
      </c>
      <c r="AP366" t="s">
        <v>373</v>
      </c>
      <c r="AQ366" t="s">
        <v>374</v>
      </c>
      <c r="AR366" t="s">
        <v>2244</v>
      </c>
      <c r="AS366" t="s">
        <v>2243</v>
      </c>
    </row>
    <row r="367" spans="1:45">
      <c r="A367">
        <v>366</v>
      </c>
      <c r="B367" t="s">
        <v>2245</v>
      </c>
      <c r="C367">
        <v>0</v>
      </c>
      <c r="D367">
        <v>1.25471253534402E-2</v>
      </c>
      <c r="E367">
        <v>0</v>
      </c>
      <c r="F367">
        <v>0</v>
      </c>
      <c r="G367">
        <v>0</v>
      </c>
      <c r="H367">
        <v>0</v>
      </c>
      <c r="I367">
        <v>3.0032342522716801E-3</v>
      </c>
      <c r="J367">
        <v>8.7199569097287898E-3</v>
      </c>
      <c r="K367">
        <v>8.1845971797653103E-3</v>
      </c>
      <c r="L367">
        <v>7.7421614993869303E-3</v>
      </c>
      <c r="M367">
        <v>5.8436433142824498E-3</v>
      </c>
      <c r="N367">
        <v>0</v>
      </c>
      <c r="O367">
        <v>0</v>
      </c>
      <c r="P367">
        <v>0</v>
      </c>
      <c r="Q367">
        <v>0</v>
      </c>
      <c r="R367">
        <v>0</v>
      </c>
      <c r="S367" s="38">
        <v>7.9779489491046705E-5</v>
      </c>
      <c r="T367" s="38">
        <v>7.5932450492042301E-5</v>
      </c>
      <c r="U367">
        <v>1.3611556982343501E-3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 t="s">
        <v>2242</v>
      </c>
      <c r="AJ367">
        <v>1</v>
      </c>
      <c r="AK367" t="s">
        <v>2243</v>
      </c>
      <c r="AL367" t="s">
        <v>372</v>
      </c>
      <c r="AM367" t="s">
        <v>364</v>
      </c>
      <c r="AN367" t="s">
        <v>323</v>
      </c>
      <c r="AO367" t="s">
        <v>365</v>
      </c>
      <c r="AP367" t="s">
        <v>373</v>
      </c>
      <c r="AQ367" t="s">
        <v>374</v>
      </c>
      <c r="AR367" t="s">
        <v>2244</v>
      </c>
      <c r="AS367" t="s">
        <v>2243</v>
      </c>
    </row>
    <row r="368" spans="1:45">
      <c r="A368">
        <v>367</v>
      </c>
      <c r="B368" t="s">
        <v>2246</v>
      </c>
      <c r="C368">
        <v>0</v>
      </c>
      <c r="D368">
        <v>1.9341030474395199E-3</v>
      </c>
      <c r="E368">
        <v>0</v>
      </c>
      <c r="F368">
        <v>0</v>
      </c>
      <c r="G368">
        <v>0</v>
      </c>
      <c r="H368">
        <v>0</v>
      </c>
      <c r="I368">
        <v>0</v>
      </c>
      <c r="J368">
        <v>8.8800896743481902E-4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 t="s">
        <v>2242</v>
      </c>
      <c r="AJ368">
        <v>1</v>
      </c>
      <c r="AK368" t="s">
        <v>2243</v>
      </c>
      <c r="AL368" t="s">
        <v>372</v>
      </c>
      <c r="AM368" t="s">
        <v>364</v>
      </c>
      <c r="AN368" t="s">
        <v>323</v>
      </c>
      <c r="AO368" t="s">
        <v>365</v>
      </c>
      <c r="AP368" t="s">
        <v>373</v>
      </c>
      <c r="AQ368" t="s">
        <v>374</v>
      </c>
      <c r="AR368" t="s">
        <v>2244</v>
      </c>
      <c r="AS368" t="s">
        <v>2243</v>
      </c>
    </row>
    <row r="369" spans="1:45">
      <c r="A369">
        <v>368</v>
      </c>
      <c r="B369" t="s">
        <v>2247</v>
      </c>
      <c r="C369">
        <v>0</v>
      </c>
      <c r="D369">
        <v>0</v>
      </c>
      <c r="E369">
        <v>0</v>
      </c>
      <c r="F369">
        <v>0</v>
      </c>
      <c r="G369">
        <v>0</v>
      </c>
      <c r="H369">
        <v>0</v>
      </c>
      <c r="I369">
        <v>2.0637609733559202E-3</v>
      </c>
      <c r="J369">
        <v>6.9148239267465396E-4</v>
      </c>
      <c r="K369">
        <v>1.0452618085001501E-3</v>
      </c>
      <c r="L369">
        <v>0</v>
      </c>
      <c r="M369">
        <v>3.58511558907158E-3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 t="s">
        <v>2242</v>
      </c>
      <c r="AJ369">
        <v>1</v>
      </c>
      <c r="AK369" t="s">
        <v>2243</v>
      </c>
      <c r="AL369" t="s">
        <v>372</v>
      </c>
      <c r="AM369" t="s">
        <v>364</v>
      </c>
      <c r="AN369" t="s">
        <v>323</v>
      </c>
      <c r="AO369" t="s">
        <v>365</v>
      </c>
      <c r="AP369" t="s">
        <v>373</v>
      </c>
      <c r="AQ369" t="s">
        <v>374</v>
      </c>
      <c r="AR369" t="s">
        <v>2244</v>
      </c>
      <c r="AS369" t="s">
        <v>2243</v>
      </c>
    </row>
    <row r="370" spans="1:45">
      <c r="A370">
        <v>369</v>
      </c>
      <c r="B370" t="s">
        <v>2248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 s="38">
        <v>1.65940676208256E-5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 t="s">
        <v>2242</v>
      </c>
      <c r="AJ370">
        <v>1</v>
      </c>
      <c r="AK370" t="s">
        <v>2243</v>
      </c>
      <c r="AL370" t="s">
        <v>372</v>
      </c>
      <c r="AM370" t="s">
        <v>364</v>
      </c>
      <c r="AN370" t="s">
        <v>323</v>
      </c>
      <c r="AO370" t="s">
        <v>365</v>
      </c>
      <c r="AP370" t="s">
        <v>373</v>
      </c>
      <c r="AQ370" t="s">
        <v>374</v>
      </c>
      <c r="AR370" t="s">
        <v>2244</v>
      </c>
      <c r="AS370" t="s">
        <v>2243</v>
      </c>
    </row>
    <row r="371" spans="1:45">
      <c r="A371">
        <v>370</v>
      </c>
      <c r="B371" t="s">
        <v>2249</v>
      </c>
      <c r="C371">
        <v>0</v>
      </c>
      <c r="D371">
        <v>7.78550109959158E-3</v>
      </c>
      <c r="E371">
        <v>8.2205640571645401E-3</v>
      </c>
      <c r="F371">
        <v>0</v>
      </c>
      <c r="G371">
        <v>0</v>
      </c>
      <c r="H371">
        <v>0</v>
      </c>
      <c r="I371">
        <v>4.00431233636224E-4</v>
      </c>
      <c r="J371">
        <v>3.4938057735140398E-4</v>
      </c>
      <c r="K371">
        <v>1.8735824869342301E-3</v>
      </c>
      <c r="L371">
        <v>5.3599579611140298E-3</v>
      </c>
      <c r="M371">
        <v>7.5125764333330196E-4</v>
      </c>
      <c r="N371">
        <v>0</v>
      </c>
      <c r="O371">
        <v>0</v>
      </c>
      <c r="P371">
        <v>0</v>
      </c>
      <c r="Q371">
        <v>0</v>
      </c>
      <c r="R371" s="38">
        <v>3.5882484862076703E-5</v>
      </c>
      <c r="S371">
        <v>0</v>
      </c>
      <c r="T371">
        <v>0</v>
      </c>
      <c r="U371">
        <v>2.6966292134831502E-4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 t="s">
        <v>2242</v>
      </c>
      <c r="AJ371">
        <v>1</v>
      </c>
      <c r="AK371" t="s">
        <v>2243</v>
      </c>
      <c r="AL371" t="s">
        <v>372</v>
      </c>
      <c r="AM371" t="s">
        <v>364</v>
      </c>
      <c r="AN371" t="s">
        <v>323</v>
      </c>
      <c r="AO371" t="s">
        <v>365</v>
      </c>
      <c r="AP371" t="s">
        <v>373</v>
      </c>
      <c r="AQ371" t="s">
        <v>374</v>
      </c>
      <c r="AR371" t="s">
        <v>2244</v>
      </c>
      <c r="AS371" t="s">
        <v>2243</v>
      </c>
    </row>
    <row r="372" spans="1:45">
      <c r="A372">
        <v>371</v>
      </c>
      <c r="B372" t="s">
        <v>2250</v>
      </c>
      <c r="C372">
        <v>0</v>
      </c>
      <c r="D372">
        <v>1.0406848884700001E-3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 t="s">
        <v>2242</v>
      </c>
      <c r="AJ372">
        <v>1</v>
      </c>
      <c r="AK372" t="s">
        <v>2243</v>
      </c>
      <c r="AL372" t="s">
        <v>372</v>
      </c>
      <c r="AM372" t="s">
        <v>364</v>
      </c>
      <c r="AN372" t="s">
        <v>323</v>
      </c>
      <c r="AO372" t="s">
        <v>365</v>
      </c>
      <c r="AP372" t="s">
        <v>373</v>
      </c>
      <c r="AQ372" t="s">
        <v>374</v>
      </c>
      <c r="AR372" t="s">
        <v>2244</v>
      </c>
      <c r="AS372" t="s">
        <v>2243</v>
      </c>
    </row>
    <row r="373" spans="1:45">
      <c r="A373">
        <v>372</v>
      </c>
      <c r="B373" t="s">
        <v>2807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 s="38">
        <v>1.2841091492776899E-5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 t="s">
        <v>2808</v>
      </c>
      <c r="AJ373">
        <v>1</v>
      </c>
      <c r="AK373" t="s">
        <v>364</v>
      </c>
      <c r="AL373" t="s">
        <v>337</v>
      </c>
      <c r="AM373" t="s">
        <v>364</v>
      </c>
      <c r="AN373" t="s">
        <v>323</v>
      </c>
      <c r="AO373" t="s">
        <v>365</v>
      </c>
      <c r="AP373" t="s">
        <v>337</v>
      </c>
      <c r="AQ373" t="s">
        <v>337</v>
      </c>
      <c r="AR373" t="s">
        <v>337</v>
      </c>
      <c r="AS373" t="s">
        <v>337</v>
      </c>
    </row>
    <row r="374" spans="1:45">
      <c r="A374">
        <v>373</v>
      </c>
      <c r="B374" t="s">
        <v>576</v>
      </c>
      <c r="C374">
        <v>0</v>
      </c>
      <c r="D374">
        <v>0</v>
      </c>
      <c r="E374">
        <v>0</v>
      </c>
      <c r="F374">
        <v>0</v>
      </c>
      <c r="G374">
        <v>0</v>
      </c>
      <c r="H374" s="38">
        <v>1.6865018017460901E-5</v>
      </c>
      <c r="I374">
        <v>0</v>
      </c>
      <c r="J374">
        <v>0</v>
      </c>
      <c r="K374">
        <v>3.3527265555665102E-4</v>
      </c>
      <c r="L374">
        <v>0</v>
      </c>
      <c r="M374">
        <v>0</v>
      </c>
      <c r="N374">
        <v>0</v>
      </c>
      <c r="O374">
        <v>0</v>
      </c>
      <c r="P374">
        <v>0</v>
      </c>
      <c r="Q374" s="38">
        <v>2.21708843078915E-5</v>
      </c>
      <c r="R374" s="38">
        <v>1.7941242431038301E-5</v>
      </c>
      <c r="S374">
        <v>0</v>
      </c>
      <c r="T374">
        <v>1.5945814603328899E-4</v>
      </c>
      <c r="U374">
        <v>1.02728731942215E-4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 t="s">
        <v>577</v>
      </c>
      <c r="AJ374">
        <v>1</v>
      </c>
      <c r="AK374" t="s">
        <v>578</v>
      </c>
      <c r="AL374" t="s">
        <v>546</v>
      </c>
      <c r="AM374" t="s">
        <v>364</v>
      </c>
      <c r="AN374" t="s">
        <v>323</v>
      </c>
      <c r="AO374" t="s">
        <v>365</v>
      </c>
      <c r="AP374" t="s">
        <v>366</v>
      </c>
      <c r="AQ374" t="s">
        <v>547</v>
      </c>
      <c r="AR374" t="s">
        <v>579</v>
      </c>
      <c r="AS374" t="s">
        <v>578</v>
      </c>
    </row>
    <row r="375" spans="1:45">
      <c r="A375">
        <v>374</v>
      </c>
      <c r="B375" t="s">
        <v>635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 s="38">
        <v>2.37739760548513E-5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 t="s">
        <v>636</v>
      </c>
      <c r="AJ375">
        <v>1</v>
      </c>
      <c r="AK375" t="s">
        <v>637</v>
      </c>
      <c r="AL375" t="s">
        <v>638</v>
      </c>
      <c r="AM375" t="s">
        <v>364</v>
      </c>
      <c r="AN375" t="s">
        <v>323</v>
      </c>
      <c r="AO375" t="s">
        <v>365</v>
      </c>
      <c r="AP375" t="s">
        <v>639</v>
      </c>
      <c r="AQ375" t="s">
        <v>640</v>
      </c>
      <c r="AR375" t="s">
        <v>641</v>
      </c>
      <c r="AS375" t="s">
        <v>637</v>
      </c>
    </row>
    <row r="376" spans="1:45">
      <c r="A376">
        <v>375</v>
      </c>
      <c r="B376" t="s">
        <v>1933</v>
      </c>
      <c r="C376" s="38">
        <v>7.1400885370978599E-5</v>
      </c>
      <c r="D376">
        <v>0</v>
      </c>
      <c r="E376">
        <v>0</v>
      </c>
      <c r="F376">
        <v>0</v>
      </c>
      <c r="G376">
        <v>0</v>
      </c>
      <c r="H376">
        <v>0</v>
      </c>
      <c r="I376" s="38">
        <v>3.0802402587401798E-5</v>
      </c>
      <c r="J376">
        <v>0</v>
      </c>
      <c r="K376" s="38">
        <v>3.94438418301943E-5</v>
      </c>
      <c r="L376">
        <v>0</v>
      </c>
      <c r="M376" s="38">
        <v>1.9019180843881101E-5</v>
      </c>
      <c r="N376" s="38">
        <v>3.1512538839204097E-5</v>
      </c>
      <c r="O376">
        <v>0</v>
      </c>
      <c r="P376">
        <v>0</v>
      </c>
      <c r="Q376">
        <v>1.3302530584734899E-4</v>
      </c>
      <c r="R376">
        <v>1.21103386409509E-4</v>
      </c>
      <c r="S376" s="38">
        <v>7.1801540541942098E-5</v>
      </c>
      <c r="T376">
        <v>2.96136556918965E-4</v>
      </c>
      <c r="U376" s="38">
        <v>7.7046548956661304E-5</v>
      </c>
      <c r="V376">
        <v>0</v>
      </c>
      <c r="W376">
        <v>1.2795632424132599E-4</v>
      </c>
      <c r="X376" s="38">
        <v>9.0945341849548402E-5</v>
      </c>
      <c r="Y376" s="38">
        <v>3.99860048982856E-5</v>
      </c>
      <c r="Z376" s="38">
        <v>9.1267371914540606E-5</v>
      </c>
      <c r="AA376" s="38">
        <v>9.3063211396663995E-5</v>
      </c>
      <c r="AB376" s="38">
        <v>5.47152375857205E-5</v>
      </c>
      <c r="AC376" s="38">
        <v>6.1058914219857895E-5</v>
      </c>
      <c r="AD376" s="38">
        <v>5.5497659848676398E-5</v>
      </c>
      <c r="AE376" s="38">
        <v>5.3715068419568401E-5</v>
      </c>
      <c r="AF376">
        <v>0</v>
      </c>
      <c r="AG376">
        <v>0</v>
      </c>
      <c r="AH376">
        <v>0</v>
      </c>
      <c r="AI376" t="s">
        <v>1934</v>
      </c>
      <c r="AJ376">
        <v>1</v>
      </c>
      <c r="AK376" t="s">
        <v>1922</v>
      </c>
      <c r="AL376" t="s">
        <v>1923</v>
      </c>
      <c r="AM376" t="s">
        <v>1924</v>
      </c>
      <c r="AN376" t="s">
        <v>323</v>
      </c>
      <c r="AO376" t="s">
        <v>572</v>
      </c>
      <c r="AP376" t="s">
        <v>1925</v>
      </c>
      <c r="AQ376" t="s">
        <v>1926</v>
      </c>
      <c r="AR376" t="s">
        <v>1927</v>
      </c>
      <c r="AS376" t="s">
        <v>1922</v>
      </c>
    </row>
    <row r="377" spans="1:45">
      <c r="A377">
        <v>376</v>
      </c>
      <c r="B377" t="s">
        <v>1096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 s="38">
        <v>6.1604805174803596E-5</v>
      </c>
      <c r="J377" s="38">
        <v>3.6393810140771297E-5</v>
      </c>
      <c r="K377">
        <v>1.24905499128948E-4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 s="38">
        <v>4.7867693694628E-5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 t="s">
        <v>1097</v>
      </c>
      <c r="AJ377">
        <v>1</v>
      </c>
      <c r="AK377" t="s">
        <v>1098</v>
      </c>
      <c r="AL377" t="s">
        <v>1099</v>
      </c>
      <c r="AM377" t="s">
        <v>364</v>
      </c>
      <c r="AN377" t="s">
        <v>323</v>
      </c>
      <c r="AO377" t="s">
        <v>365</v>
      </c>
      <c r="AP377" t="s">
        <v>373</v>
      </c>
      <c r="AQ377" t="s">
        <v>1091</v>
      </c>
      <c r="AR377" t="s">
        <v>1100</v>
      </c>
      <c r="AS377" t="s">
        <v>1098</v>
      </c>
    </row>
    <row r="378" spans="1:45">
      <c r="A378">
        <v>377</v>
      </c>
      <c r="B378" t="s">
        <v>1193</v>
      </c>
      <c r="C378">
        <v>0</v>
      </c>
      <c r="D378">
        <v>0</v>
      </c>
      <c r="E378">
        <v>0</v>
      </c>
      <c r="F378">
        <v>0</v>
      </c>
      <c r="G378">
        <v>0</v>
      </c>
      <c r="H378">
        <v>0</v>
      </c>
      <c r="I378">
        <v>4.4663483751732601E-4</v>
      </c>
      <c r="J378">
        <v>0</v>
      </c>
      <c r="K378">
        <v>0</v>
      </c>
      <c r="L378">
        <v>0</v>
      </c>
      <c r="M378">
        <v>7.6076723375524203E-4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 s="38">
        <v>2.1476125706922501E-5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 t="s">
        <v>1189</v>
      </c>
      <c r="AJ378">
        <v>1</v>
      </c>
      <c r="AK378" t="s">
        <v>1190</v>
      </c>
      <c r="AL378" t="s">
        <v>1191</v>
      </c>
      <c r="AM378" t="s">
        <v>653</v>
      </c>
      <c r="AN378" t="s">
        <v>323</v>
      </c>
      <c r="AO378" t="s">
        <v>572</v>
      </c>
      <c r="AP378" t="s">
        <v>654</v>
      </c>
      <c r="AQ378" t="s">
        <v>1192</v>
      </c>
      <c r="AR378" t="s">
        <v>1190</v>
      </c>
      <c r="AS378" t="s">
        <v>337</v>
      </c>
    </row>
    <row r="379" spans="1:45">
      <c r="A379">
        <v>378</v>
      </c>
      <c r="B379" t="s">
        <v>2705</v>
      </c>
      <c r="C379" s="38">
        <v>2.0400252963136699E-5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 s="38">
        <v>5.3210122338939598E-5</v>
      </c>
      <c r="R379" s="38">
        <v>3.1397174254317103E-5</v>
      </c>
      <c r="S379" s="38">
        <v>7.9779489491046694E-6</v>
      </c>
      <c r="T379">
        <v>0</v>
      </c>
      <c r="U379">
        <v>0</v>
      </c>
      <c r="V379">
        <v>0</v>
      </c>
      <c r="W379" s="38">
        <v>1.42173693601473E-5</v>
      </c>
      <c r="X379" s="38">
        <v>4.1974773161329998E-5</v>
      </c>
      <c r="Y379">
        <v>0</v>
      </c>
      <c r="Z379">
        <v>0</v>
      </c>
      <c r="AA379" s="38">
        <v>2.1476125706922501E-5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 t="s">
        <v>2704</v>
      </c>
      <c r="AJ379">
        <v>1</v>
      </c>
      <c r="AK379" t="s">
        <v>857</v>
      </c>
      <c r="AL379" t="s">
        <v>857</v>
      </c>
      <c r="AM379" t="s">
        <v>858</v>
      </c>
      <c r="AN379" t="s">
        <v>323</v>
      </c>
      <c r="AO379" t="s">
        <v>698</v>
      </c>
      <c r="AP379" t="s">
        <v>859</v>
      </c>
      <c r="AQ379" t="s">
        <v>860</v>
      </c>
      <c r="AR379" t="s">
        <v>337</v>
      </c>
      <c r="AS379" t="s">
        <v>337</v>
      </c>
    </row>
    <row r="380" spans="1:45">
      <c r="A380">
        <v>379</v>
      </c>
      <c r="B380" t="s">
        <v>662</v>
      </c>
      <c r="C380">
        <v>0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 s="38">
        <v>5.5232979612126398E-5</v>
      </c>
      <c r="P380">
        <v>0</v>
      </c>
      <c r="Q380" s="38">
        <v>5.7644299200517903E-5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 s="38">
        <v>3.1760752602793699E-5</v>
      </c>
      <c r="AI380" t="s">
        <v>663</v>
      </c>
      <c r="AJ380">
        <v>1</v>
      </c>
      <c r="AK380" t="s">
        <v>664</v>
      </c>
      <c r="AL380" t="s">
        <v>665</v>
      </c>
      <c r="AM380" t="s">
        <v>666</v>
      </c>
      <c r="AN380" t="s">
        <v>323</v>
      </c>
      <c r="AO380" t="s">
        <v>572</v>
      </c>
      <c r="AP380" t="s">
        <v>667</v>
      </c>
      <c r="AQ380" t="s">
        <v>668</v>
      </c>
      <c r="AR380" t="s">
        <v>664</v>
      </c>
      <c r="AS380" t="s">
        <v>337</v>
      </c>
    </row>
    <row r="381" spans="1:45">
      <c r="A381">
        <v>380</v>
      </c>
      <c r="B381" t="s">
        <v>669</v>
      </c>
      <c r="C381">
        <v>3.2130398416940401E-4</v>
      </c>
      <c r="D381">
        <v>0</v>
      </c>
      <c r="E381">
        <v>0</v>
      </c>
      <c r="F381" s="38">
        <v>6.1974667854514502E-5</v>
      </c>
      <c r="G381" s="38">
        <v>9.6510699527097607E-5</v>
      </c>
      <c r="H381">
        <v>2.5859694293440101E-4</v>
      </c>
      <c r="I381">
        <v>0</v>
      </c>
      <c r="J381">
        <v>0</v>
      </c>
      <c r="K381">
        <v>0</v>
      </c>
      <c r="L381">
        <v>0</v>
      </c>
      <c r="M381">
        <v>0</v>
      </c>
      <c r="N381" s="38">
        <v>7.5630093214089895E-5</v>
      </c>
      <c r="O381">
        <v>2.20931918448506E-4</v>
      </c>
      <c r="P381">
        <v>1.25494133149275E-4</v>
      </c>
      <c r="Q381">
        <v>1.3878973576740099E-3</v>
      </c>
      <c r="R381">
        <v>1.1168423413321399E-3</v>
      </c>
      <c r="S381" s="38">
        <v>4.3878719220075703E-5</v>
      </c>
      <c r="T381">
        <v>3.6447576236180298E-4</v>
      </c>
      <c r="U381">
        <v>3.8523274478330702E-4</v>
      </c>
      <c r="V381">
        <v>3.1180270683724902E-4</v>
      </c>
      <c r="W381">
        <v>1.8482580168191501E-4</v>
      </c>
      <c r="X381">
        <v>2.0987386580665E-4</v>
      </c>
      <c r="Y381">
        <v>1.4994751836857099E-4</v>
      </c>
      <c r="Z381">
        <v>1.4104957477701699E-4</v>
      </c>
      <c r="AA381" s="38">
        <v>9.3063211396663995E-5</v>
      </c>
      <c r="AB381" s="38">
        <v>7.2953650114294095E-5</v>
      </c>
      <c r="AC381" s="38">
        <v>9.1588371329786802E-5</v>
      </c>
      <c r="AD381" s="38">
        <v>4.9331253198823499E-5</v>
      </c>
      <c r="AE381">
        <v>1.00715753286691E-4</v>
      </c>
      <c r="AF381">
        <v>3.03879785156992E-4</v>
      </c>
      <c r="AG381">
        <v>3.5257766324345801E-4</v>
      </c>
      <c r="AH381">
        <v>1.20690859890616E-4</v>
      </c>
      <c r="AI381" t="s">
        <v>670</v>
      </c>
      <c r="AJ381">
        <v>1</v>
      </c>
      <c r="AK381" t="s">
        <v>664</v>
      </c>
      <c r="AL381" t="s">
        <v>665</v>
      </c>
      <c r="AM381" t="s">
        <v>666</v>
      </c>
      <c r="AN381" t="s">
        <v>323</v>
      </c>
      <c r="AO381" t="s">
        <v>572</v>
      </c>
      <c r="AP381" t="s">
        <v>667</v>
      </c>
      <c r="AQ381" t="s">
        <v>668</v>
      </c>
      <c r="AR381" t="s">
        <v>664</v>
      </c>
      <c r="AS381" t="s">
        <v>337</v>
      </c>
    </row>
    <row r="382" spans="1:45">
      <c r="A382">
        <v>381</v>
      </c>
      <c r="B382" t="s">
        <v>671</v>
      </c>
      <c r="C382">
        <v>1.7850221342744701E-3</v>
      </c>
      <c r="D382">
        <v>0</v>
      </c>
      <c r="E382">
        <v>0</v>
      </c>
      <c r="F382">
        <v>2.1303792074989299E-3</v>
      </c>
      <c r="G382">
        <v>6.84348596646692E-4</v>
      </c>
      <c r="H382">
        <v>4.21625450436523E-4</v>
      </c>
      <c r="I382">
        <v>3.23425227167719E-4</v>
      </c>
      <c r="J382">
        <v>1.31017716506777E-3</v>
      </c>
      <c r="K382">
        <v>6.4424941655983996E-4</v>
      </c>
      <c r="L382">
        <v>0</v>
      </c>
      <c r="M382">
        <v>0</v>
      </c>
      <c r="N382">
        <v>9.0125861080123798E-4</v>
      </c>
      <c r="O382">
        <v>3.5003900829185101E-3</v>
      </c>
      <c r="P382">
        <v>4.6014515488067601E-4</v>
      </c>
      <c r="Q382">
        <v>3.11279215682797E-3</v>
      </c>
      <c r="R382">
        <v>2.6328773267548801E-3</v>
      </c>
      <c r="S382">
        <v>1.1488246486710701E-3</v>
      </c>
      <c r="T382">
        <v>2.3539059652533099E-3</v>
      </c>
      <c r="U382">
        <v>2.0674157303370798E-3</v>
      </c>
      <c r="V382">
        <v>2.2605696245700498E-3</v>
      </c>
      <c r="W382">
        <v>1.6136714223767201E-3</v>
      </c>
      <c r="X382">
        <v>1.8608816101523E-3</v>
      </c>
      <c r="Y382">
        <v>1.8793422302194199E-3</v>
      </c>
      <c r="Z382">
        <v>1.95809997925742E-3</v>
      </c>
      <c r="AA382">
        <v>1.59639201088124E-3</v>
      </c>
      <c r="AB382">
        <v>1.41043723554302E-3</v>
      </c>
      <c r="AC382">
        <v>1.3203990200044301E-3</v>
      </c>
      <c r="AD382">
        <v>1.05445553712485E-3</v>
      </c>
      <c r="AE382">
        <v>1.18844588878295E-3</v>
      </c>
      <c r="AF382">
        <v>1.13954919433872E-4</v>
      </c>
      <c r="AG382">
        <v>1.60262574201572E-4</v>
      </c>
      <c r="AH382">
        <v>2.1470268759488501E-3</v>
      </c>
      <c r="AI382" t="s">
        <v>672</v>
      </c>
      <c r="AJ382">
        <v>1</v>
      </c>
      <c r="AK382" t="s">
        <v>673</v>
      </c>
      <c r="AL382" t="s">
        <v>665</v>
      </c>
      <c r="AM382" t="s">
        <v>666</v>
      </c>
      <c r="AN382" t="s">
        <v>323</v>
      </c>
      <c r="AO382" t="s">
        <v>572</v>
      </c>
      <c r="AP382" t="s">
        <v>667</v>
      </c>
      <c r="AQ382" t="s">
        <v>668</v>
      </c>
      <c r="AR382" t="s">
        <v>664</v>
      </c>
      <c r="AS382" t="s">
        <v>673</v>
      </c>
    </row>
    <row r="383" spans="1:45">
      <c r="A383">
        <v>382</v>
      </c>
      <c r="B383" t="s">
        <v>674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1.9066960504786701E-4</v>
      </c>
      <c r="R383">
        <v>1.43529939448307E-4</v>
      </c>
      <c r="S383" s="38">
        <v>1.99448723727617E-5</v>
      </c>
      <c r="T383" s="38">
        <v>3.7966225246021103E-5</v>
      </c>
      <c r="U383">
        <v>0</v>
      </c>
      <c r="V383" s="38">
        <v>4.8719172943320098E-5</v>
      </c>
      <c r="W383" s="38">
        <v>4.9760792760515502E-5</v>
      </c>
      <c r="X383" s="38">
        <v>2.0987386580664999E-5</v>
      </c>
      <c r="Y383" s="38">
        <v>1.99930024491428E-5</v>
      </c>
      <c r="Z383">
        <v>0</v>
      </c>
      <c r="AA383">
        <v>0</v>
      </c>
      <c r="AB383">
        <v>0</v>
      </c>
      <c r="AC383">
        <v>0</v>
      </c>
      <c r="AD383" s="38">
        <v>1.84992199495588E-5</v>
      </c>
      <c r="AE383">
        <v>0</v>
      </c>
      <c r="AF383" s="38">
        <v>2.2790983886774401E-5</v>
      </c>
      <c r="AG383">
        <v>0</v>
      </c>
      <c r="AH383">
        <v>0</v>
      </c>
      <c r="AI383" t="s">
        <v>663</v>
      </c>
      <c r="AJ383">
        <v>1</v>
      </c>
      <c r="AK383" t="s">
        <v>664</v>
      </c>
      <c r="AL383" t="s">
        <v>665</v>
      </c>
      <c r="AM383" t="s">
        <v>666</v>
      </c>
      <c r="AN383" t="s">
        <v>323</v>
      </c>
      <c r="AO383" t="s">
        <v>572</v>
      </c>
      <c r="AP383" t="s">
        <v>667</v>
      </c>
      <c r="AQ383" t="s">
        <v>668</v>
      </c>
      <c r="AR383" t="s">
        <v>664</v>
      </c>
      <c r="AS383" t="s">
        <v>337</v>
      </c>
    </row>
    <row r="384" spans="1:45">
      <c r="A384">
        <v>383</v>
      </c>
      <c r="B384" t="s">
        <v>1633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 s="38">
        <v>7.1321928164553994E-5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 t="s">
        <v>1634</v>
      </c>
      <c r="AJ384">
        <v>1</v>
      </c>
      <c r="AK384" t="s">
        <v>1635</v>
      </c>
      <c r="AL384" t="s">
        <v>1636</v>
      </c>
      <c r="AM384" t="s">
        <v>1637</v>
      </c>
      <c r="AN384" t="s">
        <v>323</v>
      </c>
      <c r="AO384" t="s">
        <v>381</v>
      </c>
      <c r="AP384" t="s">
        <v>1638</v>
      </c>
      <c r="AQ384" t="s">
        <v>1639</v>
      </c>
      <c r="AR384" t="s">
        <v>1640</v>
      </c>
      <c r="AS384" t="s">
        <v>1635</v>
      </c>
    </row>
    <row r="385" spans="1:45">
      <c r="A385">
        <v>384</v>
      </c>
      <c r="B385" t="s">
        <v>1935</v>
      </c>
      <c r="C385">
        <v>1.32601644260389E-4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s="38">
        <v>3.2869868191828501E-5</v>
      </c>
      <c r="L385">
        <v>0</v>
      </c>
      <c r="M385">
        <v>0</v>
      </c>
      <c r="N385">
        <v>0</v>
      </c>
      <c r="O385">
        <v>0</v>
      </c>
      <c r="P385">
        <v>0</v>
      </c>
      <c r="Q385" s="38">
        <v>9.7551890954722598E-5</v>
      </c>
      <c r="R385">
        <v>1.21103386409509E-4</v>
      </c>
      <c r="S385" s="38">
        <v>9.9724361863808404E-5</v>
      </c>
      <c r="T385">
        <v>0</v>
      </c>
      <c r="U385">
        <v>1.2841091492776899E-4</v>
      </c>
      <c r="V385">
        <v>1.2666984965263201E-4</v>
      </c>
      <c r="W385" s="38">
        <v>9.2412900840957394E-5</v>
      </c>
      <c r="X385">
        <v>1.04936932903325E-4</v>
      </c>
      <c r="Y385">
        <v>1.29954515919428E-4</v>
      </c>
      <c r="Z385">
        <v>1.82534743829081E-4</v>
      </c>
      <c r="AA385">
        <v>1.8612642279332799E-4</v>
      </c>
      <c r="AB385">
        <v>1.7630465444287699E-4</v>
      </c>
      <c r="AC385">
        <v>1.14485464162234E-4</v>
      </c>
      <c r="AD385" s="38">
        <v>6.1664066498529296E-5</v>
      </c>
      <c r="AE385">
        <v>1.74573972363597E-4</v>
      </c>
      <c r="AF385">
        <v>0</v>
      </c>
      <c r="AG385">
        <v>0</v>
      </c>
      <c r="AH385">
        <v>0</v>
      </c>
      <c r="AI385" t="s">
        <v>1936</v>
      </c>
      <c r="AJ385">
        <v>1</v>
      </c>
      <c r="AK385" t="s">
        <v>1922</v>
      </c>
      <c r="AL385" t="s">
        <v>1923</v>
      </c>
      <c r="AM385" t="s">
        <v>1924</v>
      </c>
      <c r="AN385" t="s">
        <v>323</v>
      </c>
      <c r="AO385" t="s">
        <v>572</v>
      </c>
      <c r="AP385" t="s">
        <v>1925</v>
      </c>
      <c r="AQ385" t="s">
        <v>1926</v>
      </c>
      <c r="AR385" t="s">
        <v>1927</v>
      </c>
      <c r="AS385" t="s">
        <v>1922</v>
      </c>
    </row>
    <row r="386" spans="1:45">
      <c r="A386">
        <v>385</v>
      </c>
      <c r="B386" t="s">
        <v>2726</v>
      </c>
      <c r="C386">
        <v>0</v>
      </c>
      <c r="D386">
        <v>5.8906691800188497E-4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 t="s">
        <v>2725</v>
      </c>
      <c r="AJ386">
        <v>1</v>
      </c>
      <c r="AK386" t="s">
        <v>2431</v>
      </c>
      <c r="AL386" t="s">
        <v>337</v>
      </c>
      <c r="AM386" t="s">
        <v>2429</v>
      </c>
      <c r="AN386" t="s">
        <v>323</v>
      </c>
      <c r="AO386" t="s">
        <v>572</v>
      </c>
      <c r="AP386" t="s">
        <v>2430</v>
      </c>
      <c r="AQ386" t="s">
        <v>2431</v>
      </c>
      <c r="AR386" t="s">
        <v>337</v>
      </c>
      <c r="AS386" t="s">
        <v>337</v>
      </c>
    </row>
    <row r="387" spans="1:45">
      <c r="A387">
        <v>386</v>
      </c>
      <c r="B387" t="s">
        <v>2727</v>
      </c>
      <c r="C387">
        <v>0</v>
      </c>
      <c r="D387">
        <v>0</v>
      </c>
      <c r="E387">
        <v>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7.1764969724153404E-4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 t="s">
        <v>2728</v>
      </c>
      <c r="AJ387">
        <v>1</v>
      </c>
      <c r="AK387" t="s">
        <v>2431</v>
      </c>
      <c r="AL387" t="s">
        <v>337</v>
      </c>
      <c r="AM387" t="s">
        <v>2429</v>
      </c>
      <c r="AN387" t="s">
        <v>323</v>
      </c>
      <c r="AO387" t="s">
        <v>572</v>
      </c>
      <c r="AP387" t="s">
        <v>2430</v>
      </c>
      <c r="AQ387" t="s">
        <v>2431</v>
      </c>
      <c r="AR387" t="s">
        <v>337</v>
      </c>
      <c r="AS387" t="s">
        <v>337</v>
      </c>
    </row>
    <row r="388" spans="1:45">
      <c r="A388">
        <v>387</v>
      </c>
      <c r="B388" t="s">
        <v>2729</v>
      </c>
      <c r="C388">
        <v>2.5551316836328799E-3</v>
      </c>
      <c r="D388">
        <v>1.2841658812441099E-2</v>
      </c>
      <c r="E388">
        <v>2.27646389275326E-3</v>
      </c>
      <c r="F388">
        <v>1.7817717008172901E-4</v>
      </c>
      <c r="G388">
        <v>1.1405809944111499E-4</v>
      </c>
      <c r="H388">
        <v>7.2519577475081904E-4</v>
      </c>
      <c r="I388">
        <v>1.8481441552441099E-4</v>
      </c>
      <c r="J388">
        <v>2.7295357605578402E-3</v>
      </c>
      <c r="K388">
        <v>4.6675212832396503E-4</v>
      </c>
      <c r="L388">
        <v>0</v>
      </c>
      <c r="M388">
        <v>0</v>
      </c>
      <c r="N388">
        <v>9.1386362633692005E-4</v>
      </c>
      <c r="O388">
        <v>1.51890693933348E-4</v>
      </c>
      <c r="P388">
        <v>4.3225756973639301E-4</v>
      </c>
      <c r="Q388">
        <v>1.74174467122796E-2</v>
      </c>
      <c r="R388">
        <v>1.7407490468714999E-2</v>
      </c>
      <c r="S388">
        <v>1.0331443889090601E-3</v>
      </c>
      <c r="T388">
        <v>4.3737091483416297E-3</v>
      </c>
      <c r="U388">
        <v>3.1845906902086699E-3</v>
      </c>
      <c r="V388">
        <v>3.2836722563797799E-3</v>
      </c>
      <c r="W388">
        <v>2.8150391333091598E-3</v>
      </c>
      <c r="X388">
        <v>3.02917946314265E-3</v>
      </c>
      <c r="Y388">
        <v>3.00894686859599E-3</v>
      </c>
      <c r="Z388">
        <v>1.15328769964738E-3</v>
      </c>
      <c r="AA388">
        <v>1.38163075381201E-3</v>
      </c>
      <c r="AB388">
        <v>1.2280531102572801E-3</v>
      </c>
      <c r="AC388">
        <v>7.02177513528366E-4</v>
      </c>
      <c r="AD388">
        <v>8.0779927113073396E-4</v>
      </c>
      <c r="AE388">
        <v>7.8558287563618796E-4</v>
      </c>
      <c r="AF388">
        <v>8.0528143066602804E-4</v>
      </c>
      <c r="AG388">
        <v>8.9747041552880205E-4</v>
      </c>
      <c r="AH388" s="38">
        <v>8.2577956767263607E-5</v>
      </c>
      <c r="AI388" t="s">
        <v>2725</v>
      </c>
      <c r="AJ388">
        <v>1</v>
      </c>
      <c r="AK388" t="s">
        <v>2431</v>
      </c>
      <c r="AL388" t="s">
        <v>337</v>
      </c>
      <c r="AM388" t="s">
        <v>2429</v>
      </c>
      <c r="AN388" t="s">
        <v>323</v>
      </c>
      <c r="AO388" t="s">
        <v>572</v>
      </c>
      <c r="AP388" t="s">
        <v>2430</v>
      </c>
      <c r="AQ388" t="s">
        <v>2431</v>
      </c>
      <c r="AR388" t="s">
        <v>337</v>
      </c>
      <c r="AS388" t="s">
        <v>337</v>
      </c>
    </row>
    <row r="389" spans="1:45">
      <c r="A389">
        <v>388</v>
      </c>
      <c r="B389" t="s">
        <v>2730</v>
      </c>
      <c r="C389">
        <v>0</v>
      </c>
      <c r="D389">
        <v>1.561027332705E-3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8.6023031114619E-4</v>
      </c>
      <c r="R389">
        <v>6.2794348508634203E-4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 t="s">
        <v>2725</v>
      </c>
      <c r="AJ389">
        <v>1</v>
      </c>
      <c r="AK389" t="s">
        <v>2431</v>
      </c>
      <c r="AL389" t="s">
        <v>337</v>
      </c>
      <c r="AM389" t="s">
        <v>2429</v>
      </c>
      <c r="AN389" t="s">
        <v>323</v>
      </c>
      <c r="AO389" t="s">
        <v>572</v>
      </c>
      <c r="AP389" t="s">
        <v>2430</v>
      </c>
      <c r="AQ389" t="s">
        <v>2431</v>
      </c>
      <c r="AR389" t="s">
        <v>337</v>
      </c>
      <c r="AS389" t="s">
        <v>337</v>
      </c>
    </row>
    <row r="390" spans="1:45">
      <c r="A390">
        <v>389</v>
      </c>
      <c r="B390" t="s">
        <v>2731</v>
      </c>
      <c r="C390">
        <v>0</v>
      </c>
      <c r="D390">
        <v>0</v>
      </c>
      <c r="E390">
        <v>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1.2200044853106101E-3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 t="s">
        <v>2725</v>
      </c>
      <c r="AJ390">
        <v>1</v>
      </c>
      <c r="AK390" t="s">
        <v>2431</v>
      </c>
      <c r="AL390" t="s">
        <v>337</v>
      </c>
      <c r="AM390" t="s">
        <v>2429</v>
      </c>
      <c r="AN390" t="s">
        <v>323</v>
      </c>
      <c r="AO390" t="s">
        <v>572</v>
      </c>
      <c r="AP390" t="s">
        <v>2430</v>
      </c>
      <c r="AQ390" t="s">
        <v>2431</v>
      </c>
      <c r="AR390" t="s">
        <v>337</v>
      </c>
      <c r="AS390" t="s">
        <v>337</v>
      </c>
    </row>
    <row r="391" spans="1:45">
      <c r="A391">
        <v>390</v>
      </c>
      <c r="B391" t="s">
        <v>2732</v>
      </c>
      <c r="C391">
        <v>4.18715192068382E-3</v>
      </c>
      <c r="D391">
        <v>1.3008561105875E-2</v>
      </c>
      <c r="E391">
        <v>1.4038194005311699E-2</v>
      </c>
      <c r="F391">
        <v>2.86632838827129E-4</v>
      </c>
      <c r="G391">
        <v>3.59721698237364E-4</v>
      </c>
      <c r="H391">
        <v>4.24998454040015E-3</v>
      </c>
      <c r="I391">
        <v>2.4641922069921498E-4</v>
      </c>
      <c r="J391">
        <v>3.1444251961626401E-3</v>
      </c>
      <c r="K391">
        <v>8.1517273115734796E-4</v>
      </c>
      <c r="L391">
        <v>0</v>
      </c>
      <c r="M391" s="38">
        <v>9.0341109008435004E-5</v>
      </c>
      <c r="N391">
        <v>1.8781473148165701E-3</v>
      </c>
      <c r="O391">
        <v>3.6591848993033698E-4</v>
      </c>
      <c r="P391">
        <v>1.61747993836844E-3</v>
      </c>
      <c r="Q391">
        <v>3.33937859445462E-2</v>
      </c>
      <c r="R391">
        <v>2.5965463108320201E-2</v>
      </c>
      <c r="S391">
        <v>1.0570782357563701E-3</v>
      </c>
      <c r="T391">
        <v>9.4308103511116497E-3</v>
      </c>
      <c r="U391">
        <v>6.0096308186195803E-3</v>
      </c>
      <c r="V391">
        <v>6.0022021066170397E-3</v>
      </c>
      <c r="W391">
        <v>3.6751899795980799E-3</v>
      </c>
      <c r="X391">
        <v>4.3723722043052101E-3</v>
      </c>
      <c r="Y391">
        <v>4.0785724996251303E-3</v>
      </c>
      <c r="Z391">
        <v>2.40613980501971E-3</v>
      </c>
      <c r="AA391">
        <v>2.1762474049681398E-3</v>
      </c>
      <c r="AB391">
        <v>1.7812849569573499E-3</v>
      </c>
      <c r="AC391">
        <v>9.7694262751772611E-4</v>
      </c>
      <c r="AD391">
        <v>6.2897347828499896E-4</v>
      </c>
      <c r="AE391">
        <v>6.5129520458726703E-4</v>
      </c>
      <c r="AF391">
        <v>3.77570633057562E-3</v>
      </c>
      <c r="AG391">
        <v>6.4746079977435001E-3</v>
      </c>
      <c r="AH391">
        <v>3.5572042915128901E-4</v>
      </c>
      <c r="AI391" t="s">
        <v>2725</v>
      </c>
      <c r="AJ391">
        <v>1</v>
      </c>
      <c r="AK391" t="s">
        <v>2431</v>
      </c>
      <c r="AL391" t="s">
        <v>337</v>
      </c>
      <c r="AM391" t="s">
        <v>2429</v>
      </c>
      <c r="AN391" t="s">
        <v>323</v>
      </c>
      <c r="AO391" t="s">
        <v>572</v>
      </c>
      <c r="AP391" t="s">
        <v>2430</v>
      </c>
      <c r="AQ391" t="s">
        <v>2431</v>
      </c>
      <c r="AR391" t="s">
        <v>337</v>
      </c>
      <c r="AS391" t="s">
        <v>337</v>
      </c>
    </row>
    <row r="392" spans="1:45">
      <c r="A392">
        <v>391</v>
      </c>
      <c r="B392" t="s">
        <v>2733</v>
      </c>
      <c r="C392">
        <v>0</v>
      </c>
      <c r="D392">
        <v>1.5708451146716901E-3</v>
      </c>
      <c r="E392">
        <v>1.66940685468572E-3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1.65838214623028E-3</v>
      </c>
      <c r="R392">
        <v>1.0764745458623E-3</v>
      </c>
      <c r="S392">
        <v>0</v>
      </c>
      <c r="T392">
        <v>6.2264609403474703E-4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 t="s">
        <v>2725</v>
      </c>
      <c r="AJ392">
        <v>1</v>
      </c>
      <c r="AK392" t="s">
        <v>2431</v>
      </c>
      <c r="AL392" t="s">
        <v>337</v>
      </c>
      <c r="AM392" t="s">
        <v>2429</v>
      </c>
      <c r="AN392" t="s">
        <v>323</v>
      </c>
      <c r="AO392" t="s">
        <v>572</v>
      </c>
      <c r="AP392" t="s">
        <v>2430</v>
      </c>
      <c r="AQ392" t="s">
        <v>2431</v>
      </c>
      <c r="AR392" t="s">
        <v>337</v>
      </c>
      <c r="AS392" t="s">
        <v>337</v>
      </c>
    </row>
    <row r="393" spans="1:45">
      <c r="A393">
        <v>392</v>
      </c>
      <c r="B393" t="s">
        <v>1513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 s="38">
        <v>1.31479472767314E-5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 t="s">
        <v>1507</v>
      </c>
      <c r="AJ393">
        <v>1</v>
      </c>
      <c r="AK393" t="s">
        <v>1508</v>
      </c>
      <c r="AL393" t="s">
        <v>1509</v>
      </c>
      <c r="AM393" t="s">
        <v>502</v>
      </c>
      <c r="AN393" t="s">
        <v>323</v>
      </c>
      <c r="AO393" t="s">
        <v>324</v>
      </c>
      <c r="AP393" t="s">
        <v>1503</v>
      </c>
      <c r="AQ393" t="s">
        <v>1510</v>
      </c>
      <c r="AR393" t="s">
        <v>1511</v>
      </c>
      <c r="AS393" t="s">
        <v>1508</v>
      </c>
    </row>
    <row r="394" spans="1:45">
      <c r="A394">
        <v>393</v>
      </c>
      <c r="B394" t="s">
        <v>2279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1.8128835591604299E-4</v>
      </c>
      <c r="AF394">
        <v>0</v>
      </c>
      <c r="AG394">
        <v>0</v>
      </c>
      <c r="AH394">
        <v>0</v>
      </c>
      <c r="AI394" t="s">
        <v>2280</v>
      </c>
      <c r="AJ394">
        <v>1</v>
      </c>
      <c r="AK394" t="s">
        <v>2281</v>
      </c>
      <c r="AL394" t="s">
        <v>533</v>
      </c>
      <c r="AM394" t="s">
        <v>364</v>
      </c>
      <c r="AN394" t="s">
        <v>323</v>
      </c>
      <c r="AO394" t="s">
        <v>365</v>
      </c>
      <c r="AP394" t="s">
        <v>534</v>
      </c>
      <c r="AQ394" t="s">
        <v>535</v>
      </c>
      <c r="AR394" t="s">
        <v>2282</v>
      </c>
      <c r="AS394" t="s">
        <v>2281</v>
      </c>
    </row>
    <row r="395" spans="1:45">
      <c r="A395">
        <v>394</v>
      </c>
      <c r="B395" t="s">
        <v>2283</v>
      </c>
      <c r="C395">
        <v>0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2.13706199769503E-4</v>
      </c>
      <c r="AD395">
        <v>0</v>
      </c>
      <c r="AE395">
        <v>0</v>
      </c>
      <c r="AF395">
        <v>0</v>
      </c>
      <c r="AG395">
        <v>0</v>
      </c>
      <c r="AH395">
        <v>0</v>
      </c>
      <c r="AI395" t="s">
        <v>2280</v>
      </c>
      <c r="AJ395">
        <v>1</v>
      </c>
      <c r="AK395" t="s">
        <v>2281</v>
      </c>
      <c r="AL395" t="s">
        <v>533</v>
      </c>
      <c r="AM395" t="s">
        <v>364</v>
      </c>
      <c r="AN395" t="s">
        <v>323</v>
      </c>
      <c r="AO395" t="s">
        <v>365</v>
      </c>
      <c r="AP395" t="s">
        <v>534</v>
      </c>
      <c r="AQ395" t="s">
        <v>535</v>
      </c>
      <c r="AR395" t="s">
        <v>2282</v>
      </c>
      <c r="AS395" t="s">
        <v>2281</v>
      </c>
    </row>
    <row r="396" spans="1:45">
      <c r="A396">
        <v>395</v>
      </c>
      <c r="B396" t="s">
        <v>2284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 s="38">
        <v>9.9724361863808404E-5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 t="s">
        <v>2280</v>
      </c>
      <c r="AJ396">
        <v>1</v>
      </c>
      <c r="AK396" t="s">
        <v>2281</v>
      </c>
      <c r="AL396" t="s">
        <v>533</v>
      </c>
      <c r="AM396" t="s">
        <v>364</v>
      </c>
      <c r="AN396" t="s">
        <v>323</v>
      </c>
      <c r="AO396" t="s">
        <v>365</v>
      </c>
      <c r="AP396" t="s">
        <v>534</v>
      </c>
      <c r="AQ396" t="s">
        <v>535</v>
      </c>
      <c r="AR396" t="s">
        <v>2282</v>
      </c>
      <c r="AS396" t="s">
        <v>2281</v>
      </c>
    </row>
    <row r="397" spans="1:45">
      <c r="A397">
        <v>396</v>
      </c>
      <c r="B397" t="s">
        <v>2285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1.4799375959647E-4</v>
      </c>
      <c r="AE397">
        <v>0</v>
      </c>
      <c r="AF397">
        <v>0</v>
      </c>
      <c r="AG397">
        <v>0</v>
      </c>
      <c r="AH397">
        <v>0</v>
      </c>
      <c r="AI397" t="s">
        <v>2280</v>
      </c>
      <c r="AJ397">
        <v>1</v>
      </c>
      <c r="AK397" t="s">
        <v>2281</v>
      </c>
      <c r="AL397" t="s">
        <v>533</v>
      </c>
      <c r="AM397" t="s">
        <v>364</v>
      </c>
      <c r="AN397" t="s">
        <v>323</v>
      </c>
      <c r="AO397" t="s">
        <v>365</v>
      </c>
      <c r="AP397" t="s">
        <v>534</v>
      </c>
      <c r="AQ397" t="s">
        <v>535</v>
      </c>
      <c r="AR397" t="s">
        <v>2282</v>
      </c>
      <c r="AS397" t="s">
        <v>2281</v>
      </c>
    </row>
    <row r="398" spans="1:45">
      <c r="A398">
        <v>397</v>
      </c>
      <c r="B398" t="s">
        <v>2451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 s="38">
        <v>4.55594702952254E-5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 t="s">
        <v>2452</v>
      </c>
      <c r="AJ398">
        <v>1</v>
      </c>
      <c r="AK398" t="s">
        <v>2453</v>
      </c>
      <c r="AL398" t="s">
        <v>436</v>
      </c>
      <c r="AM398" t="s">
        <v>322</v>
      </c>
      <c r="AN398" t="s">
        <v>323</v>
      </c>
      <c r="AO398" t="s">
        <v>324</v>
      </c>
      <c r="AP398" t="s">
        <v>325</v>
      </c>
      <c r="AQ398" t="s">
        <v>326</v>
      </c>
      <c r="AR398" t="s">
        <v>2454</v>
      </c>
      <c r="AS398" t="s">
        <v>2453</v>
      </c>
    </row>
    <row r="399" spans="1:45">
      <c r="A399">
        <v>398</v>
      </c>
      <c r="B399" t="s">
        <v>1998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 s="38">
        <v>3.48594814303542E-5</v>
      </c>
      <c r="Q399">
        <v>0</v>
      </c>
      <c r="R399">
        <v>0</v>
      </c>
      <c r="S399" s="38">
        <v>3.1911795796418698E-5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 s="38">
        <v>3.6998439899117601E-5</v>
      </c>
      <c r="AE399">
        <v>0</v>
      </c>
      <c r="AF399">
        <v>0</v>
      </c>
      <c r="AG399">
        <v>0</v>
      </c>
      <c r="AH399">
        <v>0</v>
      </c>
      <c r="AI399" t="s">
        <v>1999</v>
      </c>
      <c r="AJ399">
        <v>1</v>
      </c>
      <c r="AK399" t="s">
        <v>2000</v>
      </c>
      <c r="AL399" t="s">
        <v>436</v>
      </c>
      <c r="AM399" t="s">
        <v>322</v>
      </c>
      <c r="AN399" t="s">
        <v>323</v>
      </c>
      <c r="AO399" t="s">
        <v>324</v>
      </c>
      <c r="AP399" t="s">
        <v>325</v>
      </c>
      <c r="AQ399" t="s">
        <v>326</v>
      </c>
      <c r="AR399" t="s">
        <v>2001</v>
      </c>
      <c r="AS399" t="s">
        <v>2000</v>
      </c>
    </row>
    <row r="400" spans="1:45">
      <c r="A400">
        <v>399</v>
      </c>
      <c r="B400" t="s">
        <v>2455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 s="38">
        <v>4.4853106077595896E-6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 t="s">
        <v>2456</v>
      </c>
      <c r="AJ400">
        <v>1</v>
      </c>
      <c r="AK400" t="s">
        <v>2457</v>
      </c>
      <c r="AL400" t="s">
        <v>436</v>
      </c>
      <c r="AM400" t="s">
        <v>322</v>
      </c>
      <c r="AN400" t="s">
        <v>323</v>
      </c>
      <c r="AO400" t="s">
        <v>324</v>
      </c>
      <c r="AP400" t="s">
        <v>325</v>
      </c>
      <c r="AQ400" t="s">
        <v>326</v>
      </c>
      <c r="AR400" t="s">
        <v>2454</v>
      </c>
      <c r="AS400" t="s">
        <v>2457</v>
      </c>
    </row>
    <row r="401" spans="1:45">
      <c r="A401">
        <v>400</v>
      </c>
      <c r="B401" t="s">
        <v>2002</v>
      </c>
      <c r="C401" s="38">
        <v>4.59005691670577E-5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 t="s">
        <v>1999</v>
      </c>
      <c r="AJ401">
        <v>1</v>
      </c>
      <c r="AK401" t="s">
        <v>2000</v>
      </c>
      <c r="AL401" t="s">
        <v>436</v>
      </c>
      <c r="AM401" t="s">
        <v>322</v>
      </c>
      <c r="AN401" t="s">
        <v>323</v>
      </c>
      <c r="AO401" t="s">
        <v>324</v>
      </c>
      <c r="AP401" t="s">
        <v>325</v>
      </c>
      <c r="AQ401" t="s">
        <v>326</v>
      </c>
      <c r="AR401" t="s">
        <v>2001</v>
      </c>
      <c r="AS401" t="s">
        <v>2000</v>
      </c>
    </row>
    <row r="402" spans="1:45">
      <c r="A402">
        <v>401</v>
      </c>
      <c r="B402" t="s">
        <v>1136</v>
      </c>
      <c r="C402">
        <v>0</v>
      </c>
      <c r="D402">
        <v>0</v>
      </c>
      <c r="E402">
        <v>0</v>
      </c>
      <c r="F402">
        <v>0</v>
      </c>
      <c r="G402">
        <v>0</v>
      </c>
      <c r="H402">
        <v>0</v>
      </c>
      <c r="I402">
        <v>0</v>
      </c>
      <c r="J402">
        <v>1.09181430422314E-4</v>
      </c>
      <c r="K402">
        <v>0</v>
      </c>
      <c r="L402">
        <v>0</v>
      </c>
      <c r="M402">
        <v>1.33134265907167E-4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 s="38">
        <v>8.2577956767263607E-5</v>
      </c>
      <c r="AI402" t="s">
        <v>1129</v>
      </c>
      <c r="AJ402">
        <v>1</v>
      </c>
      <c r="AK402" t="s">
        <v>1130</v>
      </c>
      <c r="AL402" t="s">
        <v>321</v>
      </c>
      <c r="AM402" t="s">
        <v>322</v>
      </c>
      <c r="AN402" t="s">
        <v>323</v>
      </c>
      <c r="AO402" t="s">
        <v>324</v>
      </c>
      <c r="AP402" t="s">
        <v>325</v>
      </c>
      <c r="AQ402" t="s">
        <v>326</v>
      </c>
      <c r="AR402" t="s">
        <v>1131</v>
      </c>
      <c r="AS402" t="s">
        <v>1130</v>
      </c>
    </row>
    <row r="403" spans="1:45">
      <c r="A403">
        <v>402</v>
      </c>
      <c r="B403" t="s">
        <v>2258</v>
      </c>
      <c r="C403">
        <v>0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 s="38">
        <v>6.3025077678408194E-5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 t="s">
        <v>2256</v>
      </c>
      <c r="AJ403">
        <v>1</v>
      </c>
      <c r="AK403" t="s">
        <v>2257</v>
      </c>
      <c r="AL403" t="s">
        <v>341</v>
      </c>
      <c r="AM403" t="s">
        <v>322</v>
      </c>
      <c r="AN403" t="s">
        <v>323</v>
      </c>
      <c r="AO403" t="s">
        <v>324</v>
      </c>
      <c r="AP403" t="s">
        <v>325</v>
      </c>
      <c r="AQ403" t="s">
        <v>326</v>
      </c>
      <c r="AR403" t="s">
        <v>2254</v>
      </c>
      <c r="AS403" t="s">
        <v>2257</v>
      </c>
    </row>
    <row r="404" spans="1:45">
      <c r="A404">
        <v>403</v>
      </c>
      <c r="B404" t="s">
        <v>2809</v>
      </c>
      <c r="C404">
        <v>0</v>
      </c>
      <c r="D404">
        <v>0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1.3865517089249799E-4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 t="s">
        <v>2810</v>
      </c>
      <c r="AJ404">
        <v>1</v>
      </c>
      <c r="AK404" t="s">
        <v>337</v>
      </c>
      <c r="AL404" t="s">
        <v>337</v>
      </c>
      <c r="AM404" t="s">
        <v>337</v>
      </c>
      <c r="AN404" t="s">
        <v>337</v>
      </c>
      <c r="AO404" t="s">
        <v>337</v>
      </c>
      <c r="AP404" t="s">
        <v>337</v>
      </c>
      <c r="AQ404" t="s">
        <v>337</v>
      </c>
      <c r="AR404" t="s">
        <v>337</v>
      </c>
      <c r="AS404" t="s">
        <v>337</v>
      </c>
    </row>
    <row r="405" spans="1:45">
      <c r="A405">
        <v>404</v>
      </c>
      <c r="B405" t="s">
        <v>1137</v>
      </c>
      <c r="C405">
        <v>0</v>
      </c>
      <c r="D405">
        <v>0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2.4981099825789702E-4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 t="s">
        <v>1129</v>
      </c>
      <c r="AJ405">
        <v>1</v>
      </c>
      <c r="AK405" t="s">
        <v>1130</v>
      </c>
      <c r="AL405" t="s">
        <v>321</v>
      </c>
      <c r="AM405" t="s">
        <v>322</v>
      </c>
      <c r="AN405" t="s">
        <v>323</v>
      </c>
      <c r="AO405" t="s">
        <v>324</v>
      </c>
      <c r="AP405" t="s">
        <v>325</v>
      </c>
      <c r="AQ405" t="s">
        <v>326</v>
      </c>
      <c r="AR405" t="s">
        <v>1131</v>
      </c>
      <c r="AS405" t="s">
        <v>1130</v>
      </c>
    </row>
    <row r="406" spans="1:45">
      <c r="A406">
        <v>405</v>
      </c>
      <c r="B406" t="s">
        <v>2003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 s="38">
        <v>6.3025077678408194E-5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 t="s">
        <v>1999</v>
      </c>
      <c r="AJ406">
        <v>1</v>
      </c>
      <c r="AK406" t="s">
        <v>2000</v>
      </c>
      <c r="AL406" t="s">
        <v>436</v>
      </c>
      <c r="AM406" t="s">
        <v>322</v>
      </c>
      <c r="AN406" t="s">
        <v>323</v>
      </c>
      <c r="AO406" t="s">
        <v>324</v>
      </c>
      <c r="AP406" t="s">
        <v>325</v>
      </c>
      <c r="AQ406" t="s">
        <v>326</v>
      </c>
      <c r="AR406" t="s">
        <v>2001</v>
      </c>
      <c r="AS406" t="s">
        <v>2000</v>
      </c>
    </row>
    <row r="407" spans="1:45">
      <c r="A407">
        <v>406</v>
      </c>
      <c r="B407" t="s">
        <v>453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 s="38">
        <v>7.0946829785252806E-5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 t="s">
        <v>454</v>
      </c>
      <c r="AJ407">
        <v>1</v>
      </c>
      <c r="AK407" t="s">
        <v>455</v>
      </c>
      <c r="AL407" t="s">
        <v>456</v>
      </c>
      <c r="AM407" t="s">
        <v>322</v>
      </c>
      <c r="AN407" t="s">
        <v>323</v>
      </c>
      <c r="AO407" t="s">
        <v>324</v>
      </c>
      <c r="AP407" t="s">
        <v>457</v>
      </c>
      <c r="AQ407" t="s">
        <v>458</v>
      </c>
      <c r="AR407" t="s">
        <v>459</v>
      </c>
      <c r="AS407" t="s">
        <v>455</v>
      </c>
    </row>
    <row r="408" spans="1:45">
      <c r="A408">
        <v>407</v>
      </c>
      <c r="B408" t="s">
        <v>460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 s="38">
        <v>8.0735590939672594E-5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 t="s">
        <v>454</v>
      </c>
      <c r="AJ408">
        <v>1</v>
      </c>
      <c r="AK408" t="s">
        <v>455</v>
      </c>
      <c r="AL408" t="s">
        <v>456</v>
      </c>
      <c r="AM408" t="s">
        <v>322</v>
      </c>
      <c r="AN408" t="s">
        <v>323</v>
      </c>
      <c r="AO408" t="s">
        <v>324</v>
      </c>
      <c r="AP408" t="s">
        <v>457</v>
      </c>
      <c r="AQ408" t="s">
        <v>458</v>
      </c>
      <c r="AR408" t="s">
        <v>459</v>
      </c>
      <c r="AS408" t="s">
        <v>455</v>
      </c>
    </row>
    <row r="409" spans="1:45">
      <c r="A409">
        <v>408</v>
      </c>
      <c r="B409" t="s">
        <v>2458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2.62035433013553E-4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 t="s">
        <v>2452</v>
      </c>
      <c r="AJ409">
        <v>1</v>
      </c>
      <c r="AK409" t="s">
        <v>2453</v>
      </c>
      <c r="AL409" t="s">
        <v>436</v>
      </c>
      <c r="AM409" t="s">
        <v>322</v>
      </c>
      <c r="AN409" t="s">
        <v>323</v>
      </c>
      <c r="AO409" t="s">
        <v>324</v>
      </c>
      <c r="AP409" t="s">
        <v>325</v>
      </c>
      <c r="AQ409" t="s">
        <v>326</v>
      </c>
      <c r="AR409" t="s">
        <v>2454</v>
      </c>
      <c r="AS409" t="s">
        <v>2453</v>
      </c>
    </row>
    <row r="410" spans="1:45">
      <c r="A410">
        <v>409</v>
      </c>
      <c r="B410" t="s">
        <v>2004</v>
      </c>
      <c r="C410">
        <v>0</v>
      </c>
      <c r="D410">
        <v>0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 s="38">
        <v>3.78150466070449E-5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 t="s">
        <v>1999</v>
      </c>
      <c r="AJ410">
        <v>1</v>
      </c>
      <c r="AK410" t="s">
        <v>2000</v>
      </c>
      <c r="AL410" t="s">
        <v>436</v>
      </c>
      <c r="AM410" t="s">
        <v>322</v>
      </c>
      <c r="AN410" t="s">
        <v>323</v>
      </c>
      <c r="AO410" t="s">
        <v>324</v>
      </c>
      <c r="AP410" t="s">
        <v>325</v>
      </c>
      <c r="AQ410" t="s">
        <v>326</v>
      </c>
      <c r="AR410" t="s">
        <v>2001</v>
      </c>
      <c r="AS410" t="s">
        <v>2000</v>
      </c>
    </row>
    <row r="411" spans="1:45">
      <c r="A411">
        <v>410</v>
      </c>
      <c r="B411" t="s">
        <v>2259</v>
      </c>
      <c r="C411">
        <v>0</v>
      </c>
      <c r="D411">
        <v>0</v>
      </c>
      <c r="E411">
        <v>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 s="38">
        <v>6.9327585446249106E-5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 t="s">
        <v>2256</v>
      </c>
      <c r="AJ411">
        <v>1</v>
      </c>
      <c r="AK411" t="s">
        <v>2257</v>
      </c>
      <c r="AL411" t="s">
        <v>341</v>
      </c>
      <c r="AM411" t="s">
        <v>322</v>
      </c>
      <c r="AN411" t="s">
        <v>323</v>
      </c>
      <c r="AO411" t="s">
        <v>324</v>
      </c>
      <c r="AP411" t="s">
        <v>325</v>
      </c>
      <c r="AQ411" t="s">
        <v>326</v>
      </c>
      <c r="AR411" t="s">
        <v>2254</v>
      </c>
      <c r="AS411" t="s">
        <v>2257</v>
      </c>
    </row>
    <row r="412" spans="1:45">
      <c r="A412">
        <v>411</v>
      </c>
      <c r="B412" t="s">
        <v>2260</v>
      </c>
      <c r="C412">
        <v>0</v>
      </c>
      <c r="D412">
        <v>0</v>
      </c>
      <c r="E412">
        <v>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1.03561836772737E-4</v>
      </c>
      <c r="P412">
        <v>0</v>
      </c>
      <c r="Q412">
        <v>0</v>
      </c>
      <c r="R412">
        <v>0</v>
      </c>
      <c r="S412" s="38">
        <v>5.98346171182851E-5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1.13954919433872E-4</v>
      </c>
      <c r="AG412" s="38">
        <v>7.6926035616754502E-5</v>
      </c>
      <c r="AH412">
        <v>0</v>
      </c>
      <c r="AI412" t="s">
        <v>2256</v>
      </c>
      <c r="AJ412">
        <v>1</v>
      </c>
      <c r="AK412" t="s">
        <v>2257</v>
      </c>
      <c r="AL412" t="s">
        <v>341</v>
      </c>
      <c r="AM412" t="s">
        <v>322</v>
      </c>
      <c r="AN412" t="s">
        <v>323</v>
      </c>
      <c r="AO412" t="s">
        <v>324</v>
      </c>
      <c r="AP412" t="s">
        <v>325</v>
      </c>
      <c r="AQ412" t="s">
        <v>326</v>
      </c>
      <c r="AR412" t="s">
        <v>2254</v>
      </c>
      <c r="AS412" t="s">
        <v>2257</v>
      </c>
    </row>
    <row r="413" spans="1:45">
      <c r="A413">
        <v>412</v>
      </c>
      <c r="B413" t="s">
        <v>1682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2.6182042199291501E-4</v>
      </c>
      <c r="J413">
        <v>2.3292038490093601E-4</v>
      </c>
      <c r="K413">
        <v>0</v>
      </c>
      <c r="L413">
        <v>0</v>
      </c>
      <c r="M413">
        <v>2.0921098928269199E-4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 t="s">
        <v>1683</v>
      </c>
      <c r="AJ413">
        <v>1</v>
      </c>
      <c r="AK413" t="s">
        <v>1684</v>
      </c>
      <c r="AL413" t="s">
        <v>321</v>
      </c>
      <c r="AM413" t="s">
        <v>322</v>
      </c>
      <c r="AN413" t="s">
        <v>323</v>
      </c>
      <c r="AO413" t="s">
        <v>324</v>
      </c>
      <c r="AP413" t="s">
        <v>325</v>
      </c>
      <c r="AQ413" t="s">
        <v>326</v>
      </c>
      <c r="AR413" t="s">
        <v>1685</v>
      </c>
      <c r="AS413" t="s">
        <v>1684</v>
      </c>
    </row>
    <row r="414" spans="1:45">
      <c r="A414">
        <v>413</v>
      </c>
      <c r="B414" t="s">
        <v>2216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1.2362467548522699E-4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 t="s">
        <v>2217</v>
      </c>
      <c r="AJ414">
        <v>1</v>
      </c>
      <c r="AK414" t="s">
        <v>2218</v>
      </c>
      <c r="AL414" t="s">
        <v>321</v>
      </c>
      <c r="AM414" t="s">
        <v>322</v>
      </c>
      <c r="AN414" t="s">
        <v>323</v>
      </c>
      <c r="AO414" t="s">
        <v>324</v>
      </c>
      <c r="AP414" t="s">
        <v>325</v>
      </c>
      <c r="AQ414" t="s">
        <v>326</v>
      </c>
      <c r="AR414" t="s">
        <v>2219</v>
      </c>
      <c r="AS414" t="s">
        <v>2218</v>
      </c>
    </row>
    <row r="415" spans="1:45">
      <c r="A415">
        <v>414</v>
      </c>
      <c r="B415" t="s">
        <v>2220</v>
      </c>
      <c r="C415">
        <v>0</v>
      </c>
      <c r="D415">
        <v>3.7307571473452699E-4</v>
      </c>
      <c r="E415">
        <v>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 t="s">
        <v>2217</v>
      </c>
      <c r="AJ415">
        <v>1</v>
      </c>
      <c r="AK415" t="s">
        <v>2218</v>
      </c>
      <c r="AL415" t="s">
        <v>321</v>
      </c>
      <c r="AM415" t="s">
        <v>322</v>
      </c>
      <c r="AN415" t="s">
        <v>323</v>
      </c>
      <c r="AO415" t="s">
        <v>324</v>
      </c>
      <c r="AP415" t="s">
        <v>325</v>
      </c>
      <c r="AQ415" t="s">
        <v>326</v>
      </c>
      <c r="AR415" t="s">
        <v>2219</v>
      </c>
      <c r="AS415" t="s">
        <v>2218</v>
      </c>
    </row>
    <row r="416" spans="1:45">
      <c r="A416">
        <v>415</v>
      </c>
      <c r="B416" t="s">
        <v>2005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2.25641622872782E-4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 t="s">
        <v>1999</v>
      </c>
      <c r="AJ416">
        <v>1</v>
      </c>
      <c r="AK416" t="s">
        <v>2000</v>
      </c>
      <c r="AL416" t="s">
        <v>436</v>
      </c>
      <c r="AM416" t="s">
        <v>322</v>
      </c>
      <c r="AN416" t="s">
        <v>323</v>
      </c>
      <c r="AO416" t="s">
        <v>324</v>
      </c>
      <c r="AP416" t="s">
        <v>325</v>
      </c>
      <c r="AQ416" t="s">
        <v>326</v>
      </c>
      <c r="AR416" t="s">
        <v>2001</v>
      </c>
      <c r="AS416" t="s">
        <v>2000</v>
      </c>
    </row>
    <row r="417" spans="1:45">
      <c r="A417">
        <v>416</v>
      </c>
      <c r="B417" t="s">
        <v>2006</v>
      </c>
      <c r="C417">
        <v>4.3350537546665602E-4</v>
      </c>
      <c r="D417">
        <v>0</v>
      </c>
      <c r="E417">
        <v>0</v>
      </c>
      <c r="F417">
        <v>0</v>
      </c>
      <c r="G417">
        <v>0</v>
      </c>
      <c r="H417">
        <v>1.6865018017460899E-4</v>
      </c>
      <c r="I417">
        <v>0</v>
      </c>
      <c r="J417">
        <v>5.60464676167877E-4</v>
      </c>
      <c r="K417" s="38">
        <v>6.5739736383657097E-5</v>
      </c>
      <c r="L417">
        <v>0</v>
      </c>
      <c r="M417">
        <v>0</v>
      </c>
      <c r="N417">
        <v>1.3235266312465699E-4</v>
      </c>
      <c r="O417">
        <v>0</v>
      </c>
      <c r="P417">
        <v>5.7169549545780997E-4</v>
      </c>
      <c r="Q417">
        <v>2.8822149600258998E-4</v>
      </c>
      <c r="R417">
        <v>4.1264857591388201E-4</v>
      </c>
      <c r="S417">
        <v>3.6698565165881497E-4</v>
      </c>
      <c r="T417">
        <v>5.3152715344429596E-4</v>
      </c>
      <c r="U417">
        <v>0</v>
      </c>
      <c r="V417">
        <v>3.8000954895789699E-4</v>
      </c>
      <c r="W417">
        <v>4.3362976548449197E-4</v>
      </c>
      <c r="X417">
        <v>1.95882274752874E-4</v>
      </c>
      <c r="Y417">
        <v>3.8986354775828502E-4</v>
      </c>
      <c r="Z417">
        <v>4.1485169052063898E-4</v>
      </c>
      <c r="AA417">
        <v>5.65537976948958E-4</v>
      </c>
      <c r="AB417">
        <v>5.4107290501434805E-4</v>
      </c>
      <c r="AC417">
        <v>2.13706199769503E-4</v>
      </c>
      <c r="AD417">
        <v>3.51485179041617E-4</v>
      </c>
      <c r="AE417">
        <v>3.8943424604187098E-4</v>
      </c>
      <c r="AF417">
        <v>2.9628279052806698E-4</v>
      </c>
      <c r="AG417">
        <v>2.5000961575445202E-4</v>
      </c>
      <c r="AH417">
        <v>0</v>
      </c>
      <c r="AI417" t="s">
        <v>1999</v>
      </c>
      <c r="AJ417">
        <v>1</v>
      </c>
      <c r="AK417" t="s">
        <v>2000</v>
      </c>
      <c r="AL417" t="s">
        <v>436</v>
      </c>
      <c r="AM417" t="s">
        <v>322</v>
      </c>
      <c r="AN417" t="s">
        <v>323</v>
      </c>
      <c r="AO417" t="s">
        <v>324</v>
      </c>
      <c r="AP417" t="s">
        <v>325</v>
      </c>
      <c r="AQ417" t="s">
        <v>326</v>
      </c>
      <c r="AR417" t="s">
        <v>2001</v>
      </c>
      <c r="AS417" t="s">
        <v>2000</v>
      </c>
    </row>
    <row r="418" spans="1:45">
      <c r="A418">
        <v>417</v>
      </c>
      <c r="B418" t="s">
        <v>2560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 s="38">
        <v>8.3525695541246503E-5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 t="s">
        <v>2561</v>
      </c>
      <c r="AJ418">
        <v>1</v>
      </c>
      <c r="AK418" t="s">
        <v>436</v>
      </c>
      <c r="AL418" t="s">
        <v>436</v>
      </c>
      <c r="AM418" t="s">
        <v>322</v>
      </c>
      <c r="AN418" t="s">
        <v>323</v>
      </c>
      <c r="AO418" t="s">
        <v>324</v>
      </c>
      <c r="AP418" t="s">
        <v>325</v>
      </c>
      <c r="AQ418" t="s">
        <v>326</v>
      </c>
      <c r="AR418" t="s">
        <v>337</v>
      </c>
      <c r="AS418" t="s">
        <v>337</v>
      </c>
    </row>
    <row r="419" spans="1:45">
      <c r="A419">
        <v>418</v>
      </c>
      <c r="B419" t="s">
        <v>1138</v>
      </c>
      <c r="C419">
        <v>0</v>
      </c>
      <c r="D419">
        <v>0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2.9582881372645703E-4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 t="s">
        <v>1129</v>
      </c>
      <c r="AJ419">
        <v>1</v>
      </c>
      <c r="AK419" t="s">
        <v>1130</v>
      </c>
      <c r="AL419" t="s">
        <v>321</v>
      </c>
      <c r="AM419" t="s">
        <v>322</v>
      </c>
      <c r="AN419" t="s">
        <v>323</v>
      </c>
      <c r="AO419" t="s">
        <v>324</v>
      </c>
      <c r="AP419" t="s">
        <v>325</v>
      </c>
      <c r="AQ419" t="s">
        <v>326</v>
      </c>
      <c r="AR419" t="s">
        <v>1131</v>
      </c>
      <c r="AS419" t="s">
        <v>1130</v>
      </c>
    </row>
    <row r="420" spans="1:45">
      <c r="A420">
        <v>419</v>
      </c>
      <c r="B420" t="s">
        <v>1139</v>
      </c>
      <c r="C420">
        <v>0</v>
      </c>
      <c r="D420">
        <v>0</v>
      </c>
      <c r="E420">
        <v>0</v>
      </c>
      <c r="F420">
        <v>0</v>
      </c>
      <c r="G420">
        <v>0</v>
      </c>
      <c r="H420">
        <v>0</v>
      </c>
      <c r="I420">
        <v>0</v>
      </c>
      <c r="J420">
        <v>2.62035433013553E-4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 t="s">
        <v>1129</v>
      </c>
      <c r="AJ420">
        <v>1</v>
      </c>
      <c r="AK420" t="s">
        <v>1130</v>
      </c>
      <c r="AL420" t="s">
        <v>321</v>
      </c>
      <c r="AM420" t="s">
        <v>322</v>
      </c>
      <c r="AN420" t="s">
        <v>323</v>
      </c>
      <c r="AO420" t="s">
        <v>324</v>
      </c>
      <c r="AP420" t="s">
        <v>325</v>
      </c>
      <c r="AQ420" t="s">
        <v>326</v>
      </c>
      <c r="AR420" t="s">
        <v>1131</v>
      </c>
      <c r="AS420" t="s">
        <v>1130</v>
      </c>
    </row>
    <row r="421" spans="1:45">
      <c r="A421">
        <v>420</v>
      </c>
      <c r="B421" t="s">
        <v>1140</v>
      </c>
      <c r="C421">
        <v>0</v>
      </c>
      <c r="D421">
        <v>0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 s="38">
        <v>3.3283566476791798E-5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 t="s">
        <v>1129</v>
      </c>
      <c r="AJ421">
        <v>1</v>
      </c>
      <c r="AK421" t="s">
        <v>1130</v>
      </c>
      <c r="AL421" t="s">
        <v>321</v>
      </c>
      <c r="AM421" t="s">
        <v>322</v>
      </c>
      <c r="AN421" t="s">
        <v>323</v>
      </c>
      <c r="AO421" t="s">
        <v>324</v>
      </c>
      <c r="AP421" t="s">
        <v>325</v>
      </c>
      <c r="AQ421" t="s">
        <v>326</v>
      </c>
      <c r="AR421" t="s">
        <v>1131</v>
      </c>
      <c r="AS421" t="s">
        <v>1130</v>
      </c>
    </row>
    <row r="422" spans="1:45">
      <c r="A422">
        <v>421</v>
      </c>
      <c r="B422" t="s">
        <v>2459</v>
      </c>
      <c r="C422">
        <v>0</v>
      </c>
      <c r="D422">
        <v>0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 s="38">
        <v>2.27797351476127E-5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 t="s">
        <v>2452</v>
      </c>
      <c r="AJ422">
        <v>1</v>
      </c>
      <c r="AK422" t="s">
        <v>2453</v>
      </c>
      <c r="AL422" t="s">
        <v>436</v>
      </c>
      <c r="AM422" t="s">
        <v>322</v>
      </c>
      <c r="AN422" t="s">
        <v>323</v>
      </c>
      <c r="AO422" t="s">
        <v>324</v>
      </c>
      <c r="AP422" t="s">
        <v>325</v>
      </c>
      <c r="AQ422" t="s">
        <v>326</v>
      </c>
      <c r="AR422" t="s">
        <v>2454</v>
      </c>
      <c r="AS422" t="s">
        <v>2453</v>
      </c>
    </row>
    <row r="423" spans="1:45">
      <c r="A423">
        <v>422</v>
      </c>
      <c r="B423" t="s">
        <v>2007</v>
      </c>
      <c r="C423">
        <v>0</v>
      </c>
      <c r="D423">
        <v>0</v>
      </c>
      <c r="E423">
        <v>0</v>
      </c>
      <c r="F423">
        <v>0</v>
      </c>
      <c r="G423">
        <v>0</v>
      </c>
      <c r="H423">
        <v>0</v>
      </c>
      <c r="I423">
        <v>0</v>
      </c>
      <c r="J423" s="38">
        <v>6.5508858253388304E-5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 t="s">
        <v>1999</v>
      </c>
      <c r="AJ423">
        <v>1</v>
      </c>
      <c r="AK423" t="s">
        <v>2000</v>
      </c>
      <c r="AL423" t="s">
        <v>436</v>
      </c>
      <c r="AM423" t="s">
        <v>322</v>
      </c>
      <c r="AN423" t="s">
        <v>323</v>
      </c>
      <c r="AO423" t="s">
        <v>324</v>
      </c>
      <c r="AP423" t="s">
        <v>325</v>
      </c>
      <c r="AQ423" t="s">
        <v>326</v>
      </c>
      <c r="AR423" t="s">
        <v>2001</v>
      </c>
      <c r="AS423" t="s">
        <v>2000</v>
      </c>
    </row>
    <row r="424" spans="1:45">
      <c r="A424">
        <v>423</v>
      </c>
      <c r="B424" t="s">
        <v>1141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 s="38">
        <v>6.3025077678408194E-5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 t="s">
        <v>1129</v>
      </c>
      <c r="AJ424">
        <v>1</v>
      </c>
      <c r="AK424" t="s">
        <v>1130</v>
      </c>
      <c r="AL424" t="s">
        <v>321</v>
      </c>
      <c r="AM424" t="s">
        <v>322</v>
      </c>
      <c r="AN424" t="s">
        <v>323</v>
      </c>
      <c r="AO424" t="s">
        <v>324</v>
      </c>
      <c r="AP424" t="s">
        <v>325</v>
      </c>
      <c r="AQ424" t="s">
        <v>326</v>
      </c>
      <c r="AR424" t="s">
        <v>1131</v>
      </c>
      <c r="AS424" t="s">
        <v>1130</v>
      </c>
    </row>
    <row r="425" spans="1:45">
      <c r="A425">
        <v>424</v>
      </c>
      <c r="B425" t="s">
        <v>1142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0</v>
      </c>
      <c r="K425" s="38">
        <v>8.5461657298754203E-5</v>
      </c>
      <c r="L425">
        <v>0</v>
      </c>
      <c r="M425">
        <v>0</v>
      </c>
      <c r="N425" s="38">
        <v>5.6722569910567398E-5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 t="s">
        <v>1129</v>
      </c>
      <c r="AJ425">
        <v>1</v>
      </c>
      <c r="AK425" t="s">
        <v>1130</v>
      </c>
      <c r="AL425" t="s">
        <v>321</v>
      </c>
      <c r="AM425" t="s">
        <v>322</v>
      </c>
      <c r="AN425" t="s">
        <v>323</v>
      </c>
      <c r="AO425" t="s">
        <v>324</v>
      </c>
      <c r="AP425" t="s">
        <v>325</v>
      </c>
      <c r="AQ425" t="s">
        <v>326</v>
      </c>
      <c r="AR425" t="s">
        <v>1131</v>
      </c>
      <c r="AS425" t="s">
        <v>1130</v>
      </c>
    </row>
    <row r="426" spans="1:45">
      <c r="A426">
        <v>425</v>
      </c>
      <c r="B426" t="s">
        <v>2150</v>
      </c>
      <c r="C426" s="38">
        <v>4.08005059262735E-5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 s="38">
        <v>6.9041224515158003E-5</v>
      </c>
      <c r="P426">
        <v>0</v>
      </c>
      <c r="Q426" s="38">
        <v>9.3117714093144299E-5</v>
      </c>
      <c r="R426" s="38">
        <v>4.9338416685355498E-5</v>
      </c>
      <c r="S426" s="38">
        <v>2.7922821321866401E-5</v>
      </c>
      <c r="T426">
        <v>0</v>
      </c>
      <c r="U426">
        <v>0</v>
      </c>
      <c r="V426" s="38">
        <v>2.9231503765992099E-5</v>
      </c>
      <c r="W426" s="38">
        <v>4.2652108080441899E-5</v>
      </c>
      <c r="X426" s="38">
        <v>4.1974773161329998E-5</v>
      </c>
      <c r="Y426">
        <v>1.19958014694857E-4</v>
      </c>
      <c r="Z426">
        <v>0</v>
      </c>
      <c r="AA426" s="38">
        <v>4.29522514138449E-5</v>
      </c>
      <c r="AB426">
        <v>0</v>
      </c>
      <c r="AC426" s="38">
        <v>2.2897092832446701E-5</v>
      </c>
      <c r="AD426">
        <v>0</v>
      </c>
      <c r="AE426" s="38">
        <v>1.34287671048921E-5</v>
      </c>
      <c r="AF426" s="38">
        <v>2.2790983886774401E-5</v>
      </c>
      <c r="AG426">
        <v>0</v>
      </c>
      <c r="AH426">
        <v>0</v>
      </c>
      <c r="AI426" t="s">
        <v>2151</v>
      </c>
      <c r="AJ426">
        <v>1</v>
      </c>
      <c r="AK426" t="s">
        <v>2152</v>
      </c>
      <c r="AL426" t="s">
        <v>1821</v>
      </c>
      <c r="AM426" t="s">
        <v>322</v>
      </c>
      <c r="AN426" t="s">
        <v>323</v>
      </c>
      <c r="AO426" t="s">
        <v>324</v>
      </c>
      <c r="AP426" t="s">
        <v>1125</v>
      </c>
      <c r="AQ426" t="s">
        <v>1126</v>
      </c>
      <c r="AR426" t="s">
        <v>2153</v>
      </c>
      <c r="AS426" t="s">
        <v>2152</v>
      </c>
    </row>
    <row r="427" spans="1:45">
      <c r="A427">
        <v>426</v>
      </c>
      <c r="B427" t="s">
        <v>2154</v>
      </c>
      <c r="C427">
        <v>0</v>
      </c>
      <c r="D427">
        <v>0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 s="38">
        <v>8.5586313797464701E-5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 t="s">
        <v>2151</v>
      </c>
      <c r="AJ427">
        <v>1</v>
      </c>
      <c r="AK427" t="s">
        <v>2152</v>
      </c>
      <c r="AL427" t="s">
        <v>1821</v>
      </c>
      <c r="AM427" t="s">
        <v>322</v>
      </c>
      <c r="AN427" t="s">
        <v>323</v>
      </c>
      <c r="AO427" t="s">
        <v>324</v>
      </c>
      <c r="AP427" t="s">
        <v>1125</v>
      </c>
      <c r="AQ427" t="s">
        <v>1126</v>
      </c>
      <c r="AR427" t="s">
        <v>2153</v>
      </c>
      <c r="AS427" t="s">
        <v>2152</v>
      </c>
    </row>
    <row r="428" spans="1:45">
      <c r="A428">
        <v>427</v>
      </c>
      <c r="B428" t="s">
        <v>2155</v>
      </c>
      <c r="C428">
        <v>0</v>
      </c>
      <c r="D428">
        <v>0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3.9470733348284399E-4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 t="s">
        <v>2151</v>
      </c>
      <c r="AJ428">
        <v>1</v>
      </c>
      <c r="AK428" t="s">
        <v>2152</v>
      </c>
      <c r="AL428" t="s">
        <v>1821</v>
      </c>
      <c r="AM428" t="s">
        <v>322</v>
      </c>
      <c r="AN428" t="s">
        <v>323</v>
      </c>
      <c r="AO428" t="s">
        <v>324</v>
      </c>
      <c r="AP428" t="s">
        <v>1125</v>
      </c>
      <c r="AQ428" t="s">
        <v>1126</v>
      </c>
      <c r="AR428" t="s">
        <v>2153</v>
      </c>
      <c r="AS428" t="s">
        <v>2152</v>
      </c>
    </row>
    <row r="429" spans="1:45">
      <c r="A429">
        <v>428</v>
      </c>
      <c r="B429" t="s">
        <v>2156</v>
      </c>
      <c r="C429">
        <v>1.0225626797772299E-2</v>
      </c>
      <c r="D429">
        <v>1.7082940622054699E-3</v>
      </c>
      <c r="E429">
        <v>1.51764259516884E-3</v>
      </c>
      <c r="F429">
        <v>3.2273308285238403E-2</v>
      </c>
      <c r="G429">
        <v>3.2901374838783297E-2</v>
      </c>
      <c r="H429">
        <v>1.6415284203661999E-2</v>
      </c>
      <c r="I429">
        <v>1.0719236100415801E-2</v>
      </c>
      <c r="J429">
        <v>6.8274787824086896E-3</v>
      </c>
      <c r="K429">
        <v>4.7069651250698499E-3</v>
      </c>
      <c r="L429">
        <v>0</v>
      </c>
      <c r="M429">
        <v>0</v>
      </c>
      <c r="N429">
        <v>1.63802176886183E-2</v>
      </c>
      <c r="O429">
        <v>2.2127712457108099E-2</v>
      </c>
      <c r="P429">
        <v>2.17662602051132E-2</v>
      </c>
      <c r="Q429">
        <v>6.3586096195032797E-3</v>
      </c>
      <c r="R429">
        <v>7.3873065709800399E-3</v>
      </c>
      <c r="S429">
        <v>8.1454858770358702E-3</v>
      </c>
      <c r="T429">
        <v>1.1283562143117499E-2</v>
      </c>
      <c r="U429">
        <v>1.01958266452648E-2</v>
      </c>
      <c r="V429">
        <v>9.7633222578413503E-3</v>
      </c>
      <c r="W429">
        <v>1.04071143716278E-2</v>
      </c>
      <c r="X429">
        <v>8.9965930475784106E-3</v>
      </c>
      <c r="Y429">
        <v>1.35252661568451E-2</v>
      </c>
      <c r="Z429">
        <v>7.8323999170296608E-3</v>
      </c>
      <c r="AA429">
        <v>1.16686949674279E-2</v>
      </c>
      <c r="AB429">
        <v>8.3045571713438095E-3</v>
      </c>
      <c r="AC429">
        <v>8.2429534196808204E-3</v>
      </c>
      <c r="AD429">
        <v>7.4058543864733697E-3</v>
      </c>
      <c r="AE429">
        <v>9.6217116306551893E-3</v>
      </c>
      <c r="AF429">
        <v>1.21399974170218E-2</v>
      </c>
      <c r="AG429">
        <v>1.31992256112415E-2</v>
      </c>
      <c r="AH429">
        <v>3.2084712279342197E-2</v>
      </c>
      <c r="AI429" t="s">
        <v>2151</v>
      </c>
      <c r="AJ429">
        <v>1</v>
      </c>
      <c r="AK429" t="s">
        <v>2152</v>
      </c>
      <c r="AL429" t="s">
        <v>1821</v>
      </c>
      <c r="AM429" t="s">
        <v>322</v>
      </c>
      <c r="AN429" t="s">
        <v>323</v>
      </c>
      <c r="AO429" t="s">
        <v>324</v>
      </c>
      <c r="AP429" t="s">
        <v>1125</v>
      </c>
      <c r="AQ429" t="s">
        <v>1126</v>
      </c>
      <c r="AR429" t="s">
        <v>2153</v>
      </c>
      <c r="AS429" t="s">
        <v>2152</v>
      </c>
    </row>
    <row r="430" spans="1:45">
      <c r="A430">
        <v>429</v>
      </c>
      <c r="B430" t="s">
        <v>2157</v>
      </c>
      <c r="C430">
        <v>5.04906260837634E-4</v>
      </c>
      <c r="D430">
        <v>0</v>
      </c>
      <c r="E430">
        <v>0</v>
      </c>
      <c r="F430">
        <v>0</v>
      </c>
      <c r="G430">
        <v>7.8963299613079804E-4</v>
      </c>
      <c r="H430">
        <v>0</v>
      </c>
      <c r="I430">
        <v>0</v>
      </c>
      <c r="J430">
        <v>9.6079658771636102E-4</v>
      </c>
      <c r="K430">
        <v>0</v>
      </c>
      <c r="L430">
        <v>0</v>
      </c>
      <c r="M430">
        <v>0</v>
      </c>
      <c r="N430">
        <v>1.59453446526373E-3</v>
      </c>
      <c r="O430">
        <v>9.8728951056675893E-4</v>
      </c>
      <c r="P430">
        <v>1.05972823548277E-3</v>
      </c>
      <c r="Q430">
        <v>3.7690503323415601E-4</v>
      </c>
      <c r="R430">
        <v>0</v>
      </c>
      <c r="S430">
        <v>3.2310693243873899E-4</v>
      </c>
      <c r="T430">
        <v>9.4915563115052803E-4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1.34030375983789E-3</v>
      </c>
      <c r="AI430" t="s">
        <v>2151</v>
      </c>
      <c r="AJ430">
        <v>1</v>
      </c>
      <c r="AK430" t="s">
        <v>2152</v>
      </c>
      <c r="AL430" t="s">
        <v>1821</v>
      </c>
      <c r="AM430" t="s">
        <v>322</v>
      </c>
      <c r="AN430" t="s">
        <v>323</v>
      </c>
      <c r="AO430" t="s">
        <v>324</v>
      </c>
      <c r="AP430" t="s">
        <v>1125</v>
      </c>
      <c r="AQ430" t="s">
        <v>1126</v>
      </c>
      <c r="AR430" t="s">
        <v>2153</v>
      </c>
      <c r="AS430" t="s">
        <v>2152</v>
      </c>
    </row>
    <row r="431" spans="1:45">
      <c r="A431">
        <v>430</v>
      </c>
      <c r="B431" t="s">
        <v>2811</v>
      </c>
      <c r="C431">
        <v>0</v>
      </c>
      <c r="D431">
        <v>7.0688030160226205E-4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 t="s">
        <v>2810</v>
      </c>
      <c r="AJ431">
        <v>1</v>
      </c>
      <c r="AK431" t="s">
        <v>337</v>
      </c>
      <c r="AL431" t="s">
        <v>337</v>
      </c>
      <c r="AM431" t="s">
        <v>337</v>
      </c>
      <c r="AN431" t="s">
        <v>337</v>
      </c>
      <c r="AO431" t="s">
        <v>337</v>
      </c>
      <c r="AP431" t="s">
        <v>337</v>
      </c>
      <c r="AQ431" t="s">
        <v>337</v>
      </c>
      <c r="AR431" t="s">
        <v>337</v>
      </c>
      <c r="AS431" t="s">
        <v>337</v>
      </c>
    </row>
    <row r="432" spans="1:45">
      <c r="A432">
        <v>431</v>
      </c>
      <c r="B432" t="s">
        <v>2812</v>
      </c>
      <c r="C432">
        <v>0</v>
      </c>
      <c r="D432">
        <v>8.6200125667609193E-3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 t="s">
        <v>2810</v>
      </c>
      <c r="AJ432">
        <v>1</v>
      </c>
      <c r="AK432" t="s">
        <v>337</v>
      </c>
      <c r="AL432" t="s">
        <v>337</v>
      </c>
      <c r="AM432" t="s">
        <v>337</v>
      </c>
      <c r="AN432" t="s">
        <v>337</v>
      </c>
      <c r="AO432" t="s">
        <v>337</v>
      </c>
      <c r="AP432" t="s">
        <v>337</v>
      </c>
      <c r="AQ432" t="s">
        <v>337</v>
      </c>
      <c r="AR432" t="s">
        <v>337</v>
      </c>
      <c r="AS432" t="s">
        <v>337</v>
      </c>
    </row>
    <row r="433" spans="1:45">
      <c r="A433">
        <v>432</v>
      </c>
      <c r="B433" t="s">
        <v>2813</v>
      </c>
      <c r="C433">
        <v>0</v>
      </c>
      <c r="D433">
        <v>1.32540056550424E-3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 t="s">
        <v>2810</v>
      </c>
      <c r="AJ433">
        <v>1</v>
      </c>
      <c r="AK433" t="s">
        <v>337</v>
      </c>
      <c r="AL433" t="s">
        <v>337</v>
      </c>
      <c r="AM433" t="s">
        <v>337</v>
      </c>
      <c r="AN433" t="s">
        <v>337</v>
      </c>
      <c r="AO433" t="s">
        <v>337</v>
      </c>
      <c r="AP433" t="s">
        <v>337</v>
      </c>
      <c r="AQ433" t="s">
        <v>337</v>
      </c>
      <c r="AR433" t="s">
        <v>337</v>
      </c>
      <c r="AS433" t="s">
        <v>337</v>
      </c>
    </row>
    <row r="434" spans="1:45">
      <c r="A434">
        <v>433</v>
      </c>
      <c r="B434" t="s">
        <v>2261</v>
      </c>
      <c r="C434" s="38">
        <v>5.10006324078419E-5</v>
      </c>
      <c r="D434">
        <v>0</v>
      </c>
      <c r="E434">
        <v>0</v>
      </c>
      <c r="F434">
        <v>1.4718983615447201E-4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1.2427420412728399E-4</v>
      </c>
      <c r="P434">
        <v>1.1852223686320401E-4</v>
      </c>
      <c r="Q434">
        <v>0</v>
      </c>
      <c r="R434">
        <v>0</v>
      </c>
      <c r="S434" s="38">
        <v>7.1801540541942098E-5</v>
      </c>
      <c r="T434">
        <v>0</v>
      </c>
      <c r="U434">
        <v>0</v>
      </c>
      <c r="V434">
        <v>0</v>
      </c>
      <c r="W434">
        <v>0</v>
      </c>
      <c r="X434" s="38">
        <v>9.0945341849548402E-5</v>
      </c>
      <c r="Y434">
        <v>0</v>
      </c>
      <c r="Z434">
        <v>0</v>
      </c>
      <c r="AA434">
        <v>0</v>
      </c>
      <c r="AB434">
        <v>0</v>
      </c>
      <c r="AC434">
        <v>0</v>
      </c>
      <c r="AD434" s="38">
        <v>9.8662506397646904E-5</v>
      </c>
      <c r="AE434">
        <v>0</v>
      </c>
      <c r="AF434">
        <v>1.51939892578496E-4</v>
      </c>
      <c r="AG434" s="38">
        <v>5.1284023744502999E-5</v>
      </c>
      <c r="AH434">
        <v>0</v>
      </c>
      <c r="AI434" t="s">
        <v>2256</v>
      </c>
      <c r="AJ434">
        <v>1</v>
      </c>
      <c r="AK434" t="s">
        <v>2257</v>
      </c>
      <c r="AL434" t="s">
        <v>341</v>
      </c>
      <c r="AM434" t="s">
        <v>322</v>
      </c>
      <c r="AN434" t="s">
        <v>323</v>
      </c>
      <c r="AO434" t="s">
        <v>324</v>
      </c>
      <c r="AP434" t="s">
        <v>325</v>
      </c>
      <c r="AQ434" t="s">
        <v>326</v>
      </c>
      <c r="AR434" t="s">
        <v>2254</v>
      </c>
      <c r="AS434" t="s">
        <v>2257</v>
      </c>
    </row>
    <row r="435" spans="1:45">
      <c r="A435">
        <v>434</v>
      </c>
      <c r="B435" t="s">
        <v>598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1.63499747641694E-4</v>
      </c>
      <c r="X435">
        <v>1.8189068369909699E-4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 t="s">
        <v>599</v>
      </c>
      <c r="AJ435">
        <v>1</v>
      </c>
      <c r="AK435" t="s">
        <v>600</v>
      </c>
      <c r="AL435" t="s">
        <v>436</v>
      </c>
      <c r="AM435" t="s">
        <v>322</v>
      </c>
      <c r="AN435" t="s">
        <v>323</v>
      </c>
      <c r="AO435" t="s">
        <v>324</v>
      </c>
      <c r="AP435" t="s">
        <v>325</v>
      </c>
      <c r="AQ435" t="s">
        <v>326</v>
      </c>
      <c r="AR435" t="s">
        <v>593</v>
      </c>
      <c r="AS435" t="s">
        <v>600</v>
      </c>
    </row>
    <row r="436" spans="1:45">
      <c r="A436">
        <v>435</v>
      </c>
      <c r="B436" t="s">
        <v>2305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3.5416537836667901E-4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2.4332744294769301E-4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3.8908613394290198E-4</v>
      </c>
      <c r="AC436">
        <v>0</v>
      </c>
      <c r="AD436">
        <v>3.4531877239176399E-4</v>
      </c>
      <c r="AE436">
        <v>0</v>
      </c>
      <c r="AF436">
        <v>3.6465574218838998E-4</v>
      </c>
      <c r="AG436">
        <v>3.33346154339269E-4</v>
      </c>
      <c r="AH436">
        <v>0</v>
      </c>
      <c r="AI436" t="s">
        <v>2306</v>
      </c>
      <c r="AJ436">
        <v>1</v>
      </c>
      <c r="AK436" t="s">
        <v>2307</v>
      </c>
      <c r="AL436" t="s">
        <v>436</v>
      </c>
      <c r="AM436" t="s">
        <v>322</v>
      </c>
      <c r="AN436" t="s">
        <v>323</v>
      </c>
      <c r="AO436" t="s">
        <v>324</v>
      </c>
      <c r="AP436" t="s">
        <v>325</v>
      </c>
      <c r="AQ436" t="s">
        <v>326</v>
      </c>
      <c r="AR436" t="s">
        <v>2308</v>
      </c>
      <c r="AS436" t="s">
        <v>2307</v>
      </c>
    </row>
    <row r="437" spans="1:45">
      <c r="A437">
        <v>436</v>
      </c>
      <c r="B437" t="s">
        <v>2309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1.3808244903031601E-4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 t="s">
        <v>2306</v>
      </c>
      <c r="AJ437">
        <v>1</v>
      </c>
      <c r="AK437" t="s">
        <v>2307</v>
      </c>
      <c r="AL437" t="s">
        <v>436</v>
      </c>
      <c r="AM437" t="s">
        <v>322</v>
      </c>
      <c r="AN437" t="s">
        <v>323</v>
      </c>
      <c r="AO437" t="s">
        <v>324</v>
      </c>
      <c r="AP437" t="s">
        <v>325</v>
      </c>
      <c r="AQ437" t="s">
        <v>326</v>
      </c>
      <c r="AR437" t="s">
        <v>2308</v>
      </c>
      <c r="AS437" t="s">
        <v>2307</v>
      </c>
    </row>
    <row r="438" spans="1:45">
      <c r="A438">
        <v>437</v>
      </c>
      <c r="B438" t="s">
        <v>2262</v>
      </c>
      <c r="C438">
        <v>0</v>
      </c>
      <c r="D438">
        <v>0</v>
      </c>
      <c r="E438">
        <v>3.13646136334893E-3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 t="s">
        <v>2256</v>
      </c>
      <c r="AJ438">
        <v>1</v>
      </c>
      <c r="AK438" t="s">
        <v>2257</v>
      </c>
      <c r="AL438" t="s">
        <v>341</v>
      </c>
      <c r="AM438" t="s">
        <v>322</v>
      </c>
      <c r="AN438" t="s">
        <v>323</v>
      </c>
      <c r="AO438" t="s">
        <v>324</v>
      </c>
      <c r="AP438" t="s">
        <v>325</v>
      </c>
      <c r="AQ438" t="s">
        <v>326</v>
      </c>
      <c r="AR438" t="s">
        <v>2254</v>
      </c>
      <c r="AS438" t="s">
        <v>2257</v>
      </c>
    </row>
    <row r="439" spans="1:45">
      <c r="A439">
        <v>438</v>
      </c>
      <c r="B439" t="s">
        <v>2263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4.1982507288629697E-3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 t="s">
        <v>2256</v>
      </c>
      <c r="AJ439">
        <v>1</v>
      </c>
      <c r="AK439" t="s">
        <v>2257</v>
      </c>
      <c r="AL439" t="s">
        <v>341</v>
      </c>
      <c r="AM439" t="s">
        <v>322</v>
      </c>
      <c r="AN439" t="s">
        <v>323</v>
      </c>
      <c r="AO439" t="s">
        <v>324</v>
      </c>
      <c r="AP439" t="s">
        <v>325</v>
      </c>
      <c r="AQ439" t="s">
        <v>326</v>
      </c>
      <c r="AR439" t="s">
        <v>2254</v>
      </c>
      <c r="AS439" t="s">
        <v>2257</v>
      </c>
    </row>
    <row r="440" spans="1:45">
      <c r="A440">
        <v>439</v>
      </c>
      <c r="B440" t="s">
        <v>2264</v>
      </c>
      <c r="C440">
        <v>2.1420265611293599E-4</v>
      </c>
      <c r="D440">
        <v>0</v>
      </c>
      <c r="E440">
        <v>0</v>
      </c>
      <c r="F440">
        <v>3.6410117364527299E-4</v>
      </c>
      <c r="G440">
        <v>3.24626898409328E-4</v>
      </c>
      <c r="H440">
        <v>4.21625450436523E-4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3.8663085728488501E-4</v>
      </c>
      <c r="P440">
        <v>3.1373533287318799E-4</v>
      </c>
      <c r="Q440">
        <v>0</v>
      </c>
      <c r="R440">
        <v>0</v>
      </c>
      <c r="S440" s="38">
        <v>6.7812566067389706E-5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4.3302869384871298E-4</v>
      </c>
      <c r="AG440">
        <v>2.8206213059476598E-4</v>
      </c>
      <c r="AH440">
        <v>3.0490322498681897E-4</v>
      </c>
      <c r="AI440" t="s">
        <v>2256</v>
      </c>
      <c r="AJ440">
        <v>1</v>
      </c>
      <c r="AK440" t="s">
        <v>2257</v>
      </c>
      <c r="AL440" t="s">
        <v>341</v>
      </c>
      <c r="AM440" t="s">
        <v>322</v>
      </c>
      <c r="AN440" t="s">
        <v>323</v>
      </c>
      <c r="AO440" t="s">
        <v>324</v>
      </c>
      <c r="AP440" t="s">
        <v>325</v>
      </c>
      <c r="AQ440" t="s">
        <v>326</v>
      </c>
      <c r="AR440" t="s">
        <v>2254</v>
      </c>
      <c r="AS440" t="s">
        <v>2257</v>
      </c>
    </row>
    <row r="441" spans="1:45">
      <c r="A441">
        <v>440</v>
      </c>
      <c r="B441" t="s">
        <v>2265</v>
      </c>
      <c r="C441">
        <v>8.4151043472939101E-4</v>
      </c>
      <c r="D441">
        <v>0</v>
      </c>
      <c r="E441">
        <v>0</v>
      </c>
      <c r="F441">
        <v>0</v>
      </c>
      <c r="G441">
        <v>9.5633329531396704E-4</v>
      </c>
      <c r="H441">
        <v>1.1917946065672399E-3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1.10293885937214E-3</v>
      </c>
      <c r="O441">
        <v>1.14608432695162E-3</v>
      </c>
      <c r="P441">
        <v>1.11550340577134E-3</v>
      </c>
      <c r="Q441">
        <v>0</v>
      </c>
      <c r="R441">
        <v>0</v>
      </c>
      <c r="S441">
        <v>6.3823591592837396E-4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7.4673304293715E-4</v>
      </c>
      <c r="AA441">
        <v>7.1587085689741605E-4</v>
      </c>
      <c r="AB441">
        <v>8.6936433052867102E-4</v>
      </c>
      <c r="AC441">
        <v>0</v>
      </c>
      <c r="AD441">
        <v>6.0430785168558696E-4</v>
      </c>
      <c r="AE441">
        <v>6.0429451972014497E-4</v>
      </c>
      <c r="AF441">
        <v>0</v>
      </c>
      <c r="AG441">
        <v>8.9747041552880205E-4</v>
      </c>
      <c r="AH441">
        <v>9.0200537391934004E-4</v>
      </c>
      <c r="AI441" t="s">
        <v>2256</v>
      </c>
      <c r="AJ441">
        <v>1</v>
      </c>
      <c r="AK441" t="s">
        <v>2257</v>
      </c>
      <c r="AL441" t="s">
        <v>341</v>
      </c>
      <c r="AM441" t="s">
        <v>322</v>
      </c>
      <c r="AN441" t="s">
        <v>323</v>
      </c>
      <c r="AO441" t="s">
        <v>324</v>
      </c>
      <c r="AP441" t="s">
        <v>325</v>
      </c>
      <c r="AQ441" t="s">
        <v>326</v>
      </c>
      <c r="AR441" t="s">
        <v>2254</v>
      </c>
      <c r="AS441" t="s">
        <v>2257</v>
      </c>
    </row>
    <row r="442" spans="1:45">
      <c r="A442">
        <v>441</v>
      </c>
      <c r="B442" t="s">
        <v>2266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 s="38">
        <v>5.1856668169180398E-5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 s="38">
        <v>9.9220735607269097E-5</v>
      </c>
      <c r="AD442">
        <v>0</v>
      </c>
      <c r="AE442">
        <v>0</v>
      </c>
      <c r="AF442">
        <v>0</v>
      </c>
      <c r="AG442">
        <v>0</v>
      </c>
      <c r="AH442">
        <v>0</v>
      </c>
      <c r="AI442" t="s">
        <v>2256</v>
      </c>
      <c r="AJ442">
        <v>1</v>
      </c>
      <c r="AK442" t="s">
        <v>2257</v>
      </c>
      <c r="AL442" t="s">
        <v>341</v>
      </c>
      <c r="AM442" t="s">
        <v>322</v>
      </c>
      <c r="AN442" t="s">
        <v>323</v>
      </c>
      <c r="AO442" t="s">
        <v>324</v>
      </c>
      <c r="AP442" t="s">
        <v>325</v>
      </c>
      <c r="AQ442" t="s">
        <v>326</v>
      </c>
      <c r="AR442" t="s">
        <v>2254</v>
      </c>
      <c r="AS442" t="s">
        <v>2257</v>
      </c>
    </row>
    <row r="443" spans="1:45">
      <c r="A443">
        <v>442</v>
      </c>
      <c r="B443" t="s">
        <v>2267</v>
      </c>
      <c r="C443">
        <v>0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0</v>
      </c>
      <c r="J443">
        <v>0</v>
      </c>
      <c r="K443" s="38">
        <v>4.6017815468559998E-5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1.55196190155241E-4</v>
      </c>
      <c r="R443">
        <v>0</v>
      </c>
      <c r="S443" s="38">
        <v>9.1746412914703798E-5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1.4799375959647E-4</v>
      </c>
      <c r="AE443">
        <v>3.4914794472719498E-4</v>
      </c>
      <c r="AF443">
        <v>0</v>
      </c>
      <c r="AG443">
        <v>0</v>
      </c>
      <c r="AH443">
        <v>0</v>
      </c>
      <c r="AI443" t="s">
        <v>2256</v>
      </c>
      <c r="AJ443">
        <v>1</v>
      </c>
      <c r="AK443" t="s">
        <v>2257</v>
      </c>
      <c r="AL443" t="s">
        <v>341</v>
      </c>
      <c r="AM443" t="s">
        <v>322</v>
      </c>
      <c r="AN443" t="s">
        <v>323</v>
      </c>
      <c r="AO443" t="s">
        <v>324</v>
      </c>
      <c r="AP443" t="s">
        <v>325</v>
      </c>
      <c r="AQ443" t="s">
        <v>326</v>
      </c>
      <c r="AR443" t="s">
        <v>2254</v>
      </c>
      <c r="AS443" t="s">
        <v>2257</v>
      </c>
    </row>
    <row r="444" spans="1:45">
      <c r="A444">
        <v>443</v>
      </c>
      <c r="B444" t="s">
        <v>2268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2.6327231532045399E-4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1.6027964982712699E-4</v>
      </c>
      <c r="AD444">
        <v>2.34323452694411E-4</v>
      </c>
      <c r="AE444">
        <v>0</v>
      </c>
      <c r="AF444">
        <v>0</v>
      </c>
      <c r="AG444">
        <v>0</v>
      </c>
      <c r="AH444">
        <v>0</v>
      </c>
      <c r="AI444" t="s">
        <v>2256</v>
      </c>
      <c r="AJ444">
        <v>1</v>
      </c>
      <c r="AK444" t="s">
        <v>2257</v>
      </c>
      <c r="AL444" t="s">
        <v>341</v>
      </c>
      <c r="AM444" t="s">
        <v>322</v>
      </c>
      <c r="AN444" t="s">
        <v>323</v>
      </c>
      <c r="AO444" t="s">
        <v>324</v>
      </c>
      <c r="AP444" t="s">
        <v>325</v>
      </c>
      <c r="AQ444" t="s">
        <v>326</v>
      </c>
      <c r="AR444" t="s">
        <v>2254</v>
      </c>
      <c r="AS444" t="s">
        <v>2257</v>
      </c>
    </row>
    <row r="445" spans="1:45">
      <c r="A445">
        <v>444</v>
      </c>
      <c r="B445" t="s">
        <v>2269</v>
      </c>
      <c r="C445">
        <v>0.26724841388033199</v>
      </c>
      <c r="D445">
        <v>4.25797203895696E-2</v>
      </c>
      <c r="E445">
        <v>1.0370557733653699E-2</v>
      </c>
      <c r="F445">
        <v>0.39525119107564799</v>
      </c>
      <c r="G445">
        <v>0.38145415303087499</v>
      </c>
      <c r="H445">
        <v>0.31220521353923603</v>
      </c>
      <c r="I445">
        <v>0.13648544586477701</v>
      </c>
      <c r="J445">
        <v>0.20337588982865801</v>
      </c>
      <c r="K445">
        <v>0.10095651316438201</v>
      </c>
      <c r="L445">
        <v>5.9590120861797199E-2</v>
      </c>
      <c r="M445">
        <v>8.9009766349363306E-3</v>
      </c>
      <c r="N445">
        <v>0.360352184134067</v>
      </c>
      <c r="O445">
        <v>0.38859853218356699</v>
      </c>
      <c r="P445">
        <v>0.38380986244448601</v>
      </c>
      <c r="Q445">
        <v>8.4830237538854505E-2</v>
      </c>
      <c r="R445">
        <v>9.2505045974433694E-2</v>
      </c>
      <c r="S445">
        <v>0.21646568883605699</v>
      </c>
      <c r="T445">
        <v>0.184652533106548</v>
      </c>
      <c r="U445">
        <v>0.205136436597111</v>
      </c>
      <c r="V445">
        <v>0.242309678550897</v>
      </c>
      <c r="W445">
        <v>0.27998976349406102</v>
      </c>
      <c r="X445">
        <v>0.26809987197694202</v>
      </c>
      <c r="Y445">
        <v>0.24672364672364699</v>
      </c>
      <c r="Z445">
        <v>0.291350342252645</v>
      </c>
      <c r="AA445">
        <v>0.314675352566397</v>
      </c>
      <c r="AB445">
        <v>0.306751860318078</v>
      </c>
      <c r="AC445">
        <v>0.203868082215828</v>
      </c>
      <c r="AD445">
        <v>0.219406915008417</v>
      </c>
      <c r="AE445">
        <v>0.23225052707910901</v>
      </c>
      <c r="AF445">
        <v>0.397520340953119</v>
      </c>
      <c r="AG445">
        <v>0.32432657666320502</v>
      </c>
      <c r="AH445">
        <v>0.38682691025046501</v>
      </c>
      <c r="AI445" t="s">
        <v>2256</v>
      </c>
      <c r="AJ445">
        <v>1</v>
      </c>
      <c r="AK445" t="s">
        <v>2257</v>
      </c>
      <c r="AL445" t="s">
        <v>341</v>
      </c>
      <c r="AM445" t="s">
        <v>322</v>
      </c>
      <c r="AN445" t="s">
        <v>323</v>
      </c>
      <c r="AO445" t="s">
        <v>324</v>
      </c>
      <c r="AP445" t="s">
        <v>325</v>
      </c>
      <c r="AQ445" t="s">
        <v>326</v>
      </c>
      <c r="AR445" t="s">
        <v>2254</v>
      </c>
      <c r="AS445" t="s">
        <v>2257</v>
      </c>
    </row>
    <row r="446" spans="1:45">
      <c r="A446">
        <v>445</v>
      </c>
      <c r="B446" t="s">
        <v>2270</v>
      </c>
      <c r="C446">
        <v>1.38517717619698E-2</v>
      </c>
      <c r="D446">
        <v>6.2931982406534701E-3</v>
      </c>
      <c r="E446">
        <v>1.2141140761350699E-3</v>
      </c>
      <c r="F446">
        <v>9.87721268931324E-3</v>
      </c>
      <c r="G446">
        <v>1.13970362441545E-2</v>
      </c>
      <c r="H446">
        <v>5.6048076544695097E-3</v>
      </c>
      <c r="I446">
        <v>6.4993069459417796E-3</v>
      </c>
      <c r="J446">
        <v>2.3270202204009102E-2</v>
      </c>
      <c r="K446">
        <v>4.1350294185320303E-3</v>
      </c>
      <c r="L446">
        <v>0</v>
      </c>
      <c r="M446">
        <v>0</v>
      </c>
      <c r="N446">
        <v>3.0497835088581698E-2</v>
      </c>
      <c r="O446">
        <v>1.5907098128292399E-2</v>
      </c>
      <c r="P446">
        <v>1.61957150725426E-2</v>
      </c>
      <c r="Q446">
        <v>4.3366249706235796E-3</v>
      </c>
      <c r="R446">
        <v>3.4043507512895302E-3</v>
      </c>
      <c r="S446">
        <v>8.2452102388996806E-3</v>
      </c>
      <c r="T446">
        <v>1.30679747296805E-2</v>
      </c>
      <c r="U446">
        <v>4.9695024077046502E-3</v>
      </c>
      <c r="V446">
        <v>9.8802482729053193E-3</v>
      </c>
      <c r="W446">
        <v>9.4190072010975796E-3</v>
      </c>
      <c r="X446">
        <v>1.20607514883555E-2</v>
      </c>
      <c r="Y446">
        <v>7.98720447843255E-3</v>
      </c>
      <c r="Z446">
        <v>1.28272142708982E-2</v>
      </c>
      <c r="AA446">
        <v>1.21268523158422E-2</v>
      </c>
      <c r="AB446">
        <v>9.9703321822868507E-3</v>
      </c>
      <c r="AC446">
        <v>5.3579197227925299E-3</v>
      </c>
      <c r="AD446">
        <v>4.5199760743422001E-3</v>
      </c>
      <c r="AE446">
        <v>5.0156445136772003E-3</v>
      </c>
      <c r="AF446">
        <v>8.4858430005090007E-3</v>
      </c>
      <c r="AG446">
        <v>8.7952100721822597E-3</v>
      </c>
      <c r="AH446">
        <v>1.50355402821625E-2</v>
      </c>
      <c r="AI446" t="s">
        <v>2256</v>
      </c>
      <c r="AJ446">
        <v>1</v>
      </c>
      <c r="AK446" t="s">
        <v>2257</v>
      </c>
      <c r="AL446" t="s">
        <v>341</v>
      </c>
      <c r="AM446" t="s">
        <v>322</v>
      </c>
      <c r="AN446" t="s">
        <v>323</v>
      </c>
      <c r="AO446" t="s">
        <v>324</v>
      </c>
      <c r="AP446" t="s">
        <v>325</v>
      </c>
      <c r="AQ446" t="s">
        <v>326</v>
      </c>
      <c r="AR446" t="s">
        <v>2254</v>
      </c>
      <c r="AS446" t="s">
        <v>2257</v>
      </c>
    </row>
    <row r="447" spans="1:45">
      <c r="A447">
        <v>446</v>
      </c>
      <c r="B447" t="s">
        <v>2310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1.14338709370057E-4</v>
      </c>
      <c r="AI447" t="s">
        <v>2306</v>
      </c>
      <c r="AJ447">
        <v>1</v>
      </c>
      <c r="AK447" t="s">
        <v>2307</v>
      </c>
      <c r="AL447" t="s">
        <v>436</v>
      </c>
      <c r="AM447" t="s">
        <v>322</v>
      </c>
      <c r="AN447" t="s">
        <v>323</v>
      </c>
      <c r="AO447" t="s">
        <v>324</v>
      </c>
      <c r="AP447" t="s">
        <v>325</v>
      </c>
      <c r="AQ447" t="s">
        <v>326</v>
      </c>
      <c r="AR447" t="s">
        <v>2308</v>
      </c>
      <c r="AS447" t="s">
        <v>2307</v>
      </c>
    </row>
    <row r="448" spans="1:45">
      <c r="A448">
        <v>447</v>
      </c>
      <c r="B448" t="s">
        <v>2271</v>
      </c>
      <c r="C448">
        <v>0</v>
      </c>
      <c r="D448">
        <v>3.0238768457430099E-3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 t="s">
        <v>2256</v>
      </c>
      <c r="AJ448">
        <v>1</v>
      </c>
      <c r="AK448" t="s">
        <v>2257</v>
      </c>
      <c r="AL448" t="s">
        <v>341</v>
      </c>
      <c r="AM448" t="s">
        <v>322</v>
      </c>
      <c r="AN448" t="s">
        <v>323</v>
      </c>
      <c r="AO448" t="s">
        <v>324</v>
      </c>
      <c r="AP448" t="s">
        <v>325</v>
      </c>
      <c r="AQ448" t="s">
        <v>326</v>
      </c>
      <c r="AR448" t="s">
        <v>2254</v>
      </c>
      <c r="AS448" t="s">
        <v>2257</v>
      </c>
    </row>
    <row r="449" spans="1:45">
      <c r="A449">
        <v>448</v>
      </c>
      <c r="B449" t="s">
        <v>2814</v>
      </c>
      <c r="C449" s="38">
        <v>7.1400885370978599E-5</v>
      </c>
      <c r="D449">
        <v>0</v>
      </c>
      <c r="E449">
        <v>0</v>
      </c>
      <c r="F449">
        <v>1.93670837045358E-4</v>
      </c>
      <c r="G449" s="38">
        <v>8.7736999570088702E-5</v>
      </c>
      <c r="H449" s="38">
        <v>9.5568435432278495E-5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1.0714263205329401E-4</v>
      </c>
      <c r="O449" s="38">
        <v>8.9753591869705406E-5</v>
      </c>
      <c r="P449">
        <v>1.1852223686320401E-4</v>
      </c>
      <c r="Q449">
        <v>0</v>
      </c>
      <c r="R449" s="38">
        <v>8.9706212155191708E-6</v>
      </c>
      <c r="S449">
        <v>1.03713336338361E-4</v>
      </c>
      <c r="T449">
        <v>0</v>
      </c>
      <c r="U449">
        <v>0</v>
      </c>
      <c r="V449" s="38">
        <v>3.89753383546561E-5</v>
      </c>
      <c r="W449" s="38">
        <v>8.5304216160883797E-5</v>
      </c>
      <c r="X449" s="38">
        <v>7.6953750795771697E-5</v>
      </c>
      <c r="Y449" s="38">
        <v>5.99790073474284E-5</v>
      </c>
      <c r="Z449" s="38">
        <v>7.4673304293715003E-5</v>
      </c>
      <c r="AA449" s="38">
        <v>4.29522514138449E-5</v>
      </c>
      <c r="AB449" s="38">
        <v>5.47152375857205E-5</v>
      </c>
      <c r="AC449" s="38">
        <v>6.1058914219857895E-5</v>
      </c>
      <c r="AD449">
        <v>1.17161726347206E-4</v>
      </c>
      <c r="AE449" s="38">
        <v>8.7286986181798595E-5</v>
      </c>
      <c r="AF449">
        <v>1.67133881836346E-4</v>
      </c>
      <c r="AG449" s="38">
        <v>7.0515532648691604E-5</v>
      </c>
      <c r="AH449">
        <v>1.07986558849499E-4</v>
      </c>
      <c r="AI449" t="s">
        <v>2815</v>
      </c>
      <c r="AJ449">
        <v>1</v>
      </c>
      <c r="AK449" t="s">
        <v>502</v>
      </c>
      <c r="AL449" t="s">
        <v>337</v>
      </c>
      <c r="AM449" t="s">
        <v>502</v>
      </c>
      <c r="AN449" t="s">
        <v>323</v>
      </c>
      <c r="AO449" t="s">
        <v>324</v>
      </c>
      <c r="AP449" t="s">
        <v>337</v>
      </c>
      <c r="AQ449" t="s">
        <v>337</v>
      </c>
      <c r="AR449" t="s">
        <v>337</v>
      </c>
      <c r="AS449" t="s">
        <v>337</v>
      </c>
    </row>
    <row r="450" spans="1:45">
      <c r="A450">
        <v>449</v>
      </c>
      <c r="B450" t="s">
        <v>2272</v>
      </c>
      <c r="C450">
        <v>0</v>
      </c>
      <c r="D450">
        <v>0</v>
      </c>
      <c r="E450">
        <v>0</v>
      </c>
      <c r="F450">
        <v>0</v>
      </c>
      <c r="G450">
        <v>0</v>
      </c>
      <c r="H450">
        <v>0</v>
      </c>
      <c r="I450">
        <v>0</v>
      </c>
      <c r="J450">
        <v>4.6584076980187201E-4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 t="s">
        <v>2256</v>
      </c>
      <c r="AJ450">
        <v>1</v>
      </c>
      <c r="AK450" t="s">
        <v>2257</v>
      </c>
      <c r="AL450" t="s">
        <v>341</v>
      </c>
      <c r="AM450" t="s">
        <v>322</v>
      </c>
      <c r="AN450" t="s">
        <v>323</v>
      </c>
      <c r="AO450" t="s">
        <v>324</v>
      </c>
      <c r="AP450" t="s">
        <v>325</v>
      </c>
      <c r="AQ450" t="s">
        <v>326</v>
      </c>
      <c r="AR450" t="s">
        <v>2254</v>
      </c>
      <c r="AS450" t="s">
        <v>2257</v>
      </c>
    </row>
    <row r="451" spans="1:45">
      <c r="A451">
        <v>450</v>
      </c>
      <c r="B451" t="s">
        <v>2675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2.00215616818112E-4</v>
      </c>
      <c r="J451">
        <v>0</v>
      </c>
      <c r="K451">
        <v>0</v>
      </c>
      <c r="L451">
        <v>3.1529164477141398E-4</v>
      </c>
      <c r="M451">
        <v>2.2823017012657299E-4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 t="s">
        <v>2676</v>
      </c>
      <c r="AJ451">
        <v>1</v>
      </c>
      <c r="AK451" t="s">
        <v>448</v>
      </c>
      <c r="AL451" t="s">
        <v>448</v>
      </c>
      <c r="AM451" t="s">
        <v>449</v>
      </c>
      <c r="AN451" t="s">
        <v>323</v>
      </c>
      <c r="AO451" t="s">
        <v>324</v>
      </c>
      <c r="AP451" t="s">
        <v>450</v>
      </c>
      <c r="AQ451" t="s">
        <v>451</v>
      </c>
      <c r="AR451" t="s">
        <v>337</v>
      </c>
      <c r="AS451" t="s">
        <v>337</v>
      </c>
    </row>
    <row r="452" spans="1:45">
      <c r="A452">
        <v>451</v>
      </c>
      <c r="B452" t="s">
        <v>2273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0</v>
      </c>
      <c r="J452">
        <v>2.69314195041707E-4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 t="s">
        <v>2256</v>
      </c>
      <c r="AJ452">
        <v>1</v>
      </c>
      <c r="AK452" t="s">
        <v>2257</v>
      </c>
      <c r="AL452" t="s">
        <v>341</v>
      </c>
      <c r="AM452" t="s">
        <v>322</v>
      </c>
      <c r="AN452" t="s">
        <v>323</v>
      </c>
      <c r="AO452" t="s">
        <v>324</v>
      </c>
      <c r="AP452" t="s">
        <v>325</v>
      </c>
      <c r="AQ452" t="s">
        <v>326</v>
      </c>
      <c r="AR452" t="s">
        <v>2254</v>
      </c>
      <c r="AS452" t="s">
        <v>2257</v>
      </c>
    </row>
    <row r="453" spans="1:45">
      <c r="A453">
        <v>452</v>
      </c>
      <c r="B453" t="s">
        <v>2816</v>
      </c>
      <c r="C453">
        <v>0</v>
      </c>
      <c r="D453">
        <v>0</v>
      </c>
      <c r="E453">
        <v>0</v>
      </c>
      <c r="F453">
        <v>0</v>
      </c>
      <c r="G453">
        <v>0</v>
      </c>
      <c r="H453">
        <v>0</v>
      </c>
      <c r="I453">
        <v>0</v>
      </c>
      <c r="J453">
        <v>1.81969050703856E-4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 t="s">
        <v>2810</v>
      </c>
      <c r="AJ453">
        <v>1</v>
      </c>
      <c r="AK453" t="s">
        <v>337</v>
      </c>
      <c r="AL453" t="s">
        <v>337</v>
      </c>
      <c r="AM453" t="s">
        <v>337</v>
      </c>
      <c r="AN453" t="s">
        <v>337</v>
      </c>
      <c r="AO453" t="s">
        <v>337</v>
      </c>
      <c r="AP453" t="s">
        <v>337</v>
      </c>
      <c r="AQ453" t="s">
        <v>337</v>
      </c>
      <c r="AR453" t="s">
        <v>337</v>
      </c>
      <c r="AS453" t="s">
        <v>337</v>
      </c>
    </row>
    <row r="454" spans="1:45">
      <c r="A454">
        <v>453</v>
      </c>
      <c r="B454" t="s">
        <v>2699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 s="38">
        <v>3.78150466070449E-5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 t="s">
        <v>2700</v>
      </c>
      <c r="AJ454">
        <v>1</v>
      </c>
      <c r="AK454" t="s">
        <v>850</v>
      </c>
      <c r="AL454" t="s">
        <v>850</v>
      </c>
      <c r="AM454" t="s">
        <v>322</v>
      </c>
      <c r="AN454" t="s">
        <v>323</v>
      </c>
      <c r="AO454" t="s">
        <v>324</v>
      </c>
      <c r="AP454" t="s">
        <v>851</v>
      </c>
      <c r="AQ454" t="s">
        <v>852</v>
      </c>
      <c r="AR454" t="s">
        <v>337</v>
      </c>
      <c r="AS454" t="s">
        <v>337</v>
      </c>
    </row>
    <row r="455" spans="1:45">
      <c r="A455">
        <v>454</v>
      </c>
      <c r="B455" t="s">
        <v>2701</v>
      </c>
      <c r="C455">
        <v>2.1930271935372001E-4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 s="38">
        <v>8.8235108749771502E-5</v>
      </c>
      <c r="O455">
        <v>0</v>
      </c>
      <c r="P455">
        <v>0</v>
      </c>
      <c r="Q455" s="38">
        <v>6.2078476062096195E-5</v>
      </c>
      <c r="R455">
        <v>0</v>
      </c>
      <c r="S455" s="38">
        <v>2.7922821321866401E-5</v>
      </c>
      <c r="T455" s="38">
        <v>6.0745960393633803E-5</v>
      </c>
      <c r="U455" s="38">
        <v>6.42054574638844E-5</v>
      </c>
      <c r="V455">
        <v>1.07182180475304E-4</v>
      </c>
      <c r="W455">
        <v>2.0615185572213601E-4</v>
      </c>
      <c r="X455">
        <v>2.4485284344109203E-4</v>
      </c>
      <c r="Y455">
        <v>1.8993352326685699E-4</v>
      </c>
      <c r="Z455">
        <v>1.16158473345779E-4</v>
      </c>
      <c r="AA455">
        <v>1.21698045672561E-4</v>
      </c>
      <c r="AB455" s="38">
        <v>9.1192062642867595E-5</v>
      </c>
      <c r="AC455" s="38">
        <v>2.2897092832446701E-5</v>
      </c>
      <c r="AD455" s="38">
        <v>3.0832033249264702E-5</v>
      </c>
      <c r="AE455">
        <v>0</v>
      </c>
      <c r="AF455">
        <v>0</v>
      </c>
      <c r="AG455">
        <v>0</v>
      </c>
      <c r="AH455">
        <v>0</v>
      </c>
      <c r="AI455" t="s">
        <v>2702</v>
      </c>
      <c r="AJ455">
        <v>1</v>
      </c>
      <c r="AK455" t="s">
        <v>850</v>
      </c>
      <c r="AL455" t="s">
        <v>850</v>
      </c>
      <c r="AM455" t="s">
        <v>322</v>
      </c>
      <c r="AN455" t="s">
        <v>323</v>
      </c>
      <c r="AO455" t="s">
        <v>324</v>
      </c>
      <c r="AP455" t="s">
        <v>851</v>
      </c>
      <c r="AQ455" t="s">
        <v>852</v>
      </c>
      <c r="AR455" t="s">
        <v>337</v>
      </c>
      <c r="AS455" t="s">
        <v>337</v>
      </c>
    </row>
    <row r="456" spans="1:45">
      <c r="A456">
        <v>455</v>
      </c>
      <c r="B456" t="s">
        <v>675</v>
      </c>
      <c r="C456">
        <v>0</v>
      </c>
      <c r="D456">
        <v>0</v>
      </c>
      <c r="E456">
        <v>0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 s="38">
        <v>7.0064809949203002E-5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 t="s">
        <v>676</v>
      </c>
      <c r="AJ456">
        <v>1</v>
      </c>
      <c r="AK456" t="s">
        <v>677</v>
      </c>
      <c r="AL456" t="s">
        <v>678</v>
      </c>
      <c r="AM456" t="s">
        <v>322</v>
      </c>
      <c r="AN456" t="s">
        <v>323</v>
      </c>
      <c r="AO456" t="s">
        <v>324</v>
      </c>
      <c r="AP456" t="s">
        <v>679</v>
      </c>
      <c r="AQ456" t="s">
        <v>680</v>
      </c>
      <c r="AR456" t="s">
        <v>681</v>
      </c>
      <c r="AS456" t="s">
        <v>677</v>
      </c>
    </row>
    <row r="457" spans="1:45">
      <c r="A457">
        <v>456</v>
      </c>
      <c r="B457" t="s">
        <v>2817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9.5487448020945595E-4</v>
      </c>
      <c r="J457">
        <v>7.2059744078727095E-4</v>
      </c>
      <c r="K457">
        <v>4.40456233770503E-4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 s="38">
        <v>4.3878719220075703E-5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 t="s">
        <v>2790</v>
      </c>
      <c r="AJ457">
        <v>1</v>
      </c>
      <c r="AK457" t="s">
        <v>337</v>
      </c>
      <c r="AL457" t="s">
        <v>337</v>
      </c>
      <c r="AM457" t="s">
        <v>337</v>
      </c>
      <c r="AN457" t="s">
        <v>337</v>
      </c>
      <c r="AO457" t="s">
        <v>337</v>
      </c>
      <c r="AP457" t="s">
        <v>337</v>
      </c>
      <c r="AQ457" t="s">
        <v>337</v>
      </c>
      <c r="AR457" t="s">
        <v>337</v>
      </c>
      <c r="AS457" t="s">
        <v>337</v>
      </c>
    </row>
    <row r="458" spans="1:45">
      <c r="A458">
        <v>457</v>
      </c>
      <c r="B458" t="s">
        <v>1656</v>
      </c>
      <c r="C458">
        <v>2.5500316203920899E-4</v>
      </c>
      <c r="D458">
        <v>0</v>
      </c>
      <c r="E458">
        <v>0</v>
      </c>
      <c r="F458">
        <v>0</v>
      </c>
      <c r="G458">
        <v>0</v>
      </c>
      <c r="H458">
        <v>3.2043534233175701E-4</v>
      </c>
      <c r="I458">
        <v>1.4785153241952901E-3</v>
      </c>
      <c r="J458">
        <v>3.9305314952033002E-4</v>
      </c>
      <c r="K458">
        <v>6.9026723202840002E-4</v>
      </c>
      <c r="L458">
        <v>0</v>
      </c>
      <c r="M458">
        <v>2.7672908127846902E-3</v>
      </c>
      <c r="N458">
        <v>0</v>
      </c>
      <c r="O458">
        <v>0</v>
      </c>
      <c r="P458">
        <v>0</v>
      </c>
      <c r="Q458">
        <v>0</v>
      </c>
      <c r="R458">
        <v>2.5117739403453698E-4</v>
      </c>
      <c r="S458">
        <v>2.1939359610037901E-4</v>
      </c>
      <c r="T458">
        <v>3.3410278216498601E-4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4.6531605698331999E-4</v>
      </c>
      <c r="AB458">
        <v>0</v>
      </c>
      <c r="AC458">
        <v>0</v>
      </c>
      <c r="AD458">
        <v>0</v>
      </c>
      <c r="AE458">
        <v>0</v>
      </c>
      <c r="AF458">
        <v>3.95043720704089E-4</v>
      </c>
      <c r="AG458">
        <v>0</v>
      </c>
      <c r="AH458">
        <v>0</v>
      </c>
      <c r="AI458" t="s">
        <v>1657</v>
      </c>
      <c r="AJ458">
        <v>1</v>
      </c>
      <c r="AK458" t="s">
        <v>1658</v>
      </c>
      <c r="AL458" t="s">
        <v>321</v>
      </c>
      <c r="AM458" t="s">
        <v>322</v>
      </c>
      <c r="AN458" t="s">
        <v>323</v>
      </c>
      <c r="AO458" t="s">
        <v>324</v>
      </c>
      <c r="AP458" t="s">
        <v>325</v>
      </c>
      <c r="AQ458" t="s">
        <v>326</v>
      </c>
      <c r="AR458" t="s">
        <v>1659</v>
      </c>
      <c r="AS458" t="s">
        <v>1658</v>
      </c>
    </row>
    <row r="459" spans="1:45">
      <c r="A459">
        <v>458</v>
      </c>
      <c r="B459" t="s">
        <v>1984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1.3667841088567601E-4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 t="s">
        <v>1985</v>
      </c>
      <c r="AJ459">
        <v>1</v>
      </c>
      <c r="AK459" t="s">
        <v>1986</v>
      </c>
      <c r="AL459" t="s">
        <v>436</v>
      </c>
      <c r="AM459" t="s">
        <v>322</v>
      </c>
      <c r="AN459" t="s">
        <v>323</v>
      </c>
      <c r="AO459" t="s">
        <v>324</v>
      </c>
      <c r="AP459" t="s">
        <v>325</v>
      </c>
      <c r="AQ459" t="s">
        <v>326</v>
      </c>
      <c r="AR459" t="s">
        <v>1987</v>
      </c>
      <c r="AS459" t="s">
        <v>1986</v>
      </c>
    </row>
    <row r="460" spans="1:45">
      <c r="A460">
        <v>459</v>
      </c>
      <c r="B460" t="s">
        <v>1988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 s="38">
        <v>1.99448723727617E-5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 s="38">
        <v>3.3188135241651097E-5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 t="s">
        <v>1985</v>
      </c>
      <c r="AJ460">
        <v>1</v>
      </c>
      <c r="AK460" t="s">
        <v>1986</v>
      </c>
      <c r="AL460" t="s">
        <v>436</v>
      </c>
      <c r="AM460" t="s">
        <v>322</v>
      </c>
      <c r="AN460" t="s">
        <v>323</v>
      </c>
      <c r="AO460" t="s">
        <v>324</v>
      </c>
      <c r="AP460" t="s">
        <v>325</v>
      </c>
      <c r="AQ460" t="s">
        <v>326</v>
      </c>
      <c r="AR460" t="s">
        <v>1987</v>
      </c>
      <c r="AS460" t="s">
        <v>1986</v>
      </c>
    </row>
    <row r="461" spans="1:45">
      <c r="A461">
        <v>460</v>
      </c>
      <c r="B461" t="s">
        <v>2818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 s="38">
        <v>6.6567132953583704E-5</v>
      </c>
      <c r="N461" s="38">
        <v>4.4117554374885798E-5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 t="s">
        <v>2819</v>
      </c>
      <c r="AJ461">
        <v>1</v>
      </c>
      <c r="AK461" t="s">
        <v>337</v>
      </c>
      <c r="AL461" t="s">
        <v>337</v>
      </c>
      <c r="AM461" t="s">
        <v>337</v>
      </c>
      <c r="AN461" t="s">
        <v>337</v>
      </c>
      <c r="AO461" t="s">
        <v>337</v>
      </c>
      <c r="AP461" t="s">
        <v>337</v>
      </c>
      <c r="AQ461" t="s">
        <v>337</v>
      </c>
      <c r="AR461" t="s">
        <v>337</v>
      </c>
      <c r="AS461" t="s">
        <v>337</v>
      </c>
    </row>
    <row r="462" spans="1:45">
      <c r="A462">
        <v>461</v>
      </c>
      <c r="B462" t="s">
        <v>2820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1.6941321423071001E-4</v>
      </c>
      <c r="J462">
        <v>0</v>
      </c>
      <c r="K462" s="38">
        <v>7.2313710022022795E-5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 t="s">
        <v>2821</v>
      </c>
      <c r="AJ462">
        <v>1</v>
      </c>
      <c r="AK462" t="s">
        <v>337</v>
      </c>
      <c r="AL462" t="s">
        <v>337</v>
      </c>
      <c r="AM462" t="s">
        <v>337</v>
      </c>
      <c r="AN462" t="s">
        <v>337</v>
      </c>
      <c r="AO462" t="s">
        <v>337</v>
      </c>
      <c r="AP462" t="s">
        <v>337</v>
      </c>
      <c r="AQ462" t="s">
        <v>337</v>
      </c>
      <c r="AR462" t="s">
        <v>337</v>
      </c>
      <c r="AS462" t="s">
        <v>337</v>
      </c>
    </row>
    <row r="463" spans="1:45">
      <c r="A463">
        <v>462</v>
      </c>
      <c r="B463" t="s">
        <v>2822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2.1561681811181301E-4</v>
      </c>
      <c r="J463">
        <v>2.0380533678831901E-4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 s="38">
        <v>3.1911795796418698E-5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 t="s">
        <v>2823</v>
      </c>
      <c r="AJ463">
        <v>1</v>
      </c>
      <c r="AK463" t="s">
        <v>337</v>
      </c>
      <c r="AL463" t="s">
        <v>337</v>
      </c>
      <c r="AM463" t="s">
        <v>337</v>
      </c>
      <c r="AN463" t="s">
        <v>337</v>
      </c>
      <c r="AO463" t="s">
        <v>337</v>
      </c>
      <c r="AP463" t="s">
        <v>337</v>
      </c>
      <c r="AQ463" t="s">
        <v>337</v>
      </c>
      <c r="AR463" t="s">
        <v>337</v>
      </c>
      <c r="AS463" t="s">
        <v>337</v>
      </c>
    </row>
    <row r="464" spans="1:45">
      <c r="A464">
        <v>463</v>
      </c>
      <c r="B464" t="s">
        <v>2824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1.3805344640567999E-4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 t="s">
        <v>2823</v>
      </c>
      <c r="AJ464">
        <v>1</v>
      </c>
      <c r="AK464" t="s">
        <v>337</v>
      </c>
      <c r="AL464" t="s">
        <v>337</v>
      </c>
      <c r="AM464" t="s">
        <v>337</v>
      </c>
      <c r="AN464" t="s">
        <v>337</v>
      </c>
      <c r="AO464" t="s">
        <v>337</v>
      </c>
      <c r="AP464" t="s">
        <v>337</v>
      </c>
      <c r="AQ464" t="s">
        <v>337</v>
      </c>
      <c r="AR464" t="s">
        <v>337</v>
      </c>
      <c r="AS464" t="s">
        <v>337</v>
      </c>
    </row>
    <row r="465" spans="1:45">
      <c r="A465">
        <v>464</v>
      </c>
      <c r="B465" t="s">
        <v>2825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 s="38">
        <v>8.3525695541246503E-5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 t="s">
        <v>2810</v>
      </c>
      <c r="AJ465">
        <v>1</v>
      </c>
      <c r="AK465" t="s">
        <v>337</v>
      </c>
      <c r="AL465" t="s">
        <v>337</v>
      </c>
      <c r="AM465" t="s">
        <v>337</v>
      </c>
      <c r="AN465" t="s">
        <v>337</v>
      </c>
      <c r="AO465" t="s">
        <v>337</v>
      </c>
      <c r="AP465" t="s">
        <v>337</v>
      </c>
      <c r="AQ465" t="s">
        <v>337</v>
      </c>
      <c r="AR465" t="s">
        <v>337</v>
      </c>
      <c r="AS465" t="s">
        <v>337</v>
      </c>
    </row>
    <row r="466" spans="1:45">
      <c r="A466">
        <v>465</v>
      </c>
      <c r="B466" t="s">
        <v>2008</v>
      </c>
      <c r="C466">
        <v>0</v>
      </c>
      <c r="D466">
        <v>0</v>
      </c>
      <c r="E466">
        <v>1.5429366384216499E-3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 t="s">
        <v>1999</v>
      </c>
      <c r="AJ466">
        <v>1</v>
      </c>
      <c r="AK466" t="s">
        <v>2000</v>
      </c>
      <c r="AL466" t="s">
        <v>436</v>
      </c>
      <c r="AM466" t="s">
        <v>322</v>
      </c>
      <c r="AN466" t="s">
        <v>323</v>
      </c>
      <c r="AO466" t="s">
        <v>324</v>
      </c>
      <c r="AP466" t="s">
        <v>325</v>
      </c>
      <c r="AQ466" t="s">
        <v>326</v>
      </c>
      <c r="AR466" t="s">
        <v>2001</v>
      </c>
      <c r="AS466" t="s">
        <v>2000</v>
      </c>
    </row>
    <row r="467" spans="1:45">
      <c r="A467">
        <v>466</v>
      </c>
      <c r="B467" t="s">
        <v>2009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1.4427165593487999E-4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 t="s">
        <v>1999</v>
      </c>
      <c r="AJ467">
        <v>1</v>
      </c>
      <c r="AK467" t="s">
        <v>2000</v>
      </c>
      <c r="AL467" t="s">
        <v>436</v>
      </c>
      <c r="AM467" t="s">
        <v>322</v>
      </c>
      <c r="AN467" t="s">
        <v>323</v>
      </c>
      <c r="AO467" t="s">
        <v>324</v>
      </c>
      <c r="AP467" t="s">
        <v>325</v>
      </c>
      <c r="AQ467" t="s">
        <v>326</v>
      </c>
      <c r="AR467" t="s">
        <v>2001</v>
      </c>
      <c r="AS467" t="s">
        <v>2000</v>
      </c>
    </row>
    <row r="468" spans="1:45">
      <c r="A468">
        <v>467</v>
      </c>
      <c r="B468" t="s">
        <v>1686</v>
      </c>
      <c r="C468">
        <v>0</v>
      </c>
      <c r="D468">
        <v>0</v>
      </c>
      <c r="E468">
        <v>0</v>
      </c>
      <c r="F468">
        <v>0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1.99701398860751E-4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 t="s">
        <v>1683</v>
      </c>
      <c r="AJ468">
        <v>1</v>
      </c>
      <c r="AK468" t="s">
        <v>1684</v>
      </c>
      <c r="AL468" t="s">
        <v>321</v>
      </c>
      <c r="AM468" t="s">
        <v>322</v>
      </c>
      <c r="AN468" t="s">
        <v>323</v>
      </c>
      <c r="AO468" t="s">
        <v>324</v>
      </c>
      <c r="AP468" t="s">
        <v>325</v>
      </c>
      <c r="AQ468" t="s">
        <v>326</v>
      </c>
      <c r="AR468" t="s">
        <v>1685</v>
      </c>
      <c r="AS468" t="s">
        <v>1684</v>
      </c>
    </row>
    <row r="469" spans="1:45">
      <c r="A469">
        <v>468</v>
      </c>
      <c r="B469" t="s">
        <v>2460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 s="38">
        <v>9.8712185639655001E-5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 t="s">
        <v>2452</v>
      </c>
      <c r="AJ469">
        <v>1</v>
      </c>
      <c r="AK469" t="s">
        <v>2453</v>
      </c>
      <c r="AL469" t="s">
        <v>436</v>
      </c>
      <c r="AM469" t="s">
        <v>322</v>
      </c>
      <c r="AN469" t="s">
        <v>323</v>
      </c>
      <c r="AO469" t="s">
        <v>324</v>
      </c>
      <c r="AP469" t="s">
        <v>325</v>
      </c>
      <c r="AQ469" t="s">
        <v>326</v>
      </c>
      <c r="AR469" t="s">
        <v>2454</v>
      </c>
      <c r="AS469" t="s">
        <v>2453</v>
      </c>
    </row>
    <row r="470" spans="1:45">
      <c r="A470">
        <v>469</v>
      </c>
      <c r="B470" t="s">
        <v>2826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 s="38">
        <v>4.7547952109702601E-6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 t="s">
        <v>2827</v>
      </c>
      <c r="AJ470">
        <v>1</v>
      </c>
      <c r="AK470" t="s">
        <v>337</v>
      </c>
      <c r="AL470" t="s">
        <v>337</v>
      </c>
      <c r="AM470" t="s">
        <v>337</v>
      </c>
      <c r="AN470" t="s">
        <v>337</v>
      </c>
      <c r="AO470" t="s">
        <v>337</v>
      </c>
      <c r="AP470" t="s">
        <v>337</v>
      </c>
      <c r="AQ470" t="s">
        <v>337</v>
      </c>
      <c r="AR470" t="s">
        <v>337</v>
      </c>
      <c r="AS470" t="s">
        <v>337</v>
      </c>
    </row>
    <row r="471" spans="1:45">
      <c r="A471">
        <v>470</v>
      </c>
      <c r="B471" t="s">
        <v>2828</v>
      </c>
      <c r="C471">
        <v>4.8093596360594898E-3</v>
      </c>
      <c r="D471">
        <v>0</v>
      </c>
      <c r="E471">
        <v>0</v>
      </c>
      <c r="F471">
        <v>5.5079986055699701E-3</v>
      </c>
      <c r="G471">
        <v>4.8957245760109496E-3</v>
      </c>
      <c r="H471">
        <v>5.40242743825998E-3</v>
      </c>
      <c r="I471">
        <v>1.9405513630063099E-3</v>
      </c>
      <c r="J471">
        <v>5.6410405718195396E-3</v>
      </c>
      <c r="K471">
        <v>2.0642277224468299E-3</v>
      </c>
      <c r="L471">
        <v>7.3568050446663202E-3</v>
      </c>
      <c r="M471" s="38">
        <v>4.75479521097026E-5</v>
      </c>
      <c r="N471">
        <v>3.2457915004380201E-3</v>
      </c>
      <c r="O471">
        <v>1.94005840887594E-3</v>
      </c>
      <c r="P471">
        <v>4.2528567345032197E-3</v>
      </c>
      <c r="Q471">
        <v>1.2992138204424399E-3</v>
      </c>
      <c r="R471">
        <v>1.81655079614263E-3</v>
      </c>
      <c r="S471">
        <v>3.7935147252992699E-3</v>
      </c>
      <c r="T471">
        <v>2.8626533835499901E-3</v>
      </c>
      <c r="U471">
        <v>2.1444622792937398E-3</v>
      </c>
      <c r="V471">
        <v>2.9816133841311901E-3</v>
      </c>
      <c r="W471">
        <v>5.5092306270570802E-3</v>
      </c>
      <c r="X471">
        <v>3.1620995781535301E-3</v>
      </c>
      <c r="Y471">
        <v>3.8986354775828501E-3</v>
      </c>
      <c r="Z471">
        <v>2.69653598838415E-3</v>
      </c>
      <c r="AA471">
        <v>5.1399527525234504E-3</v>
      </c>
      <c r="AB471">
        <v>3.7084772141432799E-3</v>
      </c>
      <c r="AC471">
        <v>2.9689897039405898E-3</v>
      </c>
      <c r="AD471">
        <v>3.6936775832619099E-3</v>
      </c>
      <c r="AE471">
        <v>3.7264828716075601E-3</v>
      </c>
      <c r="AF471">
        <v>6.1003866870266103E-3</v>
      </c>
      <c r="AG471">
        <v>4.44247855686757E-3</v>
      </c>
      <c r="AH471">
        <v>5.6851747159000704E-3</v>
      </c>
      <c r="AI471" t="s">
        <v>2810</v>
      </c>
      <c r="AJ471">
        <v>1</v>
      </c>
      <c r="AK471" t="s">
        <v>337</v>
      </c>
      <c r="AL471" t="s">
        <v>337</v>
      </c>
      <c r="AM471" t="s">
        <v>337</v>
      </c>
      <c r="AN471" t="s">
        <v>337</v>
      </c>
      <c r="AO471" t="s">
        <v>337</v>
      </c>
      <c r="AP471" t="s">
        <v>337</v>
      </c>
      <c r="AQ471" t="s">
        <v>337</v>
      </c>
      <c r="AR471" t="s">
        <v>337</v>
      </c>
      <c r="AS471" t="s">
        <v>337</v>
      </c>
    </row>
    <row r="472" spans="1:45">
      <c r="A472">
        <v>471</v>
      </c>
      <c r="B472" t="s">
        <v>2829</v>
      </c>
      <c r="C472">
        <v>0</v>
      </c>
      <c r="D472">
        <v>0</v>
      </c>
      <c r="E472">
        <v>0</v>
      </c>
      <c r="F472">
        <v>0</v>
      </c>
      <c r="G472">
        <v>0</v>
      </c>
      <c r="H472">
        <v>0</v>
      </c>
      <c r="I472">
        <v>0</v>
      </c>
      <c r="J472">
        <v>7.2059744078727095E-4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 t="s">
        <v>2810</v>
      </c>
      <c r="AJ472">
        <v>1</v>
      </c>
      <c r="AK472" t="s">
        <v>337</v>
      </c>
      <c r="AL472" t="s">
        <v>337</v>
      </c>
      <c r="AM472" t="s">
        <v>337</v>
      </c>
      <c r="AN472" t="s">
        <v>337</v>
      </c>
      <c r="AO472" t="s">
        <v>337</v>
      </c>
      <c r="AP472" t="s">
        <v>337</v>
      </c>
      <c r="AQ472" t="s">
        <v>337</v>
      </c>
      <c r="AR472" t="s">
        <v>337</v>
      </c>
      <c r="AS472" t="s">
        <v>337</v>
      </c>
    </row>
    <row r="473" spans="1:45">
      <c r="A473">
        <v>472</v>
      </c>
      <c r="B473" t="s">
        <v>1552</v>
      </c>
      <c r="C473">
        <v>1.44841796038271E-3</v>
      </c>
      <c r="D473">
        <v>0</v>
      </c>
      <c r="E473">
        <v>0</v>
      </c>
      <c r="F473">
        <v>2.0916450400898599E-4</v>
      </c>
      <c r="G473">
        <v>1.84247699097186E-4</v>
      </c>
      <c r="H473">
        <v>0</v>
      </c>
      <c r="I473">
        <v>0</v>
      </c>
      <c r="J473">
        <v>1.06269925611052E-3</v>
      </c>
      <c r="K473">
        <v>3.8129047102521103E-4</v>
      </c>
      <c r="L473">
        <v>0</v>
      </c>
      <c r="M473">
        <v>0</v>
      </c>
      <c r="N473">
        <v>2.8361284955283702E-4</v>
      </c>
      <c r="O473">
        <v>2.6235665315759999E-4</v>
      </c>
      <c r="P473">
        <v>3.20707229159259E-4</v>
      </c>
      <c r="Q473">
        <v>3.1660022791669099E-3</v>
      </c>
      <c r="R473">
        <v>3.27876205427226E-3</v>
      </c>
      <c r="S473">
        <v>6.0233514565740298E-4</v>
      </c>
      <c r="T473">
        <v>3.2423156360102102E-3</v>
      </c>
      <c r="U473">
        <v>2.0802568218298602E-3</v>
      </c>
      <c r="V473">
        <v>2.2605696245700498E-3</v>
      </c>
      <c r="W473">
        <v>1.1658242875320799E-3</v>
      </c>
      <c r="X473">
        <v>1.19628103509791E-3</v>
      </c>
      <c r="Y473">
        <v>1.21957314939771E-3</v>
      </c>
      <c r="Z473">
        <v>8.5459448247251601E-4</v>
      </c>
      <c r="AA473">
        <v>7.8745794258715696E-4</v>
      </c>
      <c r="AB473">
        <v>8.5112591800009705E-4</v>
      </c>
      <c r="AC473">
        <v>4.6557422092641601E-4</v>
      </c>
      <c r="AD473">
        <v>5.3031097188735205E-4</v>
      </c>
      <c r="AE473">
        <v>5.4386506774812995E-4</v>
      </c>
      <c r="AF473" s="38">
        <v>3.7984973144624E-5</v>
      </c>
      <c r="AG473" s="38">
        <v>6.4105029680628706E-5</v>
      </c>
      <c r="AH473" s="38">
        <v>6.3521505205587397E-5</v>
      </c>
      <c r="AI473" t="s">
        <v>1553</v>
      </c>
      <c r="AJ473">
        <v>1</v>
      </c>
      <c r="AK473" t="s">
        <v>1554</v>
      </c>
      <c r="AL473" t="s">
        <v>1555</v>
      </c>
      <c r="AM473" t="s">
        <v>1272</v>
      </c>
      <c r="AN473" t="s">
        <v>323</v>
      </c>
      <c r="AO473" t="s">
        <v>324</v>
      </c>
      <c r="AP473" t="s">
        <v>1556</v>
      </c>
      <c r="AQ473" t="s">
        <v>1557</v>
      </c>
      <c r="AR473" t="s">
        <v>1558</v>
      </c>
      <c r="AS473" t="s">
        <v>1554</v>
      </c>
    </row>
    <row r="474" spans="1:45">
      <c r="A474">
        <v>473</v>
      </c>
      <c r="B474" t="s">
        <v>1559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4.87677055886335E-4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 t="s">
        <v>1553</v>
      </c>
      <c r="AJ474">
        <v>1</v>
      </c>
      <c r="AK474" t="s">
        <v>1554</v>
      </c>
      <c r="AL474" t="s">
        <v>1555</v>
      </c>
      <c r="AM474" t="s">
        <v>1272</v>
      </c>
      <c r="AN474" t="s">
        <v>323</v>
      </c>
      <c r="AO474" t="s">
        <v>324</v>
      </c>
      <c r="AP474" t="s">
        <v>1556</v>
      </c>
      <c r="AQ474" t="s">
        <v>1557</v>
      </c>
      <c r="AR474" t="s">
        <v>1558</v>
      </c>
      <c r="AS474" t="s">
        <v>1554</v>
      </c>
    </row>
    <row r="475" spans="1:45">
      <c r="A475">
        <v>474</v>
      </c>
      <c r="B475" t="s">
        <v>2274</v>
      </c>
      <c r="C475" s="38">
        <v>6.1200758889410199E-5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1.04605494641346E-4</v>
      </c>
      <c r="N475" s="38">
        <v>3.1512538839204097E-5</v>
      </c>
      <c r="O475">
        <v>0</v>
      </c>
      <c r="P475">
        <v>0</v>
      </c>
      <c r="Q475" s="38">
        <v>2.6605061169469799E-5</v>
      </c>
      <c r="R475" s="38">
        <v>2.6911863646557499E-5</v>
      </c>
      <c r="S475" s="38">
        <v>2.3933846847314E-5</v>
      </c>
      <c r="T475">
        <v>0</v>
      </c>
      <c r="U475" s="38">
        <v>7.7046548956661304E-5</v>
      </c>
      <c r="V475" s="38">
        <v>4.8719172943320098E-5</v>
      </c>
      <c r="W475" s="38">
        <v>4.9760792760515502E-5</v>
      </c>
      <c r="X475" s="38">
        <v>6.9957955268883399E-5</v>
      </c>
      <c r="Y475">
        <v>0</v>
      </c>
      <c r="Z475">
        <v>0</v>
      </c>
      <c r="AA475">
        <v>1.21698045672561E-4</v>
      </c>
      <c r="AB475">
        <v>0</v>
      </c>
      <c r="AC475">
        <v>0</v>
      </c>
      <c r="AD475" s="38">
        <v>3.6998439899117601E-5</v>
      </c>
      <c r="AE475" s="38">
        <v>5.3715068419568401E-5</v>
      </c>
      <c r="AF475" s="38">
        <v>2.2790983886774401E-5</v>
      </c>
      <c r="AG475">
        <v>0</v>
      </c>
      <c r="AH475">
        <v>0</v>
      </c>
      <c r="AI475" t="s">
        <v>2275</v>
      </c>
      <c r="AJ475">
        <v>1</v>
      </c>
      <c r="AK475" t="s">
        <v>2276</v>
      </c>
      <c r="AL475" t="s">
        <v>341</v>
      </c>
      <c r="AM475" t="s">
        <v>322</v>
      </c>
      <c r="AN475" t="s">
        <v>323</v>
      </c>
      <c r="AO475" t="s">
        <v>324</v>
      </c>
      <c r="AP475" t="s">
        <v>325</v>
      </c>
      <c r="AQ475" t="s">
        <v>326</v>
      </c>
      <c r="AR475" t="s">
        <v>2254</v>
      </c>
      <c r="AS475" t="s">
        <v>2276</v>
      </c>
    </row>
    <row r="476" spans="1:45">
      <c r="A476">
        <v>475</v>
      </c>
      <c r="B476" t="s">
        <v>1581</v>
      </c>
      <c r="C476">
        <v>0</v>
      </c>
      <c r="D476">
        <v>0</v>
      </c>
      <c r="E476">
        <v>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 s="38">
        <v>5.3210122338939598E-5</v>
      </c>
      <c r="R476" s="38">
        <v>6.2794348508634205E-5</v>
      </c>
      <c r="S476" s="38">
        <v>3.98897447455234E-5</v>
      </c>
      <c r="T476">
        <v>0</v>
      </c>
      <c r="U476">
        <v>0</v>
      </c>
      <c r="V476">
        <v>0</v>
      </c>
      <c r="W476">
        <v>0</v>
      </c>
      <c r="X476">
        <v>0</v>
      </c>
      <c r="Y476" s="38">
        <v>7.9972009796571201E-5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 t="s">
        <v>1582</v>
      </c>
      <c r="AJ476">
        <v>1</v>
      </c>
      <c r="AK476" t="s">
        <v>1583</v>
      </c>
      <c r="AL476" t="s">
        <v>1584</v>
      </c>
      <c r="AM476" t="s">
        <v>449</v>
      </c>
      <c r="AN476" t="s">
        <v>323</v>
      </c>
      <c r="AO476" t="s">
        <v>324</v>
      </c>
      <c r="AP476" t="s">
        <v>1585</v>
      </c>
      <c r="AQ476" t="s">
        <v>1586</v>
      </c>
      <c r="AR476" t="s">
        <v>1587</v>
      </c>
      <c r="AS476" t="s">
        <v>1583</v>
      </c>
    </row>
    <row r="477" spans="1:45">
      <c r="A477">
        <v>476</v>
      </c>
      <c r="B477" t="s">
        <v>1588</v>
      </c>
      <c r="C477">
        <v>7.0380872722821796E-4</v>
      </c>
      <c r="D477">
        <v>0</v>
      </c>
      <c r="E477">
        <v>0</v>
      </c>
      <c r="F477">
        <v>0</v>
      </c>
      <c r="G477">
        <v>0</v>
      </c>
      <c r="H477">
        <v>3.0919199698678301E-4</v>
      </c>
      <c r="I477">
        <v>0</v>
      </c>
      <c r="J477">
        <v>4.2216819763294701E-4</v>
      </c>
      <c r="K477">
        <v>0</v>
      </c>
      <c r="L477">
        <v>0</v>
      </c>
      <c r="M477">
        <v>0</v>
      </c>
      <c r="N477">
        <v>1.1974764758897601E-4</v>
      </c>
      <c r="O477">
        <v>0</v>
      </c>
      <c r="P477" s="38">
        <v>4.1831377716425099E-5</v>
      </c>
      <c r="Q477">
        <v>1.3878973576740099E-3</v>
      </c>
      <c r="R477">
        <v>1.3904462884054699E-3</v>
      </c>
      <c r="S477">
        <v>3.5501872823515802E-4</v>
      </c>
      <c r="T477">
        <v>7.51731259871219E-4</v>
      </c>
      <c r="U477">
        <v>7.7046548956661296E-4</v>
      </c>
      <c r="V477">
        <v>7.6001909791579398E-4</v>
      </c>
      <c r="W477">
        <v>4.9760792760515497E-4</v>
      </c>
      <c r="X477">
        <v>5.7365523320484395E-4</v>
      </c>
      <c r="Y477">
        <v>6.7976208327085504E-4</v>
      </c>
      <c r="Z477">
        <v>4.6463389338311602E-4</v>
      </c>
      <c r="AA477">
        <v>5.8701410265588104E-4</v>
      </c>
      <c r="AB477">
        <v>5.1067555080005795E-4</v>
      </c>
      <c r="AC477">
        <v>4.5030949237145201E-4</v>
      </c>
      <c r="AD477">
        <v>4.00816432240441E-4</v>
      </c>
      <c r="AE477">
        <v>4.96864382881008E-4</v>
      </c>
      <c r="AF477" s="38">
        <v>8.3566940918172795E-5</v>
      </c>
      <c r="AG477">
        <v>4.1668269292408701E-4</v>
      </c>
      <c r="AH477">
        <v>0</v>
      </c>
      <c r="AI477" t="s">
        <v>1582</v>
      </c>
      <c r="AJ477">
        <v>1</v>
      </c>
      <c r="AK477" t="s">
        <v>1583</v>
      </c>
      <c r="AL477" t="s">
        <v>1584</v>
      </c>
      <c r="AM477" t="s">
        <v>449</v>
      </c>
      <c r="AN477" t="s">
        <v>323</v>
      </c>
      <c r="AO477" t="s">
        <v>324</v>
      </c>
      <c r="AP477" t="s">
        <v>1585</v>
      </c>
      <c r="AQ477" t="s">
        <v>1586</v>
      </c>
      <c r="AR477" t="s">
        <v>1587</v>
      </c>
      <c r="AS477" t="s">
        <v>1583</v>
      </c>
    </row>
    <row r="478" spans="1:45">
      <c r="A478">
        <v>477</v>
      </c>
      <c r="B478" t="s">
        <v>2830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 s="38">
        <v>5.7169354685028602E-5</v>
      </c>
      <c r="AI478" t="s">
        <v>2784</v>
      </c>
      <c r="AJ478">
        <v>1</v>
      </c>
      <c r="AK478" t="s">
        <v>337</v>
      </c>
      <c r="AL478" t="s">
        <v>337</v>
      </c>
      <c r="AM478" t="s">
        <v>337</v>
      </c>
      <c r="AN478" t="s">
        <v>337</v>
      </c>
      <c r="AO478" t="s">
        <v>337</v>
      </c>
      <c r="AP478" t="s">
        <v>337</v>
      </c>
      <c r="AQ478" t="s">
        <v>337</v>
      </c>
      <c r="AR478" t="s">
        <v>337</v>
      </c>
      <c r="AS478" t="s">
        <v>337</v>
      </c>
    </row>
    <row r="479" spans="1:45">
      <c r="A479">
        <v>478</v>
      </c>
      <c r="B479" t="s">
        <v>2831</v>
      </c>
      <c r="C479">
        <v>1.02511271139762E-3</v>
      </c>
      <c r="D479">
        <v>0</v>
      </c>
      <c r="E479">
        <v>0</v>
      </c>
      <c r="F479">
        <v>1.93670837045358E-4</v>
      </c>
      <c r="G479">
        <v>2.1934249892522199E-4</v>
      </c>
      <c r="H479">
        <v>9.8941439035770697E-4</v>
      </c>
      <c r="I479">
        <v>2.9262282458031698E-4</v>
      </c>
      <c r="J479">
        <v>1.20099573464545E-3</v>
      </c>
      <c r="K479">
        <v>3.0897676100318801E-4</v>
      </c>
      <c r="L479">
        <v>0</v>
      </c>
      <c r="M479">
        <v>4.2317677377635298E-4</v>
      </c>
      <c r="N479">
        <v>6.8697334669465E-4</v>
      </c>
      <c r="O479">
        <v>1.58794816384863E-4</v>
      </c>
      <c r="P479">
        <v>8.5057134690064303E-4</v>
      </c>
      <c r="Q479">
        <v>3.0063719121500901E-3</v>
      </c>
      <c r="R479">
        <v>3.65552814532406E-3</v>
      </c>
      <c r="S479">
        <v>3.0316206006597801E-4</v>
      </c>
      <c r="T479">
        <v>1.5869882152836801E-3</v>
      </c>
      <c r="U479">
        <v>1.7849117174959901E-3</v>
      </c>
      <c r="V479">
        <v>1.7733778951368501E-3</v>
      </c>
      <c r="W479">
        <v>7.7484663012802695E-4</v>
      </c>
      <c r="X479">
        <v>8.1151228111904701E-4</v>
      </c>
      <c r="Y479">
        <v>9.5966411755885397E-4</v>
      </c>
      <c r="Z479">
        <v>4.4803982576228999E-4</v>
      </c>
      <c r="AA479">
        <v>4.5815734841434598E-4</v>
      </c>
      <c r="AB479">
        <v>4.3164242984290599E-4</v>
      </c>
      <c r="AC479">
        <v>2.13706199769503E-4</v>
      </c>
      <c r="AD479">
        <v>2.5898907929382302E-4</v>
      </c>
      <c r="AE479">
        <v>3.6929109538453301E-4</v>
      </c>
      <c r="AF479">
        <v>5.46983613282585E-4</v>
      </c>
      <c r="AG479">
        <v>5.9617677602984696E-4</v>
      </c>
      <c r="AH479">
        <v>1.07986558849499E-4</v>
      </c>
      <c r="AI479" t="s">
        <v>2784</v>
      </c>
      <c r="AJ479">
        <v>1</v>
      </c>
      <c r="AK479" t="s">
        <v>337</v>
      </c>
      <c r="AL479" t="s">
        <v>337</v>
      </c>
      <c r="AM479" t="s">
        <v>337</v>
      </c>
      <c r="AN479" t="s">
        <v>337</v>
      </c>
      <c r="AO479" t="s">
        <v>337</v>
      </c>
      <c r="AP479" t="s">
        <v>337</v>
      </c>
      <c r="AQ479" t="s">
        <v>337</v>
      </c>
      <c r="AR479" t="s">
        <v>337</v>
      </c>
      <c r="AS479" t="s">
        <v>337</v>
      </c>
    </row>
    <row r="480" spans="1:45">
      <c r="A480">
        <v>479</v>
      </c>
      <c r="B480" t="s">
        <v>1792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 s="38">
        <v>4.6017815468559998E-5</v>
      </c>
      <c r="L480">
        <v>1.7516202487300801E-4</v>
      </c>
      <c r="M480" s="38">
        <v>7.6076723375524203E-5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 t="s">
        <v>1793</v>
      </c>
      <c r="AJ480">
        <v>1</v>
      </c>
      <c r="AK480" t="s">
        <v>1794</v>
      </c>
      <c r="AL480" t="s">
        <v>1795</v>
      </c>
      <c r="AM480" t="s">
        <v>322</v>
      </c>
      <c r="AN480" t="s">
        <v>323</v>
      </c>
      <c r="AO480" t="s">
        <v>324</v>
      </c>
      <c r="AP480" t="s">
        <v>1787</v>
      </c>
      <c r="AQ480" t="s">
        <v>1788</v>
      </c>
      <c r="AR480" t="s">
        <v>1796</v>
      </c>
      <c r="AS480" t="s">
        <v>1794</v>
      </c>
    </row>
    <row r="481" spans="1:45">
      <c r="A481">
        <v>480</v>
      </c>
      <c r="B481" t="s">
        <v>1783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6.5508858253388296E-4</v>
      </c>
      <c r="K481">
        <v>1.31479472767314E-4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 t="s">
        <v>1784</v>
      </c>
      <c r="AJ481">
        <v>1</v>
      </c>
      <c r="AK481" t="s">
        <v>1785</v>
      </c>
      <c r="AL481" t="s">
        <v>1786</v>
      </c>
      <c r="AM481" t="s">
        <v>322</v>
      </c>
      <c r="AN481" t="s">
        <v>323</v>
      </c>
      <c r="AO481" t="s">
        <v>324</v>
      </c>
      <c r="AP481" t="s">
        <v>1787</v>
      </c>
      <c r="AQ481" t="s">
        <v>1788</v>
      </c>
      <c r="AR481" t="s">
        <v>1789</v>
      </c>
      <c r="AS481" t="s">
        <v>1785</v>
      </c>
    </row>
    <row r="482" spans="1:45">
      <c r="A482">
        <v>481</v>
      </c>
      <c r="B482" t="s">
        <v>2576</v>
      </c>
      <c r="C482">
        <v>0</v>
      </c>
      <c r="D482">
        <v>0</v>
      </c>
      <c r="E482">
        <v>0</v>
      </c>
      <c r="F482" s="38">
        <v>3.8734167409071501E-5</v>
      </c>
      <c r="G482">
        <v>0</v>
      </c>
      <c r="H482">
        <v>0</v>
      </c>
      <c r="I482">
        <v>3.23425227167719E-4</v>
      </c>
      <c r="J482">
        <v>2.4747790895724499E-4</v>
      </c>
      <c r="K482">
        <v>5.7193570653781695E-4</v>
      </c>
      <c r="L482">
        <v>2.1369767034506901E-3</v>
      </c>
      <c r="M482">
        <v>2.37739760548513E-4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 s="38">
        <v>1.9056451561676199E-5</v>
      </c>
      <c r="AI482" t="s">
        <v>2577</v>
      </c>
      <c r="AJ482">
        <v>1</v>
      </c>
      <c r="AK482" t="s">
        <v>1788</v>
      </c>
      <c r="AL482" t="s">
        <v>337</v>
      </c>
      <c r="AM482" t="s">
        <v>322</v>
      </c>
      <c r="AN482" t="s">
        <v>323</v>
      </c>
      <c r="AO482" t="s">
        <v>324</v>
      </c>
      <c r="AP482" t="s">
        <v>1787</v>
      </c>
      <c r="AQ482" t="s">
        <v>1788</v>
      </c>
      <c r="AR482" t="s">
        <v>337</v>
      </c>
      <c r="AS482" t="s">
        <v>337</v>
      </c>
    </row>
    <row r="483" spans="1:45">
      <c r="A483">
        <v>482</v>
      </c>
      <c r="B483" t="s">
        <v>1589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 s="38">
        <v>9.2407207762205495E-5</v>
      </c>
      <c r="J483">
        <v>0</v>
      </c>
      <c r="K483">
        <v>3.1555073464155402E-4</v>
      </c>
      <c r="L483">
        <v>0</v>
      </c>
      <c r="M483" s="38">
        <v>5.7057542531643199E-5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 t="s">
        <v>1582</v>
      </c>
      <c r="AJ483">
        <v>1</v>
      </c>
      <c r="AK483" t="s">
        <v>1583</v>
      </c>
      <c r="AL483" t="s">
        <v>1584</v>
      </c>
      <c r="AM483" t="s">
        <v>449</v>
      </c>
      <c r="AN483" t="s">
        <v>323</v>
      </c>
      <c r="AO483" t="s">
        <v>324</v>
      </c>
      <c r="AP483" t="s">
        <v>1585</v>
      </c>
      <c r="AQ483" t="s">
        <v>1586</v>
      </c>
      <c r="AR483" t="s">
        <v>1587</v>
      </c>
      <c r="AS483" t="s">
        <v>1583</v>
      </c>
    </row>
    <row r="484" spans="1:45">
      <c r="A484">
        <v>483</v>
      </c>
      <c r="B484" t="s">
        <v>2311</v>
      </c>
      <c r="C484">
        <v>0</v>
      </c>
      <c r="D484">
        <v>0</v>
      </c>
      <c r="E484">
        <v>0</v>
      </c>
      <c r="F484">
        <v>0</v>
      </c>
      <c r="G484">
        <v>0</v>
      </c>
      <c r="H484">
        <v>3.8789541440160101E-4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2.6726128979500698E-4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3.5677245384774898E-4</v>
      </c>
      <c r="AA484">
        <v>0</v>
      </c>
      <c r="AB484">
        <v>3.9516560478575902E-4</v>
      </c>
      <c r="AC484">
        <v>2.9766220682180699E-4</v>
      </c>
      <c r="AD484">
        <v>3.76150805641029E-4</v>
      </c>
      <c r="AE484">
        <v>3.2900479406985602E-4</v>
      </c>
      <c r="AF484">
        <v>3.7984973144623998E-4</v>
      </c>
      <c r="AG484">
        <v>0</v>
      </c>
      <c r="AH484">
        <v>0</v>
      </c>
      <c r="AI484" t="s">
        <v>2306</v>
      </c>
      <c r="AJ484">
        <v>1</v>
      </c>
      <c r="AK484" t="s">
        <v>2307</v>
      </c>
      <c r="AL484" t="s">
        <v>436</v>
      </c>
      <c r="AM484" t="s">
        <v>322</v>
      </c>
      <c r="AN484" t="s">
        <v>323</v>
      </c>
      <c r="AO484" t="s">
        <v>324</v>
      </c>
      <c r="AP484" t="s">
        <v>325</v>
      </c>
      <c r="AQ484" t="s">
        <v>326</v>
      </c>
      <c r="AR484" t="s">
        <v>2308</v>
      </c>
      <c r="AS484" t="s">
        <v>2307</v>
      </c>
    </row>
    <row r="485" spans="1:45">
      <c r="A485">
        <v>484</v>
      </c>
      <c r="B485" t="s">
        <v>2461</v>
      </c>
      <c r="C485">
        <v>0</v>
      </c>
      <c r="D485">
        <v>0</v>
      </c>
      <c r="E485">
        <v>0</v>
      </c>
      <c r="F485">
        <v>0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1.4264385632910799E-4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 t="s">
        <v>2456</v>
      </c>
      <c r="AJ485">
        <v>1</v>
      </c>
      <c r="AK485" t="s">
        <v>2457</v>
      </c>
      <c r="AL485" t="s">
        <v>436</v>
      </c>
      <c r="AM485" t="s">
        <v>322</v>
      </c>
      <c r="AN485" t="s">
        <v>323</v>
      </c>
      <c r="AO485" t="s">
        <v>324</v>
      </c>
      <c r="AP485" t="s">
        <v>325</v>
      </c>
      <c r="AQ485" t="s">
        <v>326</v>
      </c>
      <c r="AR485" t="s">
        <v>2454</v>
      </c>
      <c r="AS485" t="s">
        <v>2457</v>
      </c>
    </row>
    <row r="486" spans="1:45">
      <c r="A486">
        <v>485</v>
      </c>
      <c r="B486" t="s">
        <v>2462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2.7360394707333499E-4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 t="s">
        <v>2452</v>
      </c>
      <c r="AJ486">
        <v>1</v>
      </c>
      <c r="AK486" t="s">
        <v>2453</v>
      </c>
      <c r="AL486" t="s">
        <v>436</v>
      </c>
      <c r="AM486" t="s">
        <v>322</v>
      </c>
      <c r="AN486" t="s">
        <v>323</v>
      </c>
      <c r="AO486" t="s">
        <v>324</v>
      </c>
      <c r="AP486" t="s">
        <v>325</v>
      </c>
      <c r="AQ486" t="s">
        <v>326</v>
      </c>
      <c r="AR486" t="s">
        <v>2454</v>
      </c>
      <c r="AS486" t="s">
        <v>2453</v>
      </c>
    </row>
    <row r="487" spans="1:45">
      <c r="A487">
        <v>486</v>
      </c>
      <c r="B487" t="s">
        <v>2463</v>
      </c>
      <c r="C487">
        <v>1.46575817540138E-2</v>
      </c>
      <c r="D487">
        <v>5.0856110587496096E-3</v>
      </c>
      <c r="E487">
        <v>0</v>
      </c>
      <c r="F487">
        <v>1.23949335709029E-4</v>
      </c>
      <c r="G487">
        <v>2.1056879896821299E-4</v>
      </c>
      <c r="H487">
        <v>5.0426403872208102E-3</v>
      </c>
      <c r="I487">
        <v>9.8567688279685797E-4</v>
      </c>
      <c r="J487">
        <v>1.10928333309071E-2</v>
      </c>
      <c r="K487">
        <v>4.04956776123328E-3</v>
      </c>
      <c r="L487">
        <v>6.8663513750219004E-3</v>
      </c>
      <c r="M487">
        <v>0</v>
      </c>
      <c r="N487">
        <v>6.18276012025185E-3</v>
      </c>
      <c r="O487">
        <v>4.4186383689701102E-4</v>
      </c>
      <c r="P487">
        <v>7.1949969672251198E-3</v>
      </c>
      <c r="Q487">
        <v>5.0638299759224199E-3</v>
      </c>
      <c r="R487">
        <v>5.5483292217986101E-3</v>
      </c>
      <c r="S487">
        <v>1.1352621354576001E-2</v>
      </c>
      <c r="T487">
        <v>1.33565180415502E-2</v>
      </c>
      <c r="U487">
        <v>1.35345104333868E-2</v>
      </c>
      <c r="V487">
        <v>1.52198696274932E-2</v>
      </c>
      <c r="W487">
        <v>1.48571509813539E-2</v>
      </c>
      <c r="X487">
        <v>1.6545056421090901E-2</v>
      </c>
      <c r="Y487">
        <v>1.3595241665417101E-2</v>
      </c>
      <c r="Z487">
        <v>1.6486206181290201E-2</v>
      </c>
      <c r="AA487">
        <v>1.6894552222779E-2</v>
      </c>
      <c r="AB487">
        <v>1.72170614269734E-2</v>
      </c>
      <c r="AC487">
        <v>1.22423123010815E-2</v>
      </c>
      <c r="AD487">
        <v>1.24746406526525E-2</v>
      </c>
      <c r="AE487">
        <v>1.22268924490043E-2</v>
      </c>
      <c r="AF487">
        <v>7.0044290478686599E-3</v>
      </c>
      <c r="AG487">
        <v>4.8848032616639102E-3</v>
      </c>
      <c r="AH487">
        <v>2.0962096717843799E-4</v>
      </c>
      <c r="AI487" t="s">
        <v>2452</v>
      </c>
      <c r="AJ487">
        <v>1</v>
      </c>
      <c r="AK487" t="s">
        <v>2453</v>
      </c>
      <c r="AL487" t="s">
        <v>436</v>
      </c>
      <c r="AM487" t="s">
        <v>322</v>
      </c>
      <c r="AN487" t="s">
        <v>323</v>
      </c>
      <c r="AO487" t="s">
        <v>324</v>
      </c>
      <c r="AP487" t="s">
        <v>325</v>
      </c>
      <c r="AQ487" t="s">
        <v>326</v>
      </c>
      <c r="AR487" t="s">
        <v>2454</v>
      </c>
      <c r="AS487" t="s">
        <v>2453</v>
      </c>
    </row>
    <row r="488" spans="1:45">
      <c r="A488">
        <v>487</v>
      </c>
      <c r="B488" t="s">
        <v>2464</v>
      </c>
      <c r="C488">
        <v>6.8340847426508102E-4</v>
      </c>
      <c r="D488">
        <v>1.3941250392711299E-3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1.18643821058914E-3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4.9463283484449004E-4</v>
      </c>
      <c r="T488">
        <v>8.5044344551087395E-4</v>
      </c>
      <c r="U488">
        <v>0</v>
      </c>
      <c r="V488">
        <v>0</v>
      </c>
      <c r="W488">
        <v>0</v>
      </c>
      <c r="X488">
        <v>7.3455853032327603E-4</v>
      </c>
      <c r="Y488">
        <v>0</v>
      </c>
      <c r="Z488">
        <v>8.46297448662103E-4</v>
      </c>
      <c r="AA488">
        <v>7.65981816880235E-4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 t="s">
        <v>2452</v>
      </c>
      <c r="AJ488">
        <v>1</v>
      </c>
      <c r="AK488" t="s">
        <v>2453</v>
      </c>
      <c r="AL488" t="s">
        <v>436</v>
      </c>
      <c r="AM488" t="s">
        <v>322</v>
      </c>
      <c r="AN488" t="s">
        <v>323</v>
      </c>
      <c r="AO488" t="s">
        <v>324</v>
      </c>
      <c r="AP488" t="s">
        <v>325</v>
      </c>
      <c r="AQ488" t="s">
        <v>326</v>
      </c>
      <c r="AR488" t="s">
        <v>2454</v>
      </c>
      <c r="AS488" t="s">
        <v>2453</v>
      </c>
    </row>
    <row r="489" spans="1:45">
      <c r="A489">
        <v>488</v>
      </c>
      <c r="B489" t="s">
        <v>2221</v>
      </c>
      <c r="C489">
        <v>0</v>
      </c>
      <c r="D489">
        <v>7.65786993402451E-3</v>
      </c>
      <c r="E489">
        <v>0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 t="s">
        <v>2217</v>
      </c>
      <c r="AJ489">
        <v>1</v>
      </c>
      <c r="AK489" t="s">
        <v>2218</v>
      </c>
      <c r="AL489" t="s">
        <v>321</v>
      </c>
      <c r="AM489" t="s">
        <v>322</v>
      </c>
      <c r="AN489" t="s">
        <v>323</v>
      </c>
      <c r="AO489" t="s">
        <v>324</v>
      </c>
      <c r="AP489" t="s">
        <v>325</v>
      </c>
      <c r="AQ489" t="s">
        <v>326</v>
      </c>
      <c r="AR489" t="s">
        <v>2219</v>
      </c>
      <c r="AS489" t="s">
        <v>2218</v>
      </c>
    </row>
    <row r="490" spans="1:45">
      <c r="A490">
        <v>489</v>
      </c>
      <c r="B490" t="s">
        <v>2222</v>
      </c>
      <c r="C490">
        <v>0</v>
      </c>
      <c r="D490">
        <v>9.5232485076971395E-4</v>
      </c>
      <c r="E490">
        <v>0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 t="s">
        <v>2217</v>
      </c>
      <c r="AJ490">
        <v>1</v>
      </c>
      <c r="AK490" t="s">
        <v>2218</v>
      </c>
      <c r="AL490" t="s">
        <v>321</v>
      </c>
      <c r="AM490" t="s">
        <v>322</v>
      </c>
      <c r="AN490" t="s">
        <v>323</v>
      </c>
      <c r="AO490" t="s">
        <v>324</v>
      </c>
      <c r="AP490" t="s">
        <v>325</v>
      </c>
      <c r="AQ490" t="s">
        <v>326</v>
      </c>
      <c r="AR490" t="s">
        <v>2219</v>
      </c>
      <c r="AS490" t="s">
        <v>2218</v>
      </c>
    </row>
    <row r="491" spans="1:45">
      <c r="A491">
        <v>490</v>
      </c>
      <c r="B491" t="s">
        <v>2562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 s="38">
        <v>3.1512538839204097E-5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 t="s">
        <v>2563</v>
      </c>
      <c r="AJ491">
        <v>1</v>
      </c>
      <c r="AK491" t="s">
        <v>424</v>
      </c>
      <c r="AL491" t="s">
        <v>424</v>
      </c>
      <c r="AM491" t="s">
        <v>322</v>
      </c>
      <c r="AN491" t="s">
        <v>323</v>
      </c>
      <c r="AO491" t="s">
        <v>324</v>
      </c>
      <c r="AP491" t="s">
        <v>325</v>
      </c>
      <c r="AQ491" t="s">
        <v>326</v>
      </c>
      <c r="AR491" t="s">
        <v>337</v>
      </c>
      <c r="AS491" t="s">
        <v>337</v>
      </c>
    </row>
    <row r="492" spans="1:45">
      <c r="A492">
        <v>491</v>
      </c>
      <c r="B492" t="s">
        <v>2564</v>
      </c>
      <c r="C492">
        <v>2.6010322527999298E-4</v>
      </c>
      <c r="D492">
        <v>0</v>
      </c>
      <c r="E492">
        <v>0</v>
      </c>
      <c r="F492">
        <v>0</v>
      </c>
      <c r="G492">
        <v>0</v>
      </c>
      <c r="H492">
        <v>0</v>
      </c>
      <c r="I492">
        <v>0</v>
      </c>
      <c r="J492" s="38">
        <v>8.0066382309696801E-5</v>
      </c>
      <c r="K492" s="38">
        <v>9.8609604575485693E-5</v>
      </c>
      <c r="L492">
        <v>0</v>
      </c>
      <c r="M492">
        <v>0</v>
      </c>
      <c r="N492" s="38">
        <v>6.9327585446249106E-5</v>
      </c>
      <c r="O492">
        <v>0</v>
      </c>
      <c r="P492" s="38">
        <v>9.0634651718921004E-5</v>
      </c>
      <c r="Q492" s="38">
        <v>4.4341768615783E-5</v>
      </c>
      <c r="R492" s="38">
        <v>2.6911863646557499E-5</v>
      </c>
      <c r="S492">
        <v>3.5501872823515802E-4</v>
      </c>
      <c r="T492">
        <v>5.6190013364111298E-4</v>
      </c>
      <c r="U492">
        <v>4.3659711075441399E-4</v>
      </c>
      <c r="V492">
        <v>3.8000954895789699E-4</v>
      </c>
      <c r="W492">
        <v>1.4217369360147299E-4</v>
      </c>
      <c r="X492">
        <v>1.5390750159154299E-4</v>
      </c>
      <c r="Y492">
        <v>1.4994751836857099E-4</v>
      </c>
      <c r="Z492">
        <v>1.0039410910599499E-3</v>
      </c>
      <c r="AA492">
        <v>1.2169804567256099E-3</v>
      </c>
      <c r="AB492">
        <v>1.0152716307572601E-3</v>
      </c>
      <c r="AC492">
        <v>3.0529457109928902E-4</v>
      </c>
      <c r="AD492">
        <v>3.2065314579235199E-4</v>
      </c>
      <c r="AE492">
        <v>3.2900479406985602E-4</v>
      </c>
      <c r="AF492">
        <v>0</v>
      </c>
      <c r="AG492">
        <v>0</v>
      </c>
      <c r="AH492" s="38">
        <v>5.0817204164469901E-5</v>
      </c>
      <c r="AI492" t="s">
        <v>2565</v>
      </c>
      <c r="AJ492">
        <v>1</v>
      </c>
      <c r="AK492" t="s">
        <v>424</v>
      </c>
      <c r="AL492" t="s">
        <v>424</v>
      </c>
      <c r="AM492" t="s">
        <v>322</v>
      </c>
      <c r="AN492" t="s">
        <v>323</v>
      </c>
      <c r="AO492" t="s">
        <v>324</v>
      </c>
      <c r="AP492" t="s">
        <v>325</v>
      </c>
      <c r="AQ492" t="s">
        <v>326</v>
      </c>
      <c r="AR492" t="s">
        <v>337</v>
      </c>
      <c r="AS492" t="s">
        <v>337</v>
      </c>
    </row>
    <row r="493" spans="1:45">
      <c r="A493">
        <v>492</v>
      </c>
      <c r="B493" t="s">
        <v>2832</v>
      </c>
      <c r="C493">
        <v>2.9070360472469898E-4</v>
      </c>
      <c r="D493">
        <v>0</v>
      </c>
      <c r="E493">
        <v>0</v>
      </c>
      <c r="F493" s="38">
        <v>9.2962001781771706E-5</v>
      </c>
      <c r="G493">
        <v>0</v>
      </c>
      <c r="H493">
        <v>5.8465395793864505E-4</v>
      </c>
      <c r="I493">
        <v>0</v>
      </c>
      <c r="J493">
        <v>5.24070866027106E-4</v>
      </c>
      <c r="K493">
        <v>1.51201393682411E-4</v>
      </c>
      <c r="L493">
        <v>1.7516202487300801E-4</v>
      </c>
      <c r="M493" s="38">
        <v>3.3283566476791798E-5</v>
      </c>
      <c r="N493" s="38">
        <v>8.8235108749771502E-5</v>
      </c>
      <c r="O493" s="38">
        <v>9.6657714321221199E-5</v>
      </c>
      <c r="P493">
        <v>3.5556671058961301E-4</v>
      </c>
      <c r="Q493">
        <v>2.57182257971541E-4</v>
      </c>
      <c r="R493">
        <v>2.5566270464229599E-4</v>
      </c>
      <c r="S493">
        <v>3.1911795796418698E-4</v>
      </c>
      <c r="T493">
        <v>6.4542582918235899E-4</v>
      </c>
      <c r="U493">
        <v>5.0080256821829897E-4</v>
      </c>
      <c r="V493">
        <v>3.7026571436923298E-4</v>
      </c>
      <c r="W493">
        <v>1.9904317104206201E-4</v>
      </c>
      <c r="X493">
        <v>2.23865456860427E-4</v>
      </c>
      <c r="Y493">
        <v>2.6990553306342801E-4</v>
      </c>
      <c r="Z493">
        <v>5.80792366728894E-4</v>
      </c>
      <c r="AA493">
        <v>3.7225284558665598E-4</v>
      </c>
      <c r="AB493">
        <v>3.7084772141432801E-4</v>
      </c>
      <c r="AC493">
        <v>3.8925057815159398E-4</v>
      </c>
      <c r="AD493">
        <v>3.2681955244220499E-4</v>
      </c>
      <c r="AE493">
        <v>3.8271986248942499E-4</v>
      </c>
      <c r="AF493">
        <v>5.6977459716935997E-4</v>
      </c>
      <c r="AG493">
        <v>6.0258727899790998E-4</v>
      </c>
      <c r="AH493">
        <v>1.14338709370057E-4</v>
      </c>
      <c r="AI493" t="s">
        <v>2833</v>
      </c>
      <c r="AJ493">
        <v>1</v>
      </c>
      <c r="AK493" t="s">
        <v>337</v>
      </c>
      <c r="AL493" t="s">
        <v>337</v>
      </c>
      <c r="AM493" t="s">
        <v>337</v>
      </c>
      <c r="AN493" t="s">
        <v>337</v>
      </c>
      <c r="AO493" t="s">
        <v>337</v>
      </c>
      <c r="AP493" t="s">
        <v>337</v>
      </c>
      <c r="AQ493" t="s">
        <v>337</v>
      </c>
      <c r="AR493" t="s">
        <v>337</v>
      </c>
      <c r="AS493" t="s">
        <v>337</v>
      </c>
    </row>
    <row r="494" spans="1:45">
      <c r="A494">
        <v>493</v>
      </c>
      <c r="B494" t="s">
        <v>2566</v>
      </c>
      <c r="C494">
        <v>0</v>
      </c>
      <c r="D494">
        <v>0</v>
      </c>
      <c r="E494">
        <v>0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 s="38">
        <v>5.8309037900874598E-5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 t="s">
        <v>2563</v>
      </c>
      <c r="AJ494">
        <v>1</v>
      </c>
      <c r="AK494" t="s">
        <v>424</v>
      </c>
      <c r="AL494" t="s">
        <v>424</v>
      </c>
      <c r="AM494" t="s">
        <v>322</v>
      </c>
      <c r="AN494" t="s">
        <v>323</v>
      </c>
      <c r="AO494" t="s">
        <v>324</v>
      </c>
      <c r="AP494" t="s">
        <v>325</v>
      </c>
      <c r="AQ494" t="s">
        <v>326</v>
      </c>
      <c r="AR494" t="s">
        <v>337</v>
      </c>
      <c r="AS494" t="s">
        <v>337</v>
      </c>
    </row>
    <row r="495" spans="1:45">
      <c r="A495">
        <v>494</v>
      </c>
      <c r="B495" t="s">
        <v>2567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 s="38">
        <v>9.1118940590450705E-5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 t="s">
        <v>2568</v>
      </c>
      <c r="AJ495">
        <v>1</v>
      </c>
      <c r="AK495" t="s">
        <v>424</v>
      </c>
      <c r="AL495" t="s">
        <v>424</v>
      </c>
      <c r="AM495" t="s">
        <v>322</v>
      </c>
      <c r="AN495" t="s">
        <v>323</v>
      </c>
      <c r="AO495" t="s">
        <v>324</v>
      </c>
      <c r="AP495" t="s">
        <v>325</v>
      </c>
      <c r="AQ495" t="s">
        <v>326</v>
      </c>
      <c r="AR495" t="s">
        <v>337</v>
      </c>
      <c r="AS495" t="s">
        <v>337</v>
      </c>
    </row>
    <row r="496" spans="1:45">
      <c r="A496">
        <v>495</v>
      </c>
      <c r="B496" t="s">
        <v>1082</v>
      </c>
      <c r="C496">
        <v>4.7787592566147803E-3</v>
      </c>
      <c r="D496">
        <v>0</v>
      </c>
      <c r="E496">
        <v>0</v>
      </c>
      <c r="F496">
        <v>8.0567068210868798E-4</v>
      </c>
      <c r="G496">
        <v>4.6500609772146998E-4</v>
      </c>
      <c r="H496">
        <v>4.5929065734218602E-3</v>
      </c>
      <c r="I496">
        <v>5.0823964269213005E-4</v>
      </c>
      <c r="J496">
        <v>4.31630588269547E-3</v>
      </c>
      <c r="K496">
        <v>1.7881208296354699E-3</v>
      </c>
      <c r="L496">
        <v>4.6593098616219998E-3</v>
      </c>
      <c r="M496" s="38">
        <v>2.85287712658216E-5</v>
      </c>
      <c r="N496">
        <v>3.7121770752582498E-3</v>
      </c>
      <c r="O496">
        <v>6.3517926553945396E-4</v>
      </c>
      <c r="P496">
        <v>3.9809527793464496E-3</v>
      </c>
      <c r="Q496">
        <v>2.3634162672212301E-3</v>
      </c>
      <c r="R496">
        <v>2.36824400089706E-3</v>
      </c>
      <c r="S496">
        <v>4.2323019175000299E-3</v>
      </c>
      <c r="T496">
        <v>3.8953347102417702E-3</v>
      </c>
      <c r="U496">
        <v>4.4686998394863602E-3</v>
      </c>
      <c r="V496">
        <v>4.0436913542955697E-3</v>
      </c>
      <c r="W496">
        <v>4.8125795284098601E-3</v>
      </c>
      <c r="X496">
        <v>4.1555025429716704E-3</v>
      </c>
      <c r="Y496">
        <v>5.0382366171839903E-3</v>
      </c>
      <c r="Z496">
        <v>4.9367351171955998E-3</v>
      </c>
      <c r="AA496">
        <v>5.9202519865416301E-3</v>
      </c>
      <c r="AB496">
        <v>5.2344243957006004E-3</v>
      </c>
      <c r="AC496">
        <v>4.0604177956205497E-3</v>
      </c>
      <c r="AD496">
        <v>4.2548205883985203E-3</v>
      </c>
      <c r="AE496">
        <v>4.1964897202787796E-3</v>
      </c>
      <c r="AF496">
        <v>6.0775957031398396E-3</v>
      </c>
      <c r="AG496">
        <v>4.5258150954523898E-3</v>
      </c>
      <c r="AH496">
        <v>7.4955376142593101E-4</v>
      </c>
      <c r="AI496" t="s">
        <v>1083</v>
      </c>
      <c r="AJ496">
        <v>1</v>
      </c>
      <c r="AK496" t="s">
        <v>1084</v>
      </c>
      <c r="AL496" t="s">
        <v>436</v>
      </c>
      <c r="AM496" t="s">
        <v>322</v>
      </c>
      <c r="AN496" t="s">
        <v>323</v>
      </c>
      <c r="AO496" t="s">
        <v>324</v>
      </c>
      <c r="AP496" t="s">
        <v>325</v>
      </c>
      <c r="AQ496" t="s">
        <v>326</v>
      </c>
      <c r="AR496" t="s">
        <v>1085</v>
      </c>
      <c r="AS496" t="s">
        <v>1084</v>
      </c>
    </row>
    <row r="497" spans="1:45">
      <c r="A497">
        <v>496</v>
      </c>
      <c r="B497" t="s">
        <v>1086</v>
      </c>
      <c r="C497">
        <v>0</v>
      </c>
      <c r="D497">
        <v>0</v>
      </c>
      <c r="E497">
        <v>0</v>
      </c>
      <c r="F497">
        <v>0</v>
      </c>
      <c r="G497">
        <v>0</v>
      </c>
      <c r="H497">
        <v>0</v>
      </c>
      <c r="I497">
        <v>0</v>
      </c>
      <c r="J497">
        <v>5.5318591413972299E-4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 t="s">
        <v>1083</v>
      </c>
      <c r="AJ497">
        <v>1</v>
      </c>
      <c r="AK497" t="s">
        <v>1084</v>
      </c>
      <c r="AL497" t="s">
        <v>436</v>
      </c>
      <c r="AM497" t="s">
        <v>322</v>
      </c>
      <c r="AN497" t="s">
        <v>323</v>
      </c>
      <c r="AO497" t="s">
        <v>324</v>
      </c>
      <c r="AP497" t="s">
        <v>325</v>
      </c>
      <c r="AQ497" t="s">
        <v>326</v>
      </c>
      <c r="AR497" t="s">
        <v>1085</v>
      </c>
      <c r="AS497" t="s">
        <v>1084</v>
      </c>
    </row>
    <row r="498" spans="1:45">
      <c r="A498">
        <v>497</v>
      </c>
      <c r="B498" t="s">
        <v>2465</v>
      </c>
      <c r="C498">
        <v>0</v>
      </c>
      <c r="D498">
        <v>0</v>
      </c>
      <c r="E498">
        <v>0</v>
      </c>
      <c r="F498">
        <v>0</v>
      </c>
      <c r="G498">
        <v>0</v>
      </c>
      <c r="H498">
        <v>0</v>
      </c>
      <c r="I498">
        <v>3.6192823040197102E-3</v>
      </c>
      <c r="J498">
        <v>4.11250054590715E-3</v>
      </c>
      <c r="K498">
        <v>2.2548729579594399E-3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4.3080924325165199E-4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 s="38">
        <v>8.0163286448088093E-5</v>
      </c>
      <c r="AE498">
        <v>0</v>
      </c>
      <c r="AF498">
        <v>0</v>
      </c>
      <c r="AG498">
        <v>0</v>
      </c>
      <c r="AH498">
        <v>0</v>
      </c>
      <c r="AI498" t="s">
        <v>2466</v>
      </c>
      <c r="AJ498">
        <v>1</v>
      </c>
      <c r="AK498" t="s">
        <v>2467</v>
      </c>
      <c r="AL498" t="s">
        <v>436</v>
      </c>
      <c r="AM498" t="s">
        <v>322</v>
      </c>
      <c r="AN498" t="s">
        <v>323</v>
      </c>
      <c r="AO498" t="s">
        <v>324</v>
      </c>
      <c r="AP498" t="s">
        <v>325</v>
      </c>
      <c r="AQ498" t="s">
        <v>326</v>
      </c>
      <c r="AR498" t="s">
        <v>2454</v>
      </c>
      <c r="AS498" t="s">
        <v>2467</v>
      </c>
    </row>
    <row r="499" spans="1:45">
      <c r="A499">
        <v>498</v>
      </c>
      <c r="B499" t="s">
        <v>2468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5.16792103998952E-4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 t="s">
        <v>2466</v>
      </c>
      <c r="AJ499">
        <v>1</v>
      </c>
      <c r="AK499" t="s">
        <v>2467</v>
      </c>
      <c r="AL499" t="s">
        <v>436</v>
      </c>
      <c r="AM499" t="s">
        <v>322</v>
      </c>
      <c r="AN499" t="s">
        <v>323</v>
      </c>
      <c r="AO499" t="s">
        <v>324</v>
      </c>
      <c r="AP499" t="s">
        <v>325</v>
      </c>
      <c r="AQ499" t="s">
        <v>326</v>
      </c>
      <c r="AR499" t="s">
        <v>2454</v>
      </c>
      <c r="AS499" t="s">
        <v>2467</v>
      </c>
    </row>
    <row r="500" spans="1:45">
      <c r="A500">
        <v>499</v>
      </c>
      <c r="B500" t="s">
        <v>1068</v>
      </c>
      <c r="C500">
        <v>2.49903098798425E-4</v>
      </c>
      <c r="D500">
        <v>0</v>
      </c>
      <c r="E500">
        <v>0</v>
      </c>
      <c r="F500" s="38">
        <v>7.7468334818143098E-5</v>
      </c>
      <c r="G500">
        <v>0</v>
      </c>
      <c r="H500">
        <v>5.3405890388626197E-4</v>
      </c>
      <c r="I500">
        <v>0</v>
      </c>
      <c r="J500">
        <v>1.45575240563085E-4</v>
      </c>
      <c r="K500">
        <v>3.4184662919501698E-4</v>
      </c>
      <c r="L500">
        <v>1.6465230338062701E-3</v>
      </c>
      <c r="M500" s="38">
        <v>7.1321928164553994E-5</v>
      </c>
      <c r="N500">
        <v>7.4999842437305795E-4</v>
      </c>
      <c r="O500">
        <v>0</v>
      </c>
      <c r="P500">
        <v>8.0873996918421796E-4</v>
      </c>
      <c r="Q500">
        <v>5.1436451594308297E-4</v>
      </c>
      <c r="R500">
        <v>4.4853106077595898E-4</v>
      </c>
      <c r="S500">
        <v>3.7895257508247199E-4</v>
      </c>
      <c r="T500">
        <v>5.3152715344429596E-4</v>
      </c>
      <c r="U500">
        <v>5.2648475120385197E-4</v>
      </c>
      <c r="V500">
        <v>3.89753383546561E-4</v>
      </c>
      <c r="W500">
        <v>3.9097765740405099E-4</v>
      </c>
      <c r="X500">
        <v>2.0987386580665E-4</v>
      </c>
      <c r="Y500">
        <v>2.3991602938971401E-4</v>
      </c>
      <c r="Z500">
        <v>2.5720804812279599E-4</v>
      </c>
      <c r="AA500">
        <v>2.8634834275896598E-4</v>
      </c>
      <c r="AB500">
        <v>2.0670200865716601E-4</v>
      </c>
      <c r="AC500">
        <v>2.5186802115691398E-4</v>
      </c>
      <c r="AD500">
        <v>3.5765158569147E-4</v>
      </c>
      <c r="AE500">
        <v>3.5586232827964102E-4</v>
      </c>
      <c r="AF500">
        <v>3.3426776367269102E-4</v>
      </c>
      <c r="AG500">
        <v>1.98725592009949E-4</v>
      </c>
      <c r="AH500" s="38">
        <v>9.5282257808380994E-5</v>
      </c>
      <c r="AI500" t="s">
        <v>1062</v>
      </c>
      <c r="AJ500">
        <v>1</v>
      </c>
      <c r="AK500" t="s">
        <v>1063</v>
      </c>
      <c r="AL500" t="s">
        <v>321</v>
      </c>
      <c r="AM500" t="s">
        <v>322</v>
      </c>
      <c r="AN500" t="s">
        <v>323</v>
      </c>
      <c r="AO500" t="s">
        <v>324</v>
      </c>
      <c r="AP500" t="s">
        <v>325</v>
      </c>
      <c r="AQ500" t="s">
        <v>326</v>
      </c>
      <c r="AR500" t="s">
        <v>1064</v>
      </c>
      <c r="AS500" t="s">
        <v>1063</v>
      </c>
    </row>
    <row r="501" spans="1:45">
      <c r="A501">
        <v>500</v>
      </c>
      <c r="B501" t="s">
        <v>753</v>
      </c>
      <c r="C501">
        <v>1.2240151777881999E-4</v>
      </c>
      <c r="D501">
        <v>0</v>
      </c>
      <c r="E501">
        <v>0</v>
      </c>
      <c r="F501">
        <v>0</v>
      </c>
      <c r="G501">
        <v>0</v>
      </c>
      <c r="H501" s="38">
        <v>9.5568435432278495E-5</v>
      </c>
      <c r="I501">
        <v>1.54012012937009E-4</v>
      </c>
      <c r="J501">
        <v>0</v>
      </c>
      <c r="K501" s="38">
        <v>6.5739736383657097E-5</v>
      </c>
      <c r="L501">
        <v>0</v>
      </c>
      <c r="M501">
        <v>4.2317677377635298E-4</v>
      </c>
      <c r="N501" s="38">
        <v>3.78150466070449E-5</v>
      </c>
      <c r="O501">
        <v>0</v>
      </c>
      <c r="P501" s="38">
        <v>4.1831377716425099E-5</v>
      </c>
      <c r="Q501">
        <v>2.2170884307891499E-4</v>
      </c>
      <c r="R501">
        <v>1.43529939448307E-4</v>
      </c>
      <c r="S501" s="38">
        <v>8.7757438440151406E-5</v>
      </c>
      <c r="T501">
        <v>2.12610861377718E-4</v>
      </c>
      <c r="U501">
        <v>2.0545746388443001E-4</v>
      </c>
      <c r="V501">
        <v>1.9487669177328001E-4</v>
      </c>
      <c r="W501" s="38">
        <v>6.3978162120662804E-5</v>
      </c>
      <c r="X501">
        <v>1.11932728430213E-4</v>
      </c>
      <c r="Y501" s="38">
        <v>6.9975508571999801E-5</v>
      </c>
      <c r="Z501">
        <v>1.4934660858743001E-4</v>
      </c>
      <c r="AA501" s="38">
        <v>7.8745794258715701E-5</v>
      </c>
      <c r="AB501">
        <v>1.3982782938572999E-4</v>
      </c>
      <c r="AC501" s="38">
        <v>8.3956007052304603E-5</v>
      </c>
      <c r="AD501" s="38">
        <v>3.0832033249264702E-5</v>
      </c>
      <c r="AE501" s="38">
        <v>2.6857534209784201E-5</v>
      </c>
      <c r="AF501" s="38">
        <v>8.3566940918172795E-5</v>
      </c>
      <c r="AG501" s="38">
        <v>7.6926035616754502E-5</v>
      </c>
      <c r="AH501">
        <v>0</v>
      </c>
      <c r="AI501" t="s">
        <v>730</v>
      </c>
      <c r="AJ501">
        <v>1</v>
      </c>
      <c r="AK501" t="s">
        <v>719</v>
      </c>
      <c r="AL501" t="s">
        <v>341</v>
      </c>
      <c r="AM501" t="s">
        <v>322</v>
      </c>
      <c r="AN501" t="s">
        <v>323</v>
      </c>
      <c r="AO501" t="s">
        <v>324</v>
      </c>
      <c r="AP501" t="s">
        <v>325</v>
      </c>
      <c r="AQ501" t="s">
        <v>326</v>
      </c>
      <c r="AR501" t="s">
        <v>719</v>
      </c>
      <c r="AS501" t="s">
        <v>337</v>
      </c>
    </row>
    <row r="502" spans="1:45">
      <c r="A502">
        <v>501</v>
      </c>
      <c r="B502" t="s">
        <v>1415</v>
      </c>
      <c r="C502">
        <v>0</v>
      </c>
      <c r="D502">
        <v>0</v>
      </c>
      <c r="E502">
        <v>0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3.9464800251053198E-4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 t="s">
        <v>1416</v>
      </c>
      <c r="AJ502">
        <v>1</v>
      </c>
      <c r="AK502" t="s">
        <v>1417</v>
      </c>
      <c r="AL502" t="s">
        <v>424</v>
      </c>
      <c r="AM502" t="s">
        <v>322</v>
      </c>
      <c r="AN502" t="s">
        <v>323</v>
      </c>
      <c r="AO502" t="s">
        <v>324</v>
      </c>
      <c r="AP502" t="s">
        <v>325</v>
      </c>
      <c r="AQ502" t="s">
        <v>326</v>
      </c>
      <c r="AR502" t="s">
        <v>1418</v>
      </c>
      <c r="AS502" t="s">
        <v>1417</v>
      </c>
    </row>
    <row r="503" spans="1:45">
      <c r="A503">
        <v>502</v>
      </c>
      <c r="B503" t="s">
        <v>2223</v>
      </c>
      <c r="C503">
        <v>0</v>
      </c>
      <c r="D503">
        <v>0</v>
      </c>
      <c r="E503">
        <v>2.3270519792588798E-3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 t="s">
        <v>2224</v>
      </c>
      <c r="AJ503">
        <v>1</v>
      </c>
      <c r="AK503" t="s">
        <v>2218</v>
      </c>
      <c r="AL503" t="s">
        <v>321</v>
      </c>
      <c r="AM503" t="s">
        <v>322</v>
      </c>
      <c r="AN503" t="s">
        <v>323</v>
      </c>
      <c r="AO503" t="s">
        <v>324</v>
      </c>
      <c r="AP503" t="s">
        <v>325</v>
      </c>
      <c r="AQ503" t="s">
        <v>326</v>
      </c>
      <c r="AR503" t="s">
        <v>2219</v>
      </c>
      <c r="AS503" t="s">
        <v>2218</v>
      </c>
    </row>
    <row r="504" spans="1:45">
      <c r="A504">
        <v>503</v>
      </c>
      <c r="B504" t="s">
        <v>2225</v>
      </c>
      <c r="C504">
        <v>0</v>
      </c>
      <c r="D504">
        <v>0</v>
      </c>
      <c r="E504">
        <v>0</v>
      </c>
      <c r="F504">
        <v>0</v>
      </c>
      <c r="G504">
        <v>0</v>
      </c>
      <c r="H504">
        <v>0</v>
      </c>
      <c r="I504">
        <v>0</v>
      </c>
      <c r="J504">
        <v>5.3862839008341499E-4</v>
      </c>
      <c r="K504">
        <v>4.0101239194030802E-4</v>
      </c>
      <c r="L504">
        <v>1.7866526537046799E-3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 t="s">
        <v>2217</v>
      </c>
      <c r="AJ504">
        <v>1</v>
      </c>
      <c r="AK504" t="s">
        <v>2218</v>
      </c>
      <c r="AL504" t="s">
        <v>321</v>
      </c>
      <c r="AM504" t="s">
        <v>322</v>
      </c>
      <c r="AN504" t="s">
        <v>323</v>
      </c>
      <c r="AO504" t="s">
        <v>324</v>
      </c>
      <c r="AP504" t="s">
        <v>325</v>
      </c>
      <c r="AQ504" t="s">
        <v>326</v>
      </c>
      <c r="AR504" t="s">
        <v>2219</v>
      </c>
      <c r="AS504" t="s">
        <v>2218</v>
      </c>
    </row>
    <row r="505" spans="1:45">
      <c r="A505">
        <v>504</v>
      </c>
      <c r="B505" t="s">
        <v>2226</v>
      </c>
      <c r="C505">
        <v>0</v>
      </c>
      <c r="D505">
        <v>7.7953188815582802E-3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 t="s">
        <v>2217</v>
      </c>
      <c r="AJ505">
        <v>1</v>
      </c>
      <c r="AK505" t="s">
        <v>2218</v>
      </c>
      <c r="AL505" t="s">
        <v>321</v>
      </c>
      <c r="AM505" t="s">
        <v>322</v>
      </c>
      <c r="AN505" t="s">
        <v>323</v>
      </c>
      <c r="AO505" t="s">
        <v>324</v>
      </c>
      <c r="AP505" t="s">
        <v>325</v>
      </c>
      <c r="AQ505" t="s">
        <v>326</v>
      </c>
      <c r="AR505" t="s">
        <v>2219</v>
      </c>
      <c r="AS505" t="s">
        <v>2218</v>
      </c>
    </row>
    <row r="506" spans="1:45">
      <c r="A506">
        <v>505</v>
      </c>
      <c r="B506" t="s">
        <v>2227</v>
      </c>
      <c r="C506">
        <v>0</v>
      </c>
      <c r="D506">
        <v>1.0406848884700001E-3</v>
      </c>
      <c r="E506">
        <v>0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 t="s">
        <v>2217</v>
      </c>
      <c r="AJ506">
        <v>1</v>
      </c>
      <c r="AK506" t="s">
        <v>2218</v>
      </c>
      <c r="AL506" t="s">
        <v>321</v>
      </c>
      <c r="AM506" t="s">
        <v>322</v>
      </c>
      <c r="AN506" t="s">
        <v>323</v>
      </c>
      <c r="AO506" t="s">
        <v>324</v>
      </c>
      <c r="AP506" t="s">
        <v>325</v>
      </c>
      <c r="AQ506" t="s">
        <v>326</v>
      </c>
      <c r="AR506" t="s">
        <v>2219</v>
      </c>
      <c r="AS506" t="s">
        <v>2218</v>
      </c>
    </row>
    <row r="507" spans="1:45">
      <c r="A507">
        <v>506</v>
      </c>
      <c r="B507" t="s">
        <v>2228</v>
      </c>
      <c r="C507">
        <v>0</v>
      </c>
      <c r="D507">
        <v>2.41517436380773E-3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 t="s">
        <v>2217</v>
      </c>
      <c r="AJ507">
        <v>1</v>
      </c>
      <c r="AK507" t="s">
        <v>2218</v>
      </c>
      <c r="AL507" t="s">
        <v>321</v>
      </c>
      <c r="AM507" t="s">
        <v>322</v>
      </c>
      <c r="AN507" t="s">
        <v>323</v>
      </c>
      <c r="AO507" t="s">
        <v>324</v>
      </c>
      <c r="AP507" t="s">
        <v>325</v>
      </c>
      <c r="AQ507" t="s">
        <v>326</v>
      </c>
      <c r="AR507" t="s">
        <v>2219</v>
      </c>
      <c r="AS507" t="s">
        <v>2218</v>
      </c>
    </row>
    <row r="508" spans="1:45">
      <c r="A508">
        <v>507</v>
      </c>
      <c r="B508" t="s">
        <v>2229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1.52854002591239E-4</v>
      </c>
      <c r="K508">
        <v>0</v>
      </c>
      <c r="L508">
        <v>0</v>
      </c>
      <c r="M508">
        <v>2.13965784493662E-4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 t="s">
        <v>2217</v>
      </c>
      <c r="AJ508">
        <v>1</v>
      </c>
      <c r="AK508" t="s">
        <v>2218</v>
      </c>
      <c r="AL508" t="s">
        <v>321</v>
      </c>
      <c r="AM508" t="s">
        <v>322</v>
      </c>
      <c r="AN508" t="s">
        <v>323</v>
      </c>
      <c r="AO508" t="s">
        <v>324</v>
      </c>
      <c r="AP508" t="s">
        <v>325</v>
      </c>
      <c r="AQ508" t="s">
        <v>326</v>
      </c>
      <c r="AR508" t="s">
        <v>2219</v>
      </c>
      <c r="AS508" t="s">
        <v>2218</v>
      </c>
    </row>
    <row r="509" spans="1:45">
      <c r="A509">
        <v>508</v>
      </c>
      <c r="B509" t="s">
        <v>2230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8.5161515729404705E-4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 t="s">
        <v>2217</v>
      </c>
      <c r="AJ509">
        <v>1</v>
      </c>
      <c r="AK509" t="s">
        <v>2218</v>
      </c>
      <c r="AL509" t="s">
        <v>321</v>
      </c>
      <c r="AM509" t="s">
        <v>322</v>
      </c>
      <c r="AN509" t="s">
        <v>323</v>
      </c>
      <c r="AO509" t="s">
        <v>324</v>
      </c>
      <c r="AP509" t="s">
        <v>325</v>
      </c>
      <c r="AQ509" t="s">
        <v>326</v>
      </c>
      <c r="AR509" t="s">
        <v>2219</v>
      </c>
      <c r="AS509" t="s">
        <v>2218</v>
      </c>
    </row>
    <row r="510" spans="1:45">
      <c r="A510">
        <v>509</v>
      </c>
      <c r="B510" t="s">
        <v>2231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 s="38">
        <v>7.1321928164553994E-5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 t="s">
        <v>2224</v>
      </c>
      <c r="AJ510">
        <v>1</v>
      </c>
      <c r="AK510" t="s">
        <v>2218</v>
      </c>
      <c r="AL510" t="s">
        <v>321</v>
      </c>
      <c r="AM510" t="s">
        <v>322</v>
      </c>
      <c r="AN510" t="s">
        <v>323</v>
      </c>
      <c r="AO510" t="s">
        <v>324</v>
      </c>
      <c r="AP510" t="s">
        <v>325</v>
      </c>
      <c r="AQ510" t="s">
        <v>326</v>
      </c>
      <c r="AR510" t="s">
        <v>2219</v>
      </c>
      <c r="AS510" t="s">
        <v>2218</v>
      </c>
    </row>
    <row r="511" spans="1:45">
      <c r="A511">
        <v>510</v>
      </c>
      <c r="B511" t="s">
        <v>2232</v>
      </c>
      <c r="C511">
        <v>0</v>
      </c>
      <c r="D511">
        <v>0</v>
      </c>
      <c r="E511">
        <v>0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 s="38">
        <v>9.9850699430375502E-5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 t="s">
        <v>2224</v>
      </c>
      <c r="AJ511">
        <v>1</v>
      </c>
      <c r="AK511" t="s">
        <v>2218</v>
      </c>
      <c r="AL511" t="s">
        <v>321</v>
      </c>
      <c r="AM511" t="s">
        <v>322</v>
      </c>
      <c r="AN511" t="s">
        <v>323</v>
      </c>
      <c r="AO511" t="s">
        <v>324</v>
      </c>
      <c r="AP511" t="s">
        <v>325</v>
      </c>
      <c r="AQ511" t="s">
        <v>326</v>
      </c>
      <c r="AR511" t="s">
        <v>2219</v>
      </c>
      <c r="AS511" t="s">
        <v>2218</v>
      </c>
    </row>
    <row r="512" spans="1:45">
      <c r="A512">
        <v>511</v>
      </c>
      <c r="B512" t="s">
        <v>2233</v>
      </c>
      <c r="C512">
        <v>1.11181378649095E-3</v>
      </c>
      <c r="D512">
        <v>0.26150644046497001</v>
      </c>
      <c r="E512">
        <v>0.26452510433792797</v>
      </c>
      <c r="F512">
        <v>3.2536700623620103E-4</v>
      </c>
      <c r="G512">
        <v>1.75473999140177E-4</v>
      </c>
      <c r="H512">
        <v>2.3048857957196599E-4</v>
      </c>
      <c r="I512">
        <v>7.6851994455567493E-2</v>
      </c>
      <c r="J512">
        <v>2.5053498900906902E-2</v>
      </c>
      <c r="K512">
        <v>4.9081287184038397E-2</v>
      </c>
      <c r="L512">
        <v>0.17425118234366799</v>
      </c>
      <c r="M512">
        <v>0.109293722719362</v>
      </c>
      <c r="N512">
        <v>1.1596614292827101E-3</v>
      </c>
      <c r="O512">
        <v>2.69260775609116E-4</v>
      </c>
      <c r="P512">
        <v>1.5059295977913E-3</v>
      </c>
      <c r="Q512">
        <v>9.5334802523933495E-4</v>
      </c>
      <c r="R512">
        <v>9.2397398519847502E-4</v>
      </c>
      <c r="S512">
        <v>5.4250052853911798E-4</v>
      </c>
      <c r="T512">
        <v>1.37437735390597E-3</v>
      </c>
      <c r="U512">
        <v>8.5906902086677409E-3</v>
      </c>
      <c r="V512">
        <v>1.40311218076762E-3</v>
      </c>
      <c r="W512">
        <v>5.9712951312618603E-4</v>
      </c>
      <c r="X512">
        <v>3.7077716292508199E-4</v>
      </c>
      <c r="Y512">
        <v>5.8979357224971302E-4</v>
      </c>
      <c r="Z512">
        <v>4.3974279195187698E-4</v>
      </c>
      <c r="AA512">
        <v>4.7032715298160202E-3</v>
      </c>
      <c r="AB512">
        <v>3.7084772141432801E-4</v>
      </c>
      <c r="AC512">
        <v>4.6557422092641601E-4</v>
      </c>
      <c r="AD512">
        <v>6.6597191818411697E-4</v>
      </c>
      <c r="AE512">
        <v>4.9014999932856201E-4</v>
      </c>
      <c r="AF512">
        <v>1.59536887207421E-4</v>
      </c>
      <c r="AG512">
        <v>1.2821005936125701E-4</v>
      </c>
      <c r="AH512">
        <v>1.84212365096203E-4</v>
      </c>
      <c r="AI512" t="s">
        <v>2224</v>
      </c>
      <c r="AJ512">
        <v>1</v>
      </c>
      <c r="AK512" t="s">
        <v>2218</v>
      </c>
      <c r="AL512" t="s">
        <v>321</v>
      </c>
      <c r="AM512" t="s">
        <v>322</v>
      </c>
      <c r="AN512" t="s">
        <v>323</v>
      </c>
      <c r="AO512" t="s">
        <v>324</v>
      </c>
      <c r="AP512" t="s">
        <v>325</v>
      </c>
      <c r="AQ512" t="s">
        <v>326</v>
      </c>
      <c r="AR512" t="s">
        <v>2219</v>
      </c>
      <c r="AS512" t="s">
        <v>2218</v>
      </c>
    </row>
    <row r="513" spans="1:45">
      <c r="A513">
        <v>512</v>
      </c>
      <c r="B513" t="s">
        <v>2234</v>
      </c>
      <c r="C513">
        <v>0</v>
      </c>
      <c r="D513">
        <v>3.6689051209550697E-2</v>
      </c>
      <c r="E513">
        <v>2.96952067788036E-2</v>
      </c>
      <c r="F513">
        <v>0</v>
      </c>
      <c r="G513">
        <v>0</v>
      </c>
      <c r="H513">
        <v>0</v>
      </c>
      <c r="I513">
        <v>3.4036654859079E-3</v>
      </c>
      <c r="J513">
        <v>3.10075262399371E-3</v>
      </c>
      <c r="K513">
        <v>1.9590441442329798E-3</v>
      </c>
      <c r="L513">
        <v>5.8504116307584496E-3</v>
      </c>
      <c r="M513">
        <v>2.5866085947678199E-3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 t="s">
        <v>2217</v>
      </c>
      <c r="AJ513">
        <v>1</v>
      </c>
      <c r="AK513" t="s">
        <v>2218</v>
      </c>
      <c r="AL513" t="s">
        <v>321</v>
      </c>
      <c r="AM513" t="s">
        <v>322</v>
      </c>
      <c r="AN513" t="s">
        <v>323</v>
      </c>
      <c r="AO513" t="s">
        <v>324</v>
      </c>
      <c r="AP513" t="s">
        <v>325</v>
      </c>
      <c r="AQ513" t="s">
        <v>326</v>
      </c>
      <c r="AR513" t="s">
        <v>2219</v>
      </c>
      <c r="AS513" t="s">
        <v>2218</v>
      </c>
    </row>
    <row r="514" spans="1:45">
      <c r="A514">
        <v>513</v>
      </c>
      <c r="B514" t="s">
        <v>2235</v>
      </c>
      <c r="C514">
        <v>0</v>
      </c>
      <c r="D514">
        <v>0</v>
      </c>
      <c r="E514">
        <v>6.0199822941697199E-3</v>
      </c>
      <c r="F514">
        <v>0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 t="s">
        <v>2217</v>
      </c>
      <c r="AJ514">
        <v>1</v>
      </c>
      <c r="AK514" t="s">
        <v>2218</v>
      </c>
      <c r="AL514" t="s">
        <v>321</v>
      </c>
      <c r="AM514" t="s">
        <v>322</v>
      </c>
      <c r="AN514" t="s">
        <v>323</v>
      </c>
      <c r="AO514" t="s">
        <v>324</v>
      </c>
      <c r="AP514" t="s">
        <v>325</v>
      </c>
      <c r="AQ514" t="s">
        <v>326</v>
      </c>
      <c r="AR514" t="s">
        <v>2219</v>
      </c>
      <c r="AS514" t="s">
        <v>2218</v>
      </c>
    </row>
    <row r="515" spans="1:45">
      <c r="A515">
        <v>514</v>
      </c>
      <c r="B515" t="s">
        <v>2834</v>
      </c>
      <c r="C515">
        <v>0</v>
      </c>
      <c r="D515">
        <v>0</v>
      </c>
      <c r="E515">
        <v>0</v>
      </c>
      <c r="F515">
        <v>0</v>
      </c>
      <c r="G515">
        <v>0</v>
      </c>
      <c r="H515">
        <v>0</v>
      </c>
      <c r="I515">
        <v>1.3861081164330801E-4</v>
      </c>
      <c r="J515">
        <v>0</v>
      </c>
      <c r="K515">
        <v>4.5360418104723398E-4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1.2365820871112199E-4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 s="38">
        <v>4.9331253198823499E-5</v>
      </c>
      <c r="AE515">
        <v>0</v>
      </c>
      <c r="AF515">
        <v>0</v>
      </c>
      <c r="AG515">
        <v>0</v>
      </c>
      <c r="AH515">
        <v>0</v>
      </c>
      <c r="AI515" t="s">
        <v>2835</v>
      </c>
      <c r="AJ515">
        <v>1</v>
      </c>
      <c r="AK515" t="s">
        <v>337</v>
      </c>
      <c r="AL515" t="s">
        <v>337</v>
      </c>
      <c r="AM515" t="s">
        <v>337</v>
      </c>
      <c r="AN515" t="s">
        <v>337</v>
      </c>
      <c r="AO515" t="s">
        <v>337</v>
      </c>
      <c r="AP515" t="s">
        <v>337</v>
      </c>
      <c r="AQ515" t="s">
        <v>337</v>
      </c>
      <c r="AR515" t="s">
        <v>337</v>
      </c>
      <c r="AS515" t="s">
        <v>337</v>
      </c>
    </row>
    <row r="516" spans="1:45">
      <c r="A516">
        <v>515</v>
      </c>
      <c r="B516" t="s">
        <v>2406</v>
      </c>
      <c r="C516">
        <v>3.26404047410188E-4</v>
      </c>
      <c r="D516">
        <v>0</v>
      </c>
      <c r="E516">
        <v>0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2.6295894553462801E-4</v>
      </c>
      <c r="L516">
        <v>0</v>
      </c>
      <c r="M516">
        <v>3.5660964082276998E-4</v>
      </c>
      <c r="N516">
        <v>0</v>
      </c>
      <c r="O516">
        <v>0</v>
      </c>
      <c r="P516">
        <v>2.5098826629855098E-4</v>
      </c>
      <c r="Q516">
        <v>0</v>
      </c>
      <c r="R516">
        <v>0</v>
      </c>
      <c r="S516">
        <v>1.7152590240575099E-4</v>
      </c>
      <c r="T516">
        <v>0</v>
      </c>
      <c r="U516">
        <v>4.4943820224719097E-4</v>
      </c>
      <c r="V516">
        <v>5.1642323319919304E-4</v>
      </c>
      <c r="W516">
        <v>3.3410817996346102E-4</v>
      </c>
      <c r="X516">
        <v>2.65840230021757E-4</v>
      </c>
      <c r="Y516">
        <v>0</v>
      </c>
      <c r="Z516">
        <v>5.1441609624559197E-4</v>
      </c>
      <c r="AA516">
        <v>3.0782446846588902E-4</v>
      </c>
      <c r="AB516">
        <v>2.73576187928603E-4</v>
      </c>
      <c r="AC516">
        <v>2.4423565687943201E-4</v>
      </c>
      <c r="AD516">
        <v>0</v>
      </c>
      <c r="AE516">
        <v>2.48432191440504E-4</v>
      </c>
      <c r="AF516">
        <v>0</v>
      </c>
      <c r="AG516">
        <v>0</v>
      </c>
      <c r="AH516">
        <v>0</v>
      </c>
      <c r="AI516" t="s">
        <v>2407</v>
      </c>
      <c r="AJ516">
        <v>1</v>
      </c>
      <c r="AK516" t="s">
        <v>2408</v>
      </c>
      <c r="AL516" t="s">
        <v>424</v>
      </c>
      <c r="AM516" t="s">
        <v>322</v>
      </c>
      <c r="AN516" t="s">
        <v>323</v>
      </c>
      <c r="AO516" t="s">
        <v>324</v>
      </c>
      <c r="AP516" t="s">
        <v>325</v>
      </c>
      <c r="AQ516" t="s">
        <v>326</v>
      </c>
      <c r="AR516" t="s">
        <v>2409</v>
      </c>
      <c r="AS516" t="s">
        <v>2408</v>
      </c>
    </row>
    <row r="517" spans="1:45">
      <c r="A517">
        <v>516</v>
      </c>
      <c r="B517" t="s">
        <v>2410</v>
      </c>
      <c r="C517">
        <v>0</v>
      </c>
      <c r="D517">
        <v>0</v>
      </c>
      <c r="E517">
        <v>0</v>
      </c>
      <c r="F517">
        <v>1.8592400356354301E-4</v>
      </c>
      <c r="G517">
        <v>2.5443729875325699E-4</v>
      </c>
      <c r="H517">
        <v>2.1362356155450499E-4</v>
      </c>
      <c r="I517">
        <v>3.6962883104882198E-4</v>
      </c>
      <c r="J517">
        <v>1.81969050703856E-4</v>
      </c>
      <c r="K517">
        <v>2.8925484008809102E-4</v>
      </c>
      <c r="L517">
        <v>2.0318794885268898E-3</v>
      </c>
      <c r="M517">
        <v>0</v>
      </c>
      <c r="N517">
        <v>4.7899059035590299E-4</v>
      </c>
      <c r="O517">
        <v>2.0712367354547401E-4</v>
      </c>
      <c r="P517">
        <v>4.1134188087817999E-4</v>
      </c>
      <c r="Q517">
        <v>2.7935314227943301E-4</v>
      </c>
      <c r="R517">
        <v>2.7808925768109399E-4</v>
      </c>
      <c r="S517">
        <v>1.3163615766022699E-4</v>
      </c>
      <c r="T517">
        <v>3.1132304701737297E-4</v>
      </c>
      <c r="U517">
        <v>0</v>
      </c>
      <c r="V517">
        <v>0</v>
      </c>
      <c r="W517">
        <v>0</v>
      </c>
      <c r="X517">
        <v>0</v>
      </c>
      <c r="Y517">
        <v>2.89898535512571E-4</v>
      </c>
      <c r="Z517">
        <v>0</v>
      </c>
      <c r="AA517">
        <v>1.9328513136230199E-4</v>
      </c>
      <c r="AB517">
        <v>2.0670200865716601E-4</v>
      </c>
      <c r="AC517">
        <v>0</v>
      </c>
      <c r="AD517">
        <v>0</v>
      </c>
      <c r="AE517">
        <v>0</v>
      </c>
      <c r="AF517">
        <v>0</v>
      </c>
      <c r="AG517">
        <v>1.3462056232932E-4</v>
      </c>
      <c r="AH517">
        <v>3.4936827863073E-4</v>
      </c>
      <c r="AI517" t="s">
        <v>2411</v>
      </c>
      <c r="AJ517">
        <v>1</v>
      </c>
      <c r="AK517" t="s">
        <v>2412</v>
      </c>
      <c r="AL517" t="s">
        <v>424</v>
      </c>
      <c r="AM517" t="s">
        <v>322</v>
      </c>
      <c r="AN517" t="s">
        <v>323</v>
      </c>
      <c r="AO517" t="s">
        <v>324</v>
      </c>
      <c r="AP517" t="s">
        <v>325</v>
      </c>
      <c r="AQ517" t="s">
        <v>326</v>
      </c>
      <c r="AR517" t="s">
        <v>2409</v>
      </c>
      <c r="AS517" t="s">
        <v>2412</v>
      </c>
    </row>
    <row r="518" spans="1:45">
      <c r="A518">
        <v>517</v>
      </c>
      <c r="B518" t="s">
        <v>2836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7.3309718158016297E-3</v>
      </c>
      <c r="J518">
        <v>7.8756205144628992E-3</v>
      </c>
      <c r="K518">
        <v>6.0940735627650101E-3</v>
      </c>
      <c r="L518">
        <v>0</v>
      </c>
      <c r="M518">
        <v>0</v>
      </c>
      <c r="N518">
        <v>0</v>
      </c>
      <c r="O518">
        <v>1.10465959224253E-4</v>
      </c>
      <c r="P518">
        <v>0</v>
      </c>
      <c r="Q518">
        <v>0</v>
      </c>
      <c r="R518">
        <v>0</v>
      </c>
      <c r="S518">
        <v>1.4878874790080199E-3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4.8097971868852902E-4</v>
      </c>
      <c r="AE518">
        <v>0</v>
      </c>
      <c r="AF518">
        <v>0</v>
      </c>
      <c r="AG518">
        <v>0</v>
      </c>
      <c r="AH518">
        <v>0</v>
      </c>
      <c r="AI518" t="s">
        <v>2837</v>
      </c>
      <c r="AJ518">
        <v>1</v>
      </c>
      <c r="AK518" t="s">
        <v>337</v>
      </c>
      <c r="AL518" t="s">
        <v>337</v>
      </c>
      <c r="AM518" t="s">
        <v>337</v>
      </c>
      <c r="AN518" t="s">
        <v>337</v>
      </c>
      <c r="AO518" t="s">
        <v>337</v>
      </c>
      <c r="AP518" t="s">
        <v>337</v>
      </c>
      <c r="AQ518" t="s">
        <v>337</v>
      </c>
      <c r="AR518" t="s">
        <v>337</v>
      </c>
      <c r="AS518" t="s">
        <v>337</v>
      </c>
    </row>
    <row r="519" spans="1:45">
      <c r="A519">
        <v>518</v>
      </c>
      <c r="B519" t="s">
        <v>2838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0</v>
      </c>
      <c r="J519">
        <v>8.8073020540666404E-4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 t="s">
        <v>2837</v>
      </c>
      <c r="AJ519">
        <v>1</v>
      </c>
      <c r="AK519" t="s">
        <v>337</v>
      </c>
      <c r="AL519" t="s">
        <v>337</v>
      </c>
      <c r="AM519" t="s">
        <v>337</v>
      </c>
      <c r="AN519" t="s">
        <v>337</v>
      </c>
      <c r="AO519" t="s">
        <v>337</v>
      </c>
      <c r="AP519" t="s">
        <v>337</v>
      </c>
      <c r="AQ519" t="s">
        <v>337</v>
      </c>
      <c r="AR519" t="s">
        <v>337</v>
      </c>
      <c r="AS519" t="s">
        <v>337</v>
      </c>
    </row>
    <row r="520" spans="1:45">
      <c r="A520">
        <v>519</v>
      </c>
      <c r="B520" t="s">
        <v>2569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1.06268288926536E-3</v>
      </c>
      <c r="J520">
        <v>1.4193585954900799E-3</v>
      </c>
      <c r="K520">
        <v>1.20303717582092E-3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2.9917308559142502E-4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 t="s">
        <v>2570</v>
      </c>
      <c r="AJ520">
        <v>1</v>
      </c>
      <c r="AK520" t="s">
        <v>321</v>
      </c>
      <c r="AL520" t="s">
        <v>321</v>
      </c>
      <c r="AM520" t="s">
        <v>322</v>
      </c>
      <c r="AN520" t="s">
        <v>323</v>
      </c>
      <c r="AO520" t="s">
        <v>324</v>
      </c>
      <c r="AP520" t="s">
        <v>325</v>
      </c>
      <c r="AQ520" t="s">
        <v>326</v>
      </c>
      <c r="AR520" t="s">
        <v>337</v>
      </c>
      <c r="AS520" t="s">
        <v>337</v>
      </c>
    </row>
    <row r="521" spans="1:45">
      <c r="A521">
        <v>520</v>
      </c>
      <c r="B521" t="s">
        <v>2571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5.6984444786693398E-4</v>
      </c>
      <c r="J521">
        <v>5.3862839008341499E-4</v>
      </c>
      <c r="K521">
        <v>9.8609604575485704E-4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1.5158103003298901E-4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 t="s">
        <v>2570</v>
      </c>
      <c r="AJ521">
        <v>1</v>
      </c>
      <c r="AK521" t="s">
        <v>321</v>
      </c>
      <c r="AL521" t="s">
        <v>321</v>
      </c>
      <c r="AM521" t="s">
        <v>322</v>
      </c>
      <c r="AN521" t="s">
        <v>323</v>
      </c>
      <c r="AO521" t="s">
        <v>324</v>
      </c>
      <c r="AP521" t="s">
        <v>325</v>
      </c>
      <c r="AQ521" t="s">
        <v>326</v>
      </c>
      <c r="AR521" t="s">
        <v>337</v>
      </c>
      <c r="AS521" t="s">
        <v>337</v>
      </c>
    </row>
    <row r="522" spans="1:45">
      <c r="A522">
        <v>521</v>
      </c>
      <c r="B522" t="s">
        <v>843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1.33451664858824E-3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2.7125026426955899E-4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 t="s">
        <v>844</v>
      </c>
      <c r="AJ522">
        <v>1</v>
      </c>
      <c r="AK522" t="s">
        <v>845</v>
      </c>
      <c r="AL522" t="s">
        <v>321</v>
      </c>
      <c r="AM522" t="s">
        <v>322</v>
      </c>
      <c r="AN522" t="s">
        <v>323</v>
      </c>
      <c r="AO522" t="s">
        <v>324</v>
      </c>
      <c r="AP522" t="s">
        <v>325</v>
      </c>
      <c r="AQ522" t="s">
        <v>326</v>
      </c>
      <c r="AR522" t="s">
        <v>846</v>
      </c>
      <c r="AS522" t="s">
        <v>845</v>
      </c>
    </row>
    <row r="523" spans="1:45">
      <c r="A523">
        <v>522</v>
      </c>
      <c r="B523" t="s">
        <v>1687</v>
      </c>
      <c r="C523">
        <v>0</v>
      </c>
      <c r="D523">
        <v>0</v>
      </c>
      <c r="E523">
        <v>0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1.8838304552590301E-4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 t="s">
        <v>1688</v>
      </c>
      <c r="AJ523">
        <v>1</v>
      </c>
      <c r="AK523" t="s">
        <v>1684</v>
      </c>
      <c r="AL523" t="s">
        <v>321</v>
      </c>
      <c r="AM523" t="s">
        <v>322</v>
      </c>
      <c r="AN523" t="s">
        <v>323</v>
      </c>
      <c r="AO523" t="s">
        <v>324</v>
      </c>
      <c r="AP523" t="s">
        <v>325</v>
      </c>
      <c r="AQ523" t="s">
        <v>326</v>
      </c>
      <c r="AR523" t="s">
        <v>1685</v>
      </c>
      <c r="AS523" t="s">
        <v>1684</v>
      </c>
    </row>
    <row r="524" spans="1:45">
      <c r="A524">
        <v>523</v>
      </c>
      <c r="B524" t="s">
        <v>474</v>
      </c>
      <c r="C524">
        <v>1.3362165690854601E-3</v>
      </c>
      <c r="D524">
        <v>0</v>
      </c>
      <c r="E524">
        <v>0</v>
      </c>
      <c r="F524">
        <v>2.4789867141805801E-4</v>
      </c>
      <c r="G524">
        <v>3.3340059836633697E-4</v>
      </c>
      <c r="H524">
        <v>1.8270436185582699E-3</v>
      </c>
      <c r="I524">
        <v>7.3155706145079302E-3</v>
      </c>
      <c r="J524">
        <v>6.7838062102397604E-3</v>
      </c>
      <c r="K524">
        <v>7.1853531867337199E-3</v>
      </c>
      <c r="L524">
        <v>9.4587493431424093E-3</v>
      </c>
      <c r="M524">
        <v>4.8974390672993696E-4</v>
      </c>
      <c r="N524">
        <v>2.6911708168680299E-3</v>
      </c>
      <c r="O524">
        <v>3.1758963276972698E-4</v>
      </c>
      <c r="P524">
        <v>4.1134188087818E-3</v>
      </c>
      <c r="Q524">
        <v>4.1503895424372904E-3</v>
      </c>
      <c r="R524">
        <v>3.9829558196905097E-3</v>
      </c>
      <c r="S524">
        <v>2.0622998033435602E-3</v>
      </c>
      <c r="T524">
        <v>1.7995990766613999E-3</v>
      </c>
      <c r="U524">
        <v>2.4141252006420499E-3</v>
      </c>
      <c r="V524">
        <v>2.28005729374738E-3</v>
      </c>
      <c r="W524">
        <v>1.1587156028519999E-3</v>
      </c>
      <c r="X524">
        <v>1.18228944404413E-3</v>
      </c>
      <c r="Y524">
        <v>1.0796221322537101E-3</v>
      </c>
      <c r="Z524">
        <v>8.7948558390375396E-4</v>
      </c>
      <c r="AA524">
        <v>7.9461665115613102E-4</v>
      </c>
      <c r="AB524">
        <v>7.9641068041437697E-4</v>
      </c>
      <c r="AC524">
        <v>7.7850115630318797E-4</v>
      </c>
      <c r="AD524">
        <v>1.1407852302227899E-3</v>
      </c>
      <c r="AE524">
        <v>8.7958424537043305E-4</v>
      </c>
      <c r="AF524">
        <v>1.2838920922882901E-3</v>
      </c>
      <c r="AG524">
        <v>1.43595266484608E-3</v>
      </c>
      <c r="AH524">
        <v>4.0653763331575899E-4</v>
      </c>
      <c r="AI524" t="s">
        <v>475</v>
      </c>
      <c r="AJ524">
        <v>1</v>
      </c>
      <c r="AK524" t="s">
        <v>476</v>
      </c>
      <c r="AL524" t="s">
        <v>321</v>
      </c>
      <c r="AM524" t="s">
        <v>322</v>
      </c>
      <c r="AN524" t="s">
        <v>323</v>
      </c>
      <c r="AO524" t="s">
        <v>324</v>
      </c>
      <c r="AP524" t="s">
        <v>325</v>
      </c>
      <c r="AQ524" t="s">
        <v>326</v>
      </c>
      <c r="AR524" t="s">
        <v>477</v>
      </c>
      <c r="AS524" t="s">
        <v>476</v>
      </c>
    </row>
    <row r="525" spans="1:45">
      <c r="A525">
        <v>524</v>
      </c>
      <c r="B525" t="s">
        <v>1689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7.3515496484357896E-4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 t="s">
        <v>1688</v>
      </c>
      <c r="AJ525">
        <v>1</v>
      </c>
      <c r="AK525" t="s">
        <v>1684</v>
      </c>
      <c r="AL525" t="s">
        <v>321</v>
      </c>
      <c r="AM525" t="s">
        <v>322</v>
      </c>
      <c r="AN525" t="s">
        <v>323</v>
      </c>
      <c r="AO525" t="s">
        <v>324</v>
      </c>
      <c r="AP525" t="s">
        <v>325</v>
      </c>
      <c r="AQ525" t="s">
        <v>326</v>
      </c>
      <c r="AR525" t="s">
        <v>1685</v>
      </c>
      <c r="AS525" t="s">
        <v>1684</v>
      </c>
    </row>
    <row r="526" spans="1:45">
      <c r="A526">
        <v>525</v>
      </c>
      <c r="B526" t="s">
        <v>1690</v>
      </c>
      <c r="C526">
        <v>0</v>
      </c>
      <c r="D526">
        <v>0</v>
      </c>
      <c r="E526">
        <v>0</v>
      </c>
      <c r="F526">
        <v>0</v>
      </c>
      <c r="G526">
        <v>0</v>
      </c>
      <c r="H526">
        <v>0</v>
      </c>
      <c r="I526">
        <v>2.8507623594640399E-2</v>
      </c>
      <c r="J526">
        <v>1.12820811436391E-3</v>
      </c>
      <c r="K526">
        <v>0</v>
      </c>
      <c r="L526">
        <v>0</v>
      </c>
      <c r="M526">
        <v>2.3117814315737398E-2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1.7538902259595199E-4</v>
      </c>
      <c r="W526">
        <v>0</v>
      </c>
      <c r="X526">
        <v>0</v>
      </c>
      <c r="Y526">
        <v>0</v>
      </c>
      <c r="Z526">
        <v>0</v>
      </c>
      <c r="AA526">
        <v>1.0738062853461201E-3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 t="s">
        <v>1683</v>
      </c>
      <c r="AJ526">
        <v>1</v>
      </c>
      <c r="AK526" t="s">
        <v>1684</v>
      </c>
      <c r="AL526" t="s">
        <v>321</v>
      </c>
      <c r="AM526" t="s">
        <v>322</v>
      </c>
      <c r="AN526" t="s">
        <v>323</v>
      </c>
      <c r="AO526" t="s">
        <v>324</v>
      </c>
      <c r="AP526" t="s">
        <v>325</v>
      </c>
      <c r="AQ526" t="s">
        <v>326</v>
      </c>
      <c r="AR526" t="s">
        <v>1685</v>
      </c>
      <c r="AS526" t="s">
        <v>1684</v>
      </c>
    </row>
    <row r="527" spans="1:45">
      <c r="A527">
        <v>526</v>
      </c>
      <c r="B527" t="s">
        <v>1691</v>
      </c>
      <c r="C527">
        <v>0</v>
      </c>
      <c r="D527">
        <v>0</v>
      </c>
      <c r="E527">
        <v>0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5.6582063010546105E-4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 t="s">
        <v>1683</v>
      </c>
      <c r="AJ527">
        <v>1</v>
      </c>
      <c r="AK527" t="s">
        <v>1684</v>
      </c>
      <c r="AL527" t="s">
        <v>321</v>
      </c>
      <c r="AM527" t="s">
        <v>322</v>
      </c>
      <c r="AN527" t="s">
        <v>323</v>
      </c>
      <c r="AO527" t="s">
        <v>324</v>
      </c>
      <c r="AP527" t="s">
        <v>325</v>
      </c>
      <c r="AQ527" t="s">
        <v>326</v>
      </c>
      <c r="AR527" t="s">
        <v>1685</v>
      </c>
      <c r="AS527" t="s">
        <v>1684</v>
      </c>
    </row>
    <row r="528" spans="1:45">
      <c r="A528">
        <v>527</v>
      </c>
      <c r="B528" t="s">
        <v>1692</v>
      </c>
      <c r="C528">
        <v>0</v>
      </c>
      <c r="D528">
        <v>0</v>
      </c>
      <c r="E528">
        <v>0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1.04605494641346E-4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 t="s">
        <v>1688</v>
      </c>
      <c r="AJ528">
        <v>1</v>
      </c>
      <c r="AK528" t="s">
        <v>1684</v>
      </c>
      <c r="AL528" t="s">
        <v>321</v>
      </c>
      <c r="AM528" t="s">
        <v>322</v>
      </c>
      <c r="AN528" t="s">
        <v>323</v>
      </c>
      <c r="AO528" t="s">
        <v>324</v>
      </c>
      <c r="AP528" t="s">
        <v>325</v>
      </c>
      <c r="AQ528" t="s">
        <v>326</v>
      </c>
      <c r="AR528" t="s">
        <v>1685</v>
      </c>
      <c r="AS528" t="s">
        <v>1684</v>
      </c>
    </row>
    <row r="529" spans="1:45">
      <c r="A529">
        <v>528</v>
      </c>
      <c r="B529" t="s">
        <v>1693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2.6028030186354498E-3</v>
      </c>
      <c r="J529">
        <v>2.4602215655161398E-3</v>
      </c>
      <c r="K529">
        <v>4.0232718666798097E-3</v>
      </c>
      <c r="L529">
        <v>1.4363286039586599E-3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1.2166372147384601E-3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2.7132189259352902E-4</v>
      </c>
      <c r="AE529">
        <v>0</v>
      </c>
      <c r="AF529">
        <v>0</v>
      </c>
      <c r="AG529">
        <v>0</v>
      </c>
      <c r="AH529">
        <v>0</v>
      </c>
      <c r="AI529" t="s">
        <v>1688</v>
      </c>
      <c r="AJ529">
        <v>1</v>
      </c>
      <c r="AK529" t="s">
        <v>1684</v>
      </c>
      <c r="AL529" t="s">
        <v>321</v>
      </c>
      <c r="AM529" t="s">
        <v>322</v>
      </c>
      <c r="AN529" t="s">
        <v>323</v>
      </c>
      <c r="AO529" t="s">
        <v>324</v>
      </c>
      <c r="AP529" t="s">
        <v>325</v>
      </c>
      <c r="AQ529" t="s">
        <v>326</v>
      </c>
      <c r="AR529" t="s">
        <v>1685</v>
      </c>
      <c r="AS529" t="s">
        <v>1684</v>
      </c>
    </row>
    <row r="530" spans="1:45">
      <c r="A530">
        <v>529</v>
      </c>
      <c r="B530" t="s">
        <v>2839</v>
      </c>
      <c r="C530">
        <v>0</v>
      </c>
      <c r="D530">
        <v>0</v>
      </c>
      <c r="E530">
        <v>0</v>
      </c>
      <c r="F530">
        <v>0</v>
      </c>
      <c r="G530">
        <v>0</v>
      </c>
      <c r="H530">
        <v>0</v>
      </c>
      <c r="I530">
        <v>9.7027568150315701E-4</v>
      </c>
      <c r="J530">
        <v>9.1712401554743602E-4</v>
      </c>
      <c r="K530">
        <v>1.57775367320777E-3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3.90919498506129E-4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 s="38">
        <v>9.8662506397646904E-5</v>
      </c>
      <c r="AE530">
        <v>0</v>
      </c>
      <c r="AF530">
        <v>0</v>
      </c>
      <c r="AG530">
        <v>0</v>
      </c>
      <c r="AH530">
        <v>0</v>
      </c>
      <c r="AI530" t="s">
        <v>2837</v>
      </c>
      <c r="AJ530">
        <v>1</v>
      </c>
      <c r="AK530" t="s">
        <v>337</v>
      </c>
      <c r="AL530" t="s">
        <v>337</v>
      </c>
      <c r="AM530" t="s">
        <v>337</v>
      </c>
      <c r="AN530" t="s">
        <v>337</v>
      </c>
      <c r="AO530" t="s">
        <v>337</v>
      </c>
      <c r="AP530" t="s">
        <v>337</v>
      </c>
      <c r="AQ530" t="s">
        <v>337</v>
      </c>
      <c r="AR530" t="s">
        <v>337</v>
      </c>
      <c r="AS530" t="s">
        <v>337</v>
      </c>
    </row>
    <row r="531" spans="1:45">
      <c r="A531">
        <v>530</v>
      </c>
      <c r="B531" t="s">
        <v>601</v>
      </c>
      <c r="C531">
        <v>8.0070992880311703E-4</v>
      </c>
      <c r="D531">
        <v>0</v>
      </c>
      <c r="E531">
        <v>0</v>
      </c>
      <c r="F531">
        <v>0</v>
      </c>
      <c r="G531" s="38">
        <v>5.2642199742053201E-5</v>
      </c>
      <c r="H531">
        <v>5.8858912880938603E-3</v>
      </c>
      <c r="I531">
        <v>2.4641922069921498E-4</v>
      </c>
      <c r="J531">
        <v>0</v>
      </c>
      <c r="K531">
        <v>5.1276994379252498E-4</v>
      </c>
      <c r="L531">
        <v>1.40129619898406E-4</v>
      </c>
      <c r="M531">
        <v>2.9479730308015599E-4</v>
      </c>
      <c r="N531">
        <v>3.73108459856177E-3</v>
      </c>
      <c r="O531" s="38">
        <v>5.5232979612126398E-5</v>
      </c>
      <c r="P531">
        <v>2.5168545592715798E-3</v>
      </c>
      <c r="Q531">
        <v>8.6023031114619E-4</v>
      </c>
      <c r="R531">
        <v>7.9389997757344703E-4</v>
      </c>
      <c r="S531">
        <v>8.7757438440151398E-4</v>
      </c>
      <c r="T531">
        <v>1.4275300692503899E-3</v>
      </c>
      <c r="U531">
        <v>9.2455858747993603E-4</v>
      </c>
      <c r="V531">
        <v>1.03284646639839E-3</v>
      </c>
      <c r="W531">
        <v>9.3123769308964797E-4</v>
      </c>
      <c r="X531">
        <v>6.2962159741995099E-4</v>
      </c>
      <c r="Y531">
        <v>9.3967111510971201E-4</v>
      </c>
      <c r="Z531">
        <v>1.1200995644057199E-3</v>
      </c>
      <c r="AA531">
        <v>1.09528241105305E-3</v>
      </c>
      <c r="AB531">
        <v>9.7271533485725399E-4</v>
      </c>
      <c r="AC531">
        <v>1.0380015417375799E-3</v>
      </c>
      <c r="AD531">
        <v>7.8313364453132196E-4</v>
      </c>
      <c r="AE531">
        <v>8.1244040984597204E-4</v>
      </c>
      <c r="AF531">
        <v>5.2267323047002602E-3</v>
      </c>
      <c r="AG531">
        <v>5.0194238239932298E-3</v>
      </c>
      <c r="AH531">
        <v>1.5245161249341E-4</v>
      </c>
      <c r="AI531" t="s">
        <v>602</v>
      </c>
      <c r="AJ531">
        <v>1</v>
      </c>
      <c r="AK531" t="s">
        <v>593</v>
      </c>
      <c r="AL531" t="s">
        <v>436</v>
      </c>
      <c r="AM531" t="s">
        <v>322</v>
      </c>
      <c r="AN531" t="s">
        <v>323</v>
      </c>
      <c r="AO531" t="s">
        <v>324</v>
      </c>
      <c r="AP531" t="s">
        <v>325</v>
      </c>
      <c r="AQ531" t="s">
        <v>326</v>
      </c>
      <c r="AR531" t="s">
        <v>593</v>
      </c>
      <c r="AS531" t="s">
        <v>337</v>
      </c>
    </row>
    <row r="532" spans="1:45">
      <c r="A532">
        <v>531</v>
      </c>
      <c r="B532" t="s">
        <v>1660</v>
      </c>
      <c r="C532">
        <v>2.0094249168689702E-3</v>
      </c>
      <c r="D532">
        <v>0</v>
      </c>
      <c r="E532">
        <v>0</v>
      </c>
      <c r="F532">
        <v>0</v>
      </c>
      <c r="G532">
        <v>0</v>
      </c>
      <c r="H532">
        <v>1.65277176571117E-3</v>
      </c>
      <c r="I532">
        <v>1.24749730478977E-3</v>
      </c>
      <c r="J532">
        <v>1.63772145633471E-3</v>
      </c>
      <c r="K532">
        <v>1.76182493508201E-3</v>
      </c>
      <c r="L532">
        <v>3.1879488526887398E-3</v>
      </c>
      <c r="M532">
        <v>2.3726428102741602E-3</v>
      </c>
      <c r="N532">
        <v>2.15545765660156E-3</v>
      </c>
      <c r="O532">
        <v>0</v>
      </c>
      <c r="P532">
        <v>1.91029958238341E-3</v>
      </c>
      <c r="Q532">
        <v>3.0418453270427098E-3</v>
      </c>
      <c r="R532">
        <v>2.36824400089706E-3</v>
      </c>
      <c r="S532">
        <v>1.4838985045334699E-3</v>
      </c>
      <c r="T532">
        <v>2.36909245535172E-3</v>
      </c>
      <c r="U532">
        <v>2.4398073836276101E-3</v>
      </c>
      <c r="V532">
        <v>2.1436436095060899E-3</v>
      </c>
      <c r="W532">
        <v>2.0615185572213598E-3</v>
      </c>
      <c r="X532">
        <v>1.9868059296362902E-3</v>
      </c>
      <c r="Y532">
        <v>1.50947168491028E-3</v>
      </c>
      <c r="Z532">
        <v>1.66770379589297E-3</v>
      </c>
      <c r="AA532">
        <v>1.4389004223638101E-3</v>
      </c>
      <c r="AB532">
        <v>1.41651670638588E-3</v>
      </c>
      <c r="AC532">
        <v>1.7783408766533599E-3</v>
      </c>
      <c r="AD532">
        <v>1.8869204348549999E-3</v>
      </c>
      <c r="AE532">
        <v>1.49730753219547E-3</v>
      </c>
      <c r="AF532">
        <v>1.2459071191436701E-3</v>
      </c>
      <c r="AG532">
        <v>1.1987640550277601E-3</v>
      </c>
      <c r="AH532">
        <v>1.14338709370057E-4</v>
      </c>
      <c r="AI532" t="s">
        <v>1657</v>
      </c>
      <c r="AJ532">
        <v>1</v>
      </c>
      <c r="AK532" t="s">
        <v>1658</v>
      </c>
      <c r="AL532" t="s">
        <v>321</v>
      </c>
      <c r="AM532" t="s">
        <v>322</v>
      </c>
      <c r="AN532" t="s">
        <v>323</v>
      </c>
      <c r="AO532" t="s">
        <v>324</v>
      </c>
      <c r="AP532" t="s">
        <v>325</v>
      </c>
      <c r="AQ532" t="s">
        <v>326</v>
      </c>
      <c r="AR532" t="s">
        <v>1659</v>
      </c>
      <c r="AS532" t="s">
        <v>1658</v>
      </c>
    </row>
    <row r="533" spans="1:45">
      <c r="A533">
        <v>532</v>
      </c>
      <c r="B533" t="s">
        <v>1661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1.2937009086708799E-3</v>
      </c>
      <c r="J533">
        <v>6.5508858253388296E-4</v>
      </c>
      <c r="K533">
        <v>1.3739604904184301E-3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3.7496360060791997E-4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 t="s">
        <v>1657</v>
      </c>
      <c r="AJ533">
        <v>1</v>
      </c>
      <c r="AK533" t="s">
        <v>1658</v>
      </c>
      <c r="AL533" t="s">
        <v>321</v>
      </c>
      <c r="AM533" t="s">
        <v>322</v>
      </c>
      <c r="AN533" t="s">
        <v>323</v>
      </c>
      <c r="AO533" t="s">
        <v>324</v>
      </c>
      <c r="AP533" t="s">
        <v>325</v>
      </c>
      <c r="AQ533" t="s">
        <v>326</v>
      </c>
      <c r="AR533" t="s">
        <v>1659</v>
      </c>
      <c r="AS533" t="s">
        <v>1658</v>
      </c>
    </row>
    <row r="534" spans="1:45">
      <c r="A534">
        <v>533</v>
      </c>
      <c r="B534" t="s">
        <v>1662</v>
      </c>
      <c r="C534">
        <v>0</v>
      </c>
      <c r="D534">
        <v>5.2034244423499799E-4</v>
      </c>
      <c r="E534">
        <v>0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 t="s">
        <v>1657</v>
      </c>
      <c r="AJ534">
        <v>1</v>
      </c>
      <c r="AK534" t="s">
        <v>1658</v>
      </c>
      <c r="AL534" t="s">
        <v>321</v>
      </c>
      <c r="AM534" t="s">
        <v>322</v>
      </c>
      <c r="AN534" t="s">
        <v>323</v>
      </c>
      <c r="AO534" t="s">
        <v>324</v>
      </c>
      <c r="AP534" t="s">
        <v>325</v>
      </c>
      <c r="AQ534" t="s">
        <v>326</v>
      </c>
      <c r="AR534" t="s">
        <v>1659</v>
      </c>
      <c r="AS534" t="s">
        <v>1658</v>
      </c>
    </row>
    <row r="535" spans="1:45">
      <c r="A535">
        <v>534</v>
      </c>
      <c r="B535" t="s">
        <v>2236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1.81969050703856E-4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 t="s">
        <v>2237</v>
      </c>
      <c r="AJ535">
        <v>1</v>
      </c>
      <c r="AK535" t="s">
        <v>2218</v>
      </c>
      <c r="AL535" t="s">
        <v>321</v>
      </c>
      <c r="AM535" t="s">
        <v>322</v>
      </c>
      <c r="AN535" t="s">
        <v>323</v>
      </c>
      <c r="AO535" t="s">
        <v>324</v>
      </c>
      <c r="AP535" t="s">
        <v>325</v>
      </c>
      <c r="AQ535" t="s">
        <v>326</v>
      </c>
      <c r="AR535" t="s">
        <v>2219</v>
      </c>
      <c r="AS535" t="s">
        <v>2218</v>
      </c>
    </row>
    <row r="536" spans="1:45">
      <c r="A536">
        <v>535</v>
      </c>
      <c r="B536" t="s">
        <v>2119</v>
      </c>
      <c r="C536">
        <v>3.1722393357677598E-3</v>
      </c>
      <c r="D536">
        <v>0</v>
      </c>
      <c r="E536">
        <v>0</v>
      </c>
      <c r="F536">
        <v>0</v>
      </c>
      <c r="G536">
        <v>0</v>
      </c>
      <c r="H536">
        <v>4.79528678963139E-3</v>
      </c>
      <c r="I536">
        <v>1.1242876944401699E-3</v>
      </c>
      <c r="J536">
        <v>3.20265529238787E-3</v>
      </c>
      <c r="K536">
        <v>9.5322617756302803E-4</v>
      </c>
      <c r="L536">
        <v>0</v>
      </c>
      <c r="M536">
        <v>1.66893311905056E-3</v>
      </c>
      <c r="N536">
        <v>9.3277114964044196E-4</v>
      </c>
      <c r="O536">
        <v>0</v>
      </c>
      <c r="P536">
        <v>6.3444256203244699E-4</v>
      </c>
      <c r="Q536">
        <v>2.2436934919586198E-3</v>
      </c>
      <c r="R536">
        <v>2.35927337968154E-3</v>
      </c>
      <c r="S536">
        <v>2.1261233949364002E-3</v>
      </c>
      <c r="T536">
        <v>4.3433361681448198E-3</v>
      </c>
      <c r="U536">
        <v>3.8523274478330701E-3</v>
      </c>
      <c r="V536">
        <v>3.5662434594510299E-3</v>
      </c>
      <c r="W536">
        <v>3.1775820519929199E-3</v>
      </c>
      <c r="X536">
        <v>3.18308696473419E-3</v>
      </c>
      <c r="Y536">
        <v>3.2988454041085599E-3</v>
      </c>
      <c r="Z536">
        <v>2.75461522505704E-3</v>
      </c>
      <c r="AA536">
        <v>3.30016465029709E-3</v>
      </c>
      <c r="AB536">
        <v>2.52905987062886E-3</v>
      </c>
      <c r="AC536">
        <v>2.2210180047473301E-3</v>
      </c>
      <c r="AD536">
        <v>2.1089110742496999E-3</v>
      </c>
      <c r="AE536">
        <v>2.1486027367827402E-3</v>
      </c>
      <c r="AF536">
        <v>5.6749549878068201E-3</v>
      </c>
      <c r="AG536">
        <v>5.2117389130351202E-3</v>
      </c>
      <c r="AH536">
        <v>0</v>
      </c>
      <c r="AI536" t="s">
        <v>2120</v>
      </c>
      <c r="AJ536">
        <v>1</v>
      </c>
      <c r="AK536" t="s">
        <v>2121</v>
      </c>
      <c r="AL536" t="s">
        <v>321</v>
      </c>
      <c r="AM536" t="s">
        <v>322</v>
      </c>
      <c r="AN536" t="s">
        <v>323</v>
      </c>
      <c r="AO536" t="s">
        <v>324</v>
      </c>
      <c r="AP536" t="s">
        <v>325</v>
      </c>
      <c r="AQ536" t="s">
        <v>326</v>
      </c>
      <c r="AR536" t="s">
        <v>2121</v>
      </c>
      <c r="AS536" t="s">
        <v>337</v>
      </c>
    </row>
    <row r="537" spans="1:45">
      <c r="A537">
        <v>536</v>
      </c>
      <c r="B537" t="s">
        <v>2122</v>
      </c>
      <c r="C537">
        <v>0</v>
      </c>
      <c r="D537">
        <v>0</v>
      </c>
      <c r="E537">
        <v>0</v>
      </c>
      <c r="F537">
        <v>0</v>
      </c>
      <c r="G537">
        <v>0</v>
      </c>
      <c r="H537">
        <v>0</v>
      </c>
      <c r="I537">
        <v>0</v>
      </c>
      <c r="J537">
        <v>3.7121686343586703E-4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 t="s">
        <v>2120</v>
      </c>
      <c r="AJ537">
        <v>1</v>
      </c>
      <c r="AK537" t="s">
        <v>2121</v>
      </c>
      <c r="AL537" t="s">
        <v>321</v>
      </c>
      <c r="AM537" t="s">
        <v>322</v>
      </c>
      <c r="AN537" t="s">
        <v>323</v>
      </c>
      <c r="AO537" t="s">
        <v>324</v>
      </c>
      <c r="AP537" t="s">
        <v>325</v>
      </c>
      <c r="AQ537" t="s">
        <v>326</v>
      </c>
      <c r="AR537" t="s">
        <v>2121</v>
      </c>
      <c r="AS537" t="s">
        <v>337</v>
      </c>
    </row>
    <row r="538" spans="1:45">
      <c r="A538">
        <v>537</v>
      </c>
      <c r="B538" t="s">
        <v>2123</v>
      </c>
      <c r="C538">
        <v>0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1.15680259762018E-4</v>
      </c>
      <c r="T538">
        <v>1.82237881180901E-4</v>
      </c>
      <c r="U538">
        <v>0</v>
      </c>
      <c r="V538">
        <v>0</v>
      </c>
      <c r="W538">
        <v>1.1373895488117799E-4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 t="s">
        <v>2120</v>
      </c>
      <c r="AJ538">
        <v>1</v>
      </c>
      <c r="AK538" t="s">
        <v>2121</v>
      </c>
      <c r="AL538" t="s">
        <v>321</v>
      </c>
      <c r="AM538" t="s">
        <v>322</v>
      </c>
      <c r="AN538" t="s">
        <v>323</v>
      </c>
      <c r="AO538" t="s">
        <v>324</v>
      </c>
      <c r="AP538" t="s">
        <v>325</v>
      </c>
      <c r="AQ538" t="s">
        <v>326</v>
      </c>
      <c r="AR538" t="s">
        <v>2121</v>
      </c>
      <c r="AS538" t="s">
        <v>337</v>
      </c>
    </row>
    <row r="539" spans="1:45">
      <c r="A539">
        <v>538</v>
      </c>
      <c r="B539" t="s">
        <v>1143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3.85736712267325E-4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 t="s">
        <v>1129</v>
      </c>
      <c r="AJ539">
        <v>1</v>
      </c>
      <c r="AK539" t="s">
        <v>1130</v>
      </c>
      <c r="AL539" t="s">
        <v>321</v>
      </c>
      <c r="AM539" t="s">
        <v>322</v>
      </c>
      <c r="AN539" t="s">
        <v>323</v>
      </c>
      <c r="AO539" t="s">
        <v>324</v>
      </c>
      <c r="AP539" t="s">
        <v>325</v>
      </c>
      <c r="AQ539" t="s">
        <v>326</v>
      </c>
      <c r="AR539" t="s">
        <v>1131</v>
      </c>
      <c r="AS539" t="s">
        <v>1130</v>
      </c>
    </row>
    <row r="540" spans="1:45">
      <c r="A540">
        <v>539</v>
      </c>
      <c r="B540" t="s">
        <v>1144</v>
      </c>
      <c r="C540">
        <v>8.1091005528468596E-3</v>
      </c>
      <c r="D540">
        <v>0</v>
      </c>
      <c r="E540">
        <v>0</v>
      </c>
      <c r="F540">
        <v>2.0684045396444201E-3</v>
      </c>
      <c r="G540">
        <v>3.5182536827605602E-3</v>
      </c>
      <c r="H540">
        <v>1.0400094444100901E-2</v>
      </c>
      <c r="I540">
        <v>2.17156938241183E-3</v>
      </c>
      <c r="J540">
        <v>1.05978775129926E-2</v>
      </c>
      <c r="K540">
        <v>4.68066923051639E-3</v>
      </c>
      <c r="L540">
        <v>2.4767910317043298E-2</v>
      </c>
      <c r="M540">
        <v>7.4174805291136103E-4</v>
      </c>
      <c r="N540">
        <v>9.1638462944405603E-3</v>
      </c>
      <c r="O540">
        <v>1.49129044952741E-3</v>
      </c>
      <c r="P540">
        <v>1.12456687094323E-2</v>
      </c>
      <c r="Q540">
        <v>8.8772220768797601E-3</v>
      </c>
      <c r="R540">
        <v>9.6748149809374306E-3</v>
      </c>
      <c r="S540">
        <v>5.4529281067130404E-3</v>
      </c>
      <c r="T540">
        <v>7.7906694204835404E-3</v>
      </c>
      <c r="U540">
        <v>8.5393258426966299E-3</v>
      </c>
      <c r="V540">
        <v>1.00556372955013E-2</v>
      </c>
      <c r="W540">
        <v>8.3313784450463092E-3</v>
      </c>
      <c r="X540">
        <v>7.6044297377276301E-3</v>
      </c>
      <c r="Y540">
        <v>6.7376418253611197E-3</v>
      </c>
      <c r="Z540">
        <v>6.8284588259697196E-3</v>
      </c>
      <c r="AA540">
        <v>7.4021046603192798E-3</v>
      </c>
      <c r="AB540">
        <v>6.6570205729293303E-3</v>
      </c>
      <c r="AC540">
        <v>5.0831546088031697E-3</v>
      </c>
      <c r="AD540">
        <v>5.7532574043127798E-3</v>
      </c>
      <c r="AE540">
        <v>5.2036472531456898E-3</v>
      </c>
      <c r="AF540">
        <v>9.8836900122311593E-3</v>
      </c>
      <c r="AG540">
        <v>9.28240829775504E-3</v>
      </c>
      <c r="AH540">
        <v>2.1851397790722E-3</v>
      </c>
      <c r="AI540" t="s">
        <v>1129</v>
      </c>
      <c r="AJ540">
        <v>1</v>
      </c>
      <c r="AK540" t="s">
        <v>1130</v>
      </c>
      <c r="AL540" t="s">
        <v>321</v>
      </c>
      <c r="AM540" t="s">
        <v>322</v>
      </c>
      <c r="AN540" t="s">
        <v>323</v>
      </c>
      <c r="AO540" t="s">
        <v>324</v>
      </c>
      <c r="AP540" t="s">
        <v>325</v>
      </c>
      <c r="AQ540" t="s">
        <v>326</v>
      </c>
      <c r="AR540" t="s">
        <v>1131</v>
      </c>
      <c r="AS540" t="s">
        <v>1130</v>
      </c>
    </row>
    <row r="541" spans="1:45">
      <c r="A541">
        <v>540</v>
      </c>
      <c r="B541" t="s">
        <v>1145</v>
      </c>
      <c r="C541">
        <v>4.4880556518900799E-4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1.21555325870176E-3</v>
      </c>
      <c r="K541">
        <v>0</v>
      </c>
      <c r="L541">
        <v>0</v>
      </c>
      <c r="M541">
        <v>0</v>
      </c>
      <c r="N541">
        <v>7.6260343990874001E-4</v>
      </c>
      <c r="O541">
        <v>0</v>
      </c>
      <c r="P541">
        <v>0</v>
      </c>
      <c r="Q541">
        <v>4.0351009440362499E-4</v>
      </c>
      <c r="R541">
        <v>3.3191298497420898E-4</v>
      </c>
      <c r="S541">
        <v>0</v>
      </c>
      <c r="T541">
        <v>5.6949337869031697E-4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 t="s">
        <v>1129</v>
      </c>
      <c r="AJ541">
        <v>1</v>
      </c>
      <c r="AK541" t="s">
        <v>1130</v>
      </c>
      <c r="AL541" t="s">
        <v>321</v>
      </c>
      <c r="AM541" t="s">
        <v>322</v>
      </c>
      <c r="AN541" t="s">
        <v>323</v>
      </c>
      <c r="AO541" t="s">
        <v>324</v>
      </c>
      <c r="AP541" t="s">
        <v>325</v>
      </c>
      <c r="AQ541" t="s">
        <v>326</v>
      </c>
      <c r="AR541" t="s">
        <v>1131</v>
      </c>
      <c r="AS541" t="s">
        <v>1130</v>
      </c>
    </row>
    <row r="542" spans="1:45">
      <c r="A542">
        <v>541</v>
      </c>
      <c r="B542" t="s">
        <v>1663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6.7765285692284003E-4</v>
      </c>
      <c r="J542">
        <v>9.3168153960374402E-4</v>
      </c>
      <c r="K542">
        <v>8.8748644117937097E-4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2.83217187693216E-4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 t="s">
        <v>1657</v>
      </c>
      <c r="AJ542">
        <v>1</v>
      </c>
      <c r="AK542" t="s">
        <v>1658</v>
      </c>
      <c r="AL542" t="s">
        <v>321</v>
      </c>
      <c r="AM542" t="s">
        <v>322</v>
      </c>
      <c r="AN542" t="s">
        <v>323</v>
      </c>
      <c r="AO542" t="s">
        <v>324</v>
      </c>
      <c r="AP542" t="s">
        <v>325</v>
      </c>
      <c r="AQ542" t="s">
        <v>326</v>
      </c>
      <c r="AR542" t="s">
        <v>1659</v>
      </c>
      <c r="AS542" t="s">
        <v>1658</v>
      </c>
    </row>
    <row r="543" spans="1:45">
      <c r="A543">
        <v>542</v>
      </c>
      <c r="B543" t="s">
        <v>2840</v>
      </c>
      <c r="C543" s="38">
        <v>8.1601011852547E-5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 s="38">
        <v>7.0946829785252806E-5</v>
      </c>
      <c r="R543" s="38">
        <v>9.4191522762951301E-5</v>
      </c>
      <c r="S543" s="38">
        <v>8.3768463965599096E-5</v>
      </c>
      <c r="T543">
        <v>1.82237881180901E-4</v>
      </c>
      <c r="U543">
        <v>0</v>
      </c>
      <c r="V543">
        <v>0</v>
      </c>
      <c r="W543">
        <v>0</v>
      </c>
      <c r="X543">
        <v>1.8189068369909699E-4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 t="s">
        <v>2833</v>
      </c>
      <c r="AJ543">
        <v>1</v>
      </c>
      <c r="AK543" t="s">
        <v>337</v>
      </c>
      <c r="AL543" t="s">
        <v>337</v>
      </c>
      <c r="AM543" t="s">
        <v>337</v>
      </c>
      <c r="AN543" t="s">
        <v>337</v>
      </c>
      <c r="AO543" t="s">
        <v>337</v>
      </c>
      <c r="AP543" t="s">
        <v>337</v>
      </c>
      <c r="AQ543" t="s">
        <v>337</v>
      </c>
      <c r="AR543" t="s">
        <v>337</v>
      </c>
      <c r="AS543" t="s">
        <v>337</v>
      </c>
    </row>
    <row r="544" spans="1:45">
      <c r="A544">
        <v>543</v>
      </c>
      <c r="B544" t="s">
        <v>433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6.0064685045433503E-4</v>
      </c>
      <c r="J544">
        <v>6.9148239267465396E-4</v>
      </c>
      <c r="K544">
        <v>1.90645235512606E-4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 s="38">
        <v>5.5845642643732701E-5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 t="s">
        <v>434</v>
      </c>
      <c r="AJ544">
        <v>1</v>
      </c>
      <c r="AK544" t="s">
        <v>435</v>
      </c>
      <c r="AL544" t="s">
        <v>436</v>
      </c>
      <c r="AM544" t="s">
        <v>322</v>
      </c>
      <c r="AN544" t="s">
        <v>323</v>
      </c>
      <c r="AO544" t="s">
        <v>324</v>
      </c>
      <c r="AP544" t="s">
        <v>325</v>
      </c>
      <c r="AQ544" t="s">
        <v>326</v>
      </c>
      <c r="AR544" t="s">
        <v>437</v>
      </c>
      <c r="AS544" t="s">
        <v>435</v>
      </c>
    </row>
    <row r="545" spans="1:45">
      <c r="A545">
        <v>544</v>
      </c>
      <c r="B545" t="s">
        <v>2010</v>
      </c>
      <c r="C545">
        <v>0</v>
      </c>
      <c r="D545">
        <v>0</v>
      </c>
      <c r="E545">
        <v>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1.15272482619421E-3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 t="s">
        <v>1999</v>
      </c>
      <c r="AJ545">
        <v>1</v>
      </c>
      <c r="AK545" t="s">
        <v>2000</v>
      </c>
      <c r="AL545" t="s">
        <v>436</v>
      </c>
      <c r="AM545" t="s">
        <v>322</v>
      </c>
      <c r="AN545" t="s">
        <v>323</v>
      </c>
      <c r="AO545" t="s">
        <v>324</v>
      </c>
      <c r="AP545" t="s">
        <v>325</v>
      </c>
      <c r="AQ545" t="s">
        <v>326</v>
      </c>
      <c r="AR545" t="s">
        <v>2001</v>
      </c>
      <c r="AS545" t="s">
        <v>2000</v>
      </c>
    </row>
    <row r="546" spans="1:45">
      <c r="A546">
        <v>545</v>
      </c>
      <c r="B546" t="s">
        <v>2011</v>
      </c>
      <c r="C546">
        <v>3.56086415471552E-2</v>
      </c>
      <c r="D546">
        <v>0</v>
      </c>
      <c r="E546">
        <v>2.7570507145567198E-3</v>
      </c>
      <c r="F546">
        <v>5.9650617809970199E-4</v>
      </c>
      <c r="G546">
        <v>5.17648297463523E-4</v>
      </c>
      <c r="H546">
        <v>1.9507204173529798E-2</v>
      </c>
      <c r="I546">
        <v>3.8040967195441199E-3</v>
      </c>
      <c r="J546">
        <v>2.9995778318023698E-2</v>
      </c>
      <c r="K546">
        <v>1.15176018144167E-2</v>
      </c>
      <c r="L546">
        <v>3.2299877386582597E-2</v>
      </c>
      <c r="M546">
        <v>6.75180919957777E-4</v>
      </c>
      <c r="N546">
        <v>2.7623891546446299E-2</v>
      </c>
      <c r="O546">
        <v>7.9397408192431696E-4</v>
      </c>
      <c r="P546">
        <v>3.8310570091959303E-2</v>
      </c>
      <c r="Q546">
        <v>3.01124950669782E-2</v>
      </c>
      <c r="R546">
        <v>2.97645211930926E-2</v>
      </c>
      <c r="S546">
        <v>3.01047903594465E-2</v>
      </c>
      <c r="T546">
        <v>2.4943809986635899E-2</v>
      </c>
      <c r="U546">
        <v>2.9046548956661301E-2</v>
      </c>
      <c r="V546">
        <v>3.1755156924456102E-2</v>
      </c>
      <c r="W546">
        <v>3.5443901814847197E-2</v>
      </c>
      <c r="X546">
        <v>2.7444505851982999E-2</v>
      </c>
      <c r="Y546">
        <v>3.1968810916179299E-2</v>
      </c>
      <c r="Z546">
        <v>4.4496992325243699E-2</v>
      </c>
      <c r="AA546">
        <v>4.0919178180256303E-2</v>
      </c>
      <c r="AB546">
        <v>4.4440931861290799E-2</v>
      </c>
      <c r="AC546">
        <v>2.9209058089924501E-2</v>
      </c>
      <c r="AD546">
        <v>2.8945112814409701E-2</v>
      </c>
      <c r="AE546">
        <v>3.2685619133307399E-2</v>
      </c>
      <c r="AF546">
        <v>2.1666628681693501E-2</v>
      </c>
      <c r="AG546">
        <v>2.1507237457850902E-2</v>
      </c>
      <c r="AH546">
        <v>1.2069085989061599E-3</v>
      </c>
      <c r="AI546" t="s">
        <v>1999</v>
      </c>
      <c r="AJ546">
        <v>1</v>
      </c>
      <c r="AK546" t="s">
        <v>2000</v>
      </c>
      <c r="AL546" t="s">
        <v>436</v>
      </c>
      <c r="AM546" t="s">
        <v>322</v>
      </c>
      <c r="AN546" t="s">
        <v>323</v>
      </c>
      <c r="AO546" t="s">
        <v>324</v>
      </c>
      <c r="AP546" t="s">
        <v>325</v>
      </c>
      <c r="AQ546" t="s">
        <v>326</v>
      </c>
      <c r="AR546" t="s">
        <v>2001</v>
      </c>
      <c r="AS546" t="s">
        <v>2000</v>
      </c>
    </row>
    <row r="547" spans="1:45">
      <c r="A547">
        <v>546</v>
      </c>
      <c r="B547" t="s">
        <v>2012</v>
      </c>
      <c r="C547">
        <v>1.9074236520532899E-3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3.1444251961626401E-3</v>
      </c>
      <c r="K547">
        <v>4.40456233770503E-4</v>
      </c>
      <c r="L547">
        <v>0</v>
      </c>
      <c r="M547">
        <v>0</v>
      </c>
      <c r="N547">
        <v>2.2878103197262198E-3</v>
      </c>
      <c r="O547">
        <v>0</v>
      </c>
      <c r="P547">
        <v>1.8266368269505601E-3</v>
      </c>
      <c r="Q547">
        <v>1.6362112619223901E-3</v>
      </c>
      <c r="R547">
        <v>1.13029827315542E-3</v>
      </c>
      <c r="S547">
        <v>1.1488246486710701E-3</v>
      </c>
      <c r="T547">
        <v>1.82997205685822E-3</v>
      </c>
      <c r="U547">
        <v>0</v>
      </c>
      <c r="V547">
        <v>1.29593000029232E-3</v>
      </c>
      <c r="W547">
        <v>1.22269376497267E-3</v>
      </c>
      <c r="X547">
        <v>1.1473104664096901E-3</v>
      </c>
      <c r="Y547">
        <v>1.10961163592743E-3</v>
      </c>
      <c r="Z547">
        <v>2.1655258245177398E-3</v>
      </c>
      <c r="AA547">
        <v>1.6465029708640599E-3</v>
      </c>
      <c r="AB547">
        <v>1.51986771071446E-3</v>
      </c>
      <c r="AC547">
        <v>0</v>
      </c>
      <c r="AD547">
        <v>6.4747269823455802E-4</v>
      </c>
      <c r="AE547">
        <v>0</v>
      </c>
      <c r="AF547">
        <v>0</v>
      </c>
      <c r="AG547">
        <v>0</v>
      </c>
      <c r="AH547">
        <v>0</v>
      </c>
      <c r="AI547" t="s">
        <v>1999</v>
      </c>
      <c r="AJ547">
        <v>1</v>
      </c>
      <c r="AK547" t="s">
        <v>2000</v>
      </c>
      <c r="AL547" t="s">
        <v>436</v>
      </c>
      <c r="AM547" t="s">
        <v>322</v>
      </c>
      <c r="AN547" t="s">
        <v>323</v>
      </c>
      <c r="AO547" t="s">
        <v>324</v>
      </c>
      <c r="AP547" t="s">
        <v>325</v>
      </c>
      <c r="AQ547" t="s">
        <v>326</v>
      </c>
      <c r="AR547" t="s">
        <v>2001</v>
      </c>
      <c r="AS547" t="s">
        <v>2000</v>
      </c>
    </row>
    <row r="548" spans="1:45">
      <c r="A548">
        <v>547</v>
      </c>
      <c r="B548" t="s">
        <v>1694</v>
      </c>
      <c r="C548">
        <v>0</v>
      </c>
      <c r="D548">
        <v>0</v>
      </c>
      <c r="E548">
        <v>1.5429366384216501E-2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 t="s">
        <v>1695</v>
      </c>
      <c r="AJ548">
        <v>1</v>
      </c>
      <c r="AK548" t="s">
        <v>1696</v>
      </c>
      <c r="AL548" t="s">
        <v>321</v>
      </c>
      <c r="AM548" t="s">
        <v>322</v>
      </c>
      <c r="AN548" t="s">
        <v>323</v>
      </c>
      <c r="AO548" t="s">
        <v>324</v>
      </c>
      <c r="AP548" t="s">
        <v>325</v>
      </c>
      <c r="AQ548" t="s">
        <v>326</v>
      </c>
      <c r="AR548" t="s">
        <v>1685</v>
      </c>
      <c r="AS548" t="s">
        <v>1696</v>
      </c>
    </row>
    <row r="549" spans="1:45">
      <c r="A549">
        <v>548</v>
      </c>
      <c r="B549" t="s">
        <v>1697</v>
      </c>
      <c r="C549">
        <v>0</v>
      </c>
      <c r="D549">
        <v>0</v>
      </c>
      <c r="E549">
        <v>1.4923485519160199E-3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 t="s">
        <v>1695</v>
      </c>
      <c r="AJ549">
        <v>1</v>
      </c>
      <c r="AK549" t="s">
        <v>1696</v>
      </c>
      <c r="AL549" t="s">
        <v>321</v>
      </c>
      <c r="AM549" t="s">
        <v>322</v>
      </c>
      <c r="AN549" t="s">
        <v>323</v>
      </c>
      <c r="AO549" t="s">
        <v>324</v>
      </c>
      <c r="AP549" t="s">
        <v>325</v>
      </c>
      <c r="AQ549" t="s">
        <v>326</v>
      </c>
      <c r="AR549" t="s">
        <v>1685</v>
      </c>
      <c r="AS549" t="s">
        <v>1696</v>
      </c>
    </row>
    <row r="550" spans="1:45">
      <c r="A550">
        <v>549</v>
      </c>
      <c r="B550" t="s">
        <v>2841</v>
      </c>
      <c r="C550">
        <v>3.7740467981803002E-4</v>
      </c>
      <c r="D550">
        <v>0</v>
      </c>
      <c r="E550">
        <v>0</v>
      </c>
      <c r="F550">
        <v>0</v>
      </c>
      <c r="G550">
        <v>0</v>
      </c>
      <c r="H550">
        <v>3.2043534233175701E-4</v>
      </c>
      <c r="I550">
        <v>0</v>
      </c>
      <c r="J550">
        <v>0</v>
      </c>
      <c r="K550">
        <v>1.3805344640567999E-4</v>
      </c>
      <c r="L550">
        <v>3.1529164477141398E-4</v>
      </c>
      <c r="M550">
        <v>0</v>
      </c>
      <c r="N550">
        <v>5.4831817580215203E-4</v>
      </c>
      <c r="O550">
        <v>0</v>
      </c>
      <c r="P550">
        <v>2.8584774772890499E-4</v>
      </c>
      <c r="Q550">
        <v>5.0993033908150497E-4</v>
      </c>
      <c r="R550">
        <v>4.5301637138371798E-4</v>
      </c>
      <c r="S550">
        <v>3.1114000901508198E-4</v>
      </c>
      <c r="T550">
        <v>2.42983841574535E-4</v>
      </c>
      <c r="U550">
        <v>3.8523274478330702E-4</v>
      </c>
      <c r="V550">
        <v>3.7026571436923298E-4</v>
      </c>
      <c r="W550">
        <v>1.8482580168191501E-4</v>
      </c>
      <c r="X550">
        <v>1.95882274752874E-4</v>
      </c>
      <c r="Y550">
        <v>1.5994401959314199E-4</v>
      </c>
      <c r="Z550">
        <v>2.4061398050197099E-4</v>
      </c>
      <c r="AA550">
        <v>2.9350705132793998E-4</v>
      </c>
      <c r="AB550">
        <v>2.3101989202859799E-4</v>
      </c>
      <c r="AC550">
        <v>2.9766220682180699E-4</v>
      </c>
      <c r="AD550">
        <v>2.4665626599411702E-4</v>
      </c>
      <c r="AE550">
        <v>2.48432191440504E-4</v>
      </c>
      <c r="AF550">
        <v>2.7349180664129299E-4</v>
      </c>
      <c r="AG550">
        <v>2.6283062169057801E-4</v>
      </c>
      <c r="AH550">
        <v>0</v>
      </c>
      <c r="AI550" t="s">
        <v>2842</v>
      </c>
      <c r="AJ550">
        <v>1</v>
      </c>
      <c r="AK550" t="s">
        <v>337</v>
      </c>
      <c r="AL550" t="s">
        <v>337</v>
      </c>
      <c r="AM550" t="s">
        <v>337</v>
      </c>
      <c r="AN550" t="s">
        <v>337</v>
      </c>
      <c r="AO550" t="s">
        <v>337</v>
      </c>
      <c r="AP550" t="s">
        <v>337</v>
      </c>
      <c r="AQ550" t="s">
        <v>337</v>
      </c>
      <c r="AR550" t="s">
        <v>337</v>
      </c>
      <c r="AS550" t="s">
        <v>337</v>
      </c>
    </row>
    <row r="551" spans="1:45">
      <c r="A551">
        <v>550</v>
      </c>
      <c r="B551" t="s">
        <v>2019</v>
      </c>
      <c r="C551">
        <v>2.3868295966870002E-3</v>
      </c>
      <c r="D551">
        <v>0</v>
      </c>
      <c r="E551">
        <v>0</v>
      </c>
      <c r="F551" s="38">
        <v>9.2962001781771706E-5</v>
      </c>
      <c r="G551" s="38">
        <v>3.5094799828035501E-5</v>
      </c>
      <c r="H551">
        <v>1.4616348948466101E-3</v>
      </c>
      <c r="I551">
        <v>2.4641922069921498E-4</v>
      </c>
      <c r="J551">
        <v>1.4703099296871601E-3</v>
      </c>
      <c r="K551">
        <v>7.8230286296551905E-4</v>
      </c>
      <c r="L551">
        <v>8.8631984585741796E-3</v>
      </c>
      <c r="M551">
        <v>6.7042612474680697E-4</v>
      </c>
      <c r="N551">
        <v>1.60083697303157E-3</v>
      </c>
      <c r="O551" s="38">
        <v>4.8328857160610599E-5</v>
      </c>
      <c r="P551">
        <v>2.1264283672516099E-3</v>
      </c>
      <c r="Q551">
        <v>1.40563406512032E-3</v>
      </c>
      <c r="R551">
        <v>1.50706436420722E-3</v>
      </c>
      <c r="S551">
        <v>2.2497816036475202E-3</v>
      </c>
      <c r="T551">
        <v>2.2020410642692302E-3</v>
      </c>
      <c r="U551">
        <v>2.7993579454253601E-3</v>
      </c>
      <c r="V551">
        <v>2.2215942862153998E-3</v>
      </c>
      <c r="W551">
        <v>2.1610401427423899E-3</v>
      </c>
      <c r="X551">
        <v>3.36497764843329E-3</v>
      </c>
      <c r="Y551">
        <v>2.4591393012445601E-3</v>
      </c>
      <c r="Z551">
        <v>2.8790707322132298E-3</v>
      </c>
      <c r="AA551">
        <v>2.8205311761758198E-3</v>
      </c>
      <c r="AB551">
        <v>3.0336559505860601E-3</v>
      </c>
      <c r="AC551">
        <v>2.1675914548049502E-3</v>
      </c>
      <c r="AD551">
        <v>2.2445720205464701E-3</v>
      </c>
      <c r="AE551">
        <v>2.0344582163911501E-3</v>
      </c>
      <c r="AF551">
        <v>1.4586229687535599E-3</v>
      </c>
      <c r="AG551">
        <v>1.2949215995487001E-3</v>
      </c>
      <c r="AH551" s="38">
        <v>5.7169354685028602E-5</v>
      </c>
      <c r="AI551" t="s">
        <v>2020</v>
      </c>
      <c r="AJ551">
        <v>1</v>
      </c>
      <c r="AK551" t="s">
        <v>2021</v>
      </c>
      <c r="AL551" t="s">
        <v>341</v>
      </c>
      <c r="AM551" t="s">
        <v>322</v>
      </c>
      <c r="AN551" t="s">
        <v>323</v>
      </c>
      <c r="AO551" t="s">
        <v>324</v>
      </c>
      <c r="AP551" t="s">
        <v>325</v>
      </c>
      <c r="AQ551" t="s">
        <v>326</v>
      </c>
      <c r="AR551" t="s">
        <v>2022</v>
      </c>
      <c r="AS551" t="s">
        <v>2021</v>
      </c>
    </row>
    <row r="552" spans="1:45">
      <c r="A552">
        <v>551</v>
      </c>
      <c r="B552" t="s">
        <v>1790</v>
      </c>
      <c r="C552">
        <v>0</v>
      </c>
      <c r="D552">
        <v>0</v>
      </c>
      <c r="E552">
        <v>0</v>
      </c>
      <c r="F552" s="38">
        <v>8.5215168299957402E-5</v>
      </c>
      <c r="G552" s="38">
        <v>7.8963299613079798E-5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 s="38">
        <v>8.2849469418189601E-5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 s="38">
        <v>2.5642011872251499E-5</v>
      </c>
      <c r="AH552" s="38">
        <v>8.2577956767263607E-5</v>
      </c>
      <c r="AI552" t="s">
        <v>1791</v>
      </c>
      <c r="AJ552">
        <v>1</v>
      </c>
      <c r="AK552" t="s">
        <v>1785</v>
      </c>
      <c r="AL552" t="s">
        <v>1786</v>
      </c>
      <c r="AM552" t="s">
        <v>322</v>
      </c>
      <c r="AN552" t="s">
        <v>323</v>
      </c>
      <c r="AO552" t="s">
        <v>324</v>
      </c>
      <c r="AP552" t="s">
        <v>1787</v>
      </c>
      <c r="AQ552" t="s">
        <v>1788</v>
      </c>
      <c r="AR552" t="s">
        <v>1789</v>
      </c>
      <c r="AS552" t="s">
        <v>1785</v>
      </c>
    </row>
    <row r="553" spans="1:45">
      <c r="A553">
        <v>552</v>
      </c>
      <c r="B553" t="s">
        <v>2312</v>
      </c>
      <c r="C553">
        <v>0</v>
      </c>
      <c r="D553">
        <v>5.0070688030160197E-4</v>
      </c>
      <c r="E553">
        <v>0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 t="s">
        <v>2313</v>
      </c>
      <c r="AJ553">
        <v>1</v>
      </c>
      <c r="AK553" t="s">
        <v>2308</v>
      </c>
      <c r="AL553" t="s">
        <v>436</v>
      </c>
      <c r="AM553" t="s">
        <v>322</v>
      </c>
      <c r="AN553" t="s">
        <v>323</v>
      </c>
      <c r="AO553" t="s">
        <v>324</v>
      </c>
      <c r="AP553" t="s">
        <v>325</v>
      </c>
      <c r="AQ553" t="s">
        <v>326</v>
      </c>
      <c r="AR553" t="s">
        <v>2308</v>
      </c>
      <c r="AS553" t="s">
        <v>337</v>
      </c>
    </row>
    <row r="554" spans="1:45">
      <c r="A554">
        <v>553</v>
      </c>
      <c r="B554" t="s">
        <v>1978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7.7595873514240896E-4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 t="s">
        <v>1979</v>
      </c>
      <c r="AJ554">
        <v>1</v>
      </c>
      <c r="AK554" t="s">
        <v>1980</v>
      </c>
      <c r="AL554" t="s">
        <v>436</v>
      </c>
      <c r="AM554" t="s">
        <v>322</v>
      </c>
      <c r="AN554" t="s">
        <v>323</v>
      </c>
      <c r="AO554" t="s">
        <v>324</v>
      </c>
      <c r="AP554" t="s">
        <v>325</v>
      </c>
      <c r="AQ554" t="s">
        <v>326</v>
      </c>
      <c r="AR554" t="s">
        <v>1981</v>
      </c>
      <c r="AS554" t="s">
        <v>1980</v>
      </c>
    </row>
    <row r="555" spans="1:45">
      <c r="A555">
        <v>554</v>
      </c>
      <c r="B555" t="s">
        <v>1982</v>
      </c>
      <c r="C555">
        <v>9.66971990452682E-3</v>
      </c>
      <c r="D555">
        <v>4.3885485391140398E-3</v>
      </c>
      <c r="E555">
        <v>0</v>
      </c>
      <c r="F555">
        <v>1.0504706201340201E-2</v>
      </c>
      <c r="G555">
        <v>1.2002421541188101E-2</v>
      </c>
      <c r="H555">
        <v>6.2513000118055101E-3</v>
      </c>
      <c r="I555">
        <v>5.5752348683197296E-3</v>
      </c>
      <c r="J555">
        <v>1.1223851047413899E-2</v>
      </c>
      <c r="K555">
        <v>3.3790224501199701E-3</v>
      </c>
      <c r="L555">
        <v>3.8535645472061701E-4</v>
      </c>
      <c r="M555">
        <v>2.7863099936285699E-3</v>
      </c>
      <c r="N555">
        <v>5.5083917890928801E-3</v>
      </c>
      <c r="O555">
        <v>1.21581596371193E-2</v>
      </c>
      <c r="P555">
        <v>6.2816785537498296E-3</v>
      </c>
      <c r="Q555">
        <v>1.4623915289485199E-2</v>
      </c>
      <c r="R555">
        <v>1.7169769006503698E-2</v>
      </c>
      <c r="S555">
        <v>3.6937903634354599E-3</v>
      </c>
      <c r="T555">
        <v>1.9932268254161101E-2</v>
      </c>
      <c r="U555">
        <v>1.6192616372391701E-2</v>
      </c>
      <c r="V555">
        <v>1.6437848951076198E-2</v>
      </c>
      <c r="W555">
        <v>9.9308324980628797E-3</v>
      </c>
      <c r="X555">
        <v>8.8496813415137494E-3</v>
      </c>
      <c r="Y555">
        <v>1.0356375268655999E-2</v>
      </c>
      <c r="Z555">
        <v>5.7332503629952299E-3</v>
      </c>
      <c r="AA555">
        <v>7.6598181688023502E-3</v>
      </c>
      <c r="AB555">
        <v>5.4411264043577601E-3</v>
      </c>
      <c r="AC555">
        <v>3.4956228390868602E-3</v>
      </c>
      <c r="AD555">
        <v>3.8108393096091099E-3</v>
      </c>
      <c r="AE555">
        <v>3.82719862489425E-3</v>
      </c>
      <c r="AF555">
        <v>7.4830397094909299E-3</v>
      </c>
      <c r="AG555">
        <v>7.3784889162403699E-3</v>
      </c>
      <c r="AH555">
        <v>9.3122526631391096E-3</v>
      </c>
      <c r="AI555" t="s">
        <v>1979</v>
      </c>
      <c r="AJ555">
        <v>1</v>
      </c>
      <c r="AK555" t="s">
        <v>1980</v>
      </c>
      <c r="AL555" t="s">
        <v>436</v>
      </c>
      <c r="AM555" t="s">
        <v>322</v>
      </c>
      <c r="AN555" t="s">
        <v>323</v>
      </c>
      <c r="AO555" t="s">
        <v>324</v>
      </c>
      <c r="AP555" t="s">
        <v>325</v>
      </c>
      <c r="AQ555" t="s">
        <v>326</v>
      </c>
      <c r="AR555" t="s">
        <v>1981</v>
      </c>
      <c r="AS555" t="s">
        <v>1980</v>
      </c>
    </row>
    <row r="556" spans="1:45">
      <c r="A556">
        <v>555</v>
      </c>
      <c r="B556" t="s">
        <v>1983</v>
      </c>
      <c r="C556">
        <v>0</v>
      </c>
      <c r="D556">
        <v>6.6760917373547002E-4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1.20099573464545E-3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7.3607335902199796E-4</v>
      </c>
      <c r="R556">
        <v>6.1000224265530395E-4</v>
      </c>
      <c r="S556">
        <v>0</v>
      </c>
      <c r="T556">
        <v>1.3364111286599399E-3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4.4465053643911101E-4</v>
      </c>
      <c r="AI556" t="s">
        <v>1979</v>
      </c>
      <c r="AJ556">
        <v>1</v>
      </c>
      <c r="AK556" t="s">
        <v>1980</v>
      </c>
      <c r="AL556" t="s">
        <v>436</v>
      </c>
      <c r="AM556" t="s">
        <v>322</v>
      </c>
      <c r="AN556" t="s">
        <v>323</v>
      </c>
      <c r="AO556" t="s">
        <v>324</v>
      </c>
      <c r="AP556" t="s">
        <v>325</v>
      </c>
      <c r="AQ556" t="s">
        <v>326</v>
      </c>
      <c r="AR556" t="s">
        <v>1981</v>
      </c>
      <c r="AS556" t="s">
        <v>1980</v>
      </c>
    </row>
    <row r="557" spans="1:45">
      <c r="A557">
        <v>556</v>
      </c>
      <c r="B557" t="s">
        <v>2469</v>
      </c>
      <c r="C557">
        <v>0</v>
      </c>
      <c r="D557">
        <v>8.0505812126924301E-4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 t="s">
        <v>2452</v>
      </c>
      <c r="AJ557">
        <v>1</v>
      </c>
      <c r="AK557" t="s">
        <v>2453</v>
      </c>
      <c r="AL557" t="s">
        <v>436</v>
      </c>
      <c r="AM557" t="s">
        <v>322</v>
      </c>
      <c r="AN557" t="s">
        <v>323</v>
      </c>
      <c r="AO557" t="s">
        <v>324</v>
      </c>
      <c r="AP557" t="s">
        <v>325</v>
      </c>
      <c r="AQ557" t="s">
        <v>326</v>
      </c>
      <c r="AR557" t="s">
        <v>2454</v>
      </c>
      <c r="AS557" t="s">
        <v>2453</v>
      </c>
    </row>
    <row r="558" spans="1:45">
      <c r="A558">
        <v>557</v>
      </c>
      <c r="B558" t="s">
        <v>478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6.2345817447858297E-4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 t="s">
        <v>479</v>
      </c>
      <c r="AJ558">
        <v>1</v>
      </c>
      <c r="AK558" t="s">
        <v>480</v>
      </c>
      <c r="AL558" t="s">
        <v>436</v>
      </c>
      <c r="AM558" t="s">
        <v>322</v>
      </c>
      <c r="AN558" t="s">
        <v>323</v>
      </c>
      <c r="AO558" t="s">
        <v>324</v>
      </c>
      <c r="AP558" t="s">
        <v>325</v>
      </c>
      <c r="AQ558" t="s">
        <v>326</v>
      </c>
      <c r="AR558" t="s">
        <v>481</v>
      </c>
      <c r="AS558" t="s">
        <v>480</v>
      </c>
    </row>
    <row r="559" spans="1:45">
      <c r="A559">
        <v>558</v>
      </c>
      <c r="B559" t="s">
        <v>2470</v>
      </c>
      <c r="C559">
        <v>1.15057426712091E-2</v>
      </c>
      <c r="D559">
        <v>3.0435124096764099E-3</v>
      </c>
      <c r="E559">
        <v>0</v>
      </c>
      <c r="F559">
        <v>0</v>
      </c>
      <c r="G559">
        <v>0</v>
      </c>
      <c r="H559">
        <v>3.9913875974657504E-3</v>
      </c>
      <c r="I559">
        <v>1.58632373325119E-3</v>
      </c>
      <c r="J559">
        <v>1.0947258090343999E-2</v>
      </c>
      <c r="K559">
        <v>2.7807908490287002E-3</v>
      </c>
      <c r="L559">
        <v>0</v>
      </c>
      <c r="M559">
        <v>6.7993571516874801E-4</v>
      </c>
      <c r="N559">
        <v>5.9810798716809404E-3</v>
      </c>
      <c r="O559">
        <v>0</v>
      </c>
      <c r="P559">
        <v>5.3613882439884804E-3</v>
      </c>
      <c r="Q559">
        <v>1.26950483546987E-2</v>
      </c>
      <c r="R559">
        <v>1.40883606189729E-2</v>
      </c>
      <c r="S559">
        <v>6.9727273815174901E-3</v>
      </c>
      <c r="T559">
        <v>9.8636253189162901E-3</v>
      </c>
      <c r="U559">
        <v>1.0632423756019299E-2</v>
      </c>
      <c r="V559">
        <v>1.20531233861774E-2</v>
      </c>
      <c r="W559">
        <v>1.2262481073127E-2</v>
      </c>
      <c r="X559">
        <v>1.05356680634938E-2</v>
      </c>
      <c r="Y559">
        <v>1.2045783975608499E-2</v>
      </c>
      <c r="Z559">
        <v>1.0429371499688899E-2</v>
      </c>
      <c r="AA559">
        <v>1.36301811153268E-2</v>
      </c>
      <c r="AB559">
        <v>1.15570740722727E-2</v>
      </c>
      <c r="AC559">
        <v>8.1284679555185795E-3</v>
      </c>
      <c r="AD559">
        <v>7.8991669184615993E-3</v>
      </c>
      <c r="AE559">
        <v>6.5398095800824497E-3</v>
      </c>
      <c r="AF559">
        <v>8.2959181347858797E-3</v>
      </c>
      <c r="AG559">
        <v>5.2309704219393096E-3</v>
      </c>
      <c r="AH559">
        <v>0</v>
      </c>
      <c r="AI559" t="s">
        <v>2452</v>
      </c>
      <c r="AJ559">
        <v>1</v>
      </c>
      <c r="AK559" t="s">
        <v>2453</v>
      </c>
      <c r="AL559" t="s">
        <v>436</v>
      </c>
      <c r="AM559" t="s">
        <v>322</v>
      </c>
      <c r="AN559" t="s">
        <v>323</v>
      </c>
      <c r="AO559" t="s">
        <v>324</v>
      </c>
      <c r="AP559" t="s">
        <v>325</v>
      </c>
      <c r="AQ559" t="s">
        <v>326</v>
      </c>
      <c r="AR559" t="s">
        <v>2454</v>
      </c>
      <c r="AS559" t="s">
        <v>2453</v>
      </c>
    </row>
    <row r="560" spans="1:45">
      <c r="A560">
        <v>559</v>
      </c>
      <c r="B560" t="s">
        <v>482</v>
      </c>
      <c r="C560">
        <v>6.6300822130194398E-4</v>
      </c>
      <c r="D560">
        <v>4.3198240653471602E-4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1.2956196410114601E-3</v>
      </c>
      <c r="K560">
        <v>0</v>
      </c>
      <c r="L560">
        <v>0</v>
      </c>
      <c r="M560">
        <v>0</v>
      </c>
      <c r="N560">
        <v>5.5462068356999295E-4</v>
      </c>
      <c r="O560">
        <v>0</v>
      </c>
      <c r="P560">
        <v>0</v>
      </c>
      <c r="Q560">
        <v>6.2078476062096203E-4</v>
      </c>
      <c r="R560">
        <v>6.8625252298721705E-4</v>
      </c>
      <c r="S560">
        <v>0</v>
      </c>
      <c r="T560">
        <v>6.9857854452678905E-4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4.72930927193528E-4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 t="s">
        <v>479</v>
      </c>
      <c r="AJ560">
        <v>1</v>
      </c>
      <c r="AK560" t="s">
        <v>480</v>
      </c>
      <c r="AL560" t="s">
        <v>436</v>
      </c>
      <c r="AM560" t="s">
        <v>322</v>
      </c>
      <c r="AN560" t="s">
        <v>323</v>
      </c>
      <c r="AO560" t="s">
        <v>324</v>
      </c>
      <c r="AP560" t="s">
        <v>325</v>
      </c>
      <c r="AQ560" t="s">
        <v>326</v>
      </c>
      <c r="AR560" t="s">
        <v>481</v>
      </c>
      <c r="AS560" t="s">
        <v>480</v>
      </c>
    </row>
    <row r="561" spans="1:45">
      <c r="A561">
        <v>560</v>
      </c>
      <c r="B561" t="s">
        <v>483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3.67795469836286E-4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 t="s">
        <v>479</v>
      </c>
      <c r="AJ561">
        <v>1</v>
      </c>
      <c r="AK561" t="s">
        <v>480</v>
      </c>
      <c r="AL561" t="s">
        <v>436</v>
      </c>
      <c r="AM561" t="s">
        <v>322</v>
      </c>
      <c r="AN561" t="s">
        <v>323</v>
      </c>
      <c r="AO561" t="s">
        <v>324</v>
      </c>
      <c r="AP561" t="s">
        <v>325</v>
      </c>
      <c r="AQ561" t="s">
        <v>326</v>
      </c>
      <c r="AR561" t="s">
        <v>481</v>
      </c>
      <c r="AS561" t="s">
        <v>480</v>
      </c>
    </row>
    <row r="562" spans="1:45">
      <c r="A562">
        <v>561</v>
      </c>
      <c r="B562" t="s">
        <v>2572</v>
      </c>
      <c r="C562">
        <v>1.92272384177564E-2</v>
      </c>
      <c r="D562">
        <v>0</v>
      </c>
      <c r="E562">
        <v>0</v>
      </c>
      <c r="F562">
        <v>1.8514932021536201E-3</v>
      </c>
      <c r="G562">
        <v>1.7284188915307501E-3</v>
      </c>
      <c r="H562">
        <v>1.8236706149547699E-2</v>
      </c>
      <c r="I562">
        <v>2.5720006160480499E-3</v>
      </c>
      <c r="J562">
        <v>1.23375016377215E-2</v>
      </c>
      <c r="K562">
        <v>7.5732176313973E-3</v>
      </c>
      <c r="L562">
        <v>3.85356454720617E-3</v>
      </c>
      <c r="M562">
        <v>1.8353509514345201E-3</v>
      </c>
      <c r="N562">
        <v>1.1584009277291399E-2</v>
      </c>
      <c r="O562">
        <v>1.7743594700395601E-3</v>
      </c>
      <c r="P562">
        <v>1.45085161713134E-2</v>
      </c>
      <c r="Q562">
        <v>7.8928348136093791E-3</v>
      </c>
      <c r="R562">
        <v>8.36958959407939E-3</v>
      </c>
      <c r="S562">
        <v>2.1795756528954002E-2</v>
      </c>
      <c r="T562">
        <v>2.1359798323411502E-2</v>
      </c>
      <c r="U562">
        <v>2.2125200642054602E-2</v>
      </c>
      <c r="V562">
        <v>2.3112375644311099E-2</v>
      </c>
      <c r="W562">
        <v>1.7572668529142101E-2</v>
      </c>
      <c r="X562">
        <v>1.8042156663845E-2</v>
      </c>
      <c r="Y562">
        <v>1.6174338981356499E-2</v>
      </c>
      <c r="Z562">
        <v>2.2211159510475E-2</v>
      </c>
      <c r="AA562">
        <v>2.3953038871787499E-2</v>
      </c>
      <c r="AB562">
        <v>2.2098876513788199E-2</v>
      </c>
      <c r="AC562">
        <v>2.31718579464361E-2</v>
      </c>
      <c r="AD562">
        <v>2.22668944126189E-2</v>
      </c>
      <c r="AE562">
        <v>2.1821746545449699E-2</v>
      </c>
      <c r="AF562">
        <v>1.7883325356489E-2</v>
      </c>
      <c r="AG562">
        <v>1.5808300319243001E-2</v>
      </c>
      <c r="AH562">
        <v>2.1089139728254999E-3</v>
      </c>
      <c r="AI562" t="s">
        <v>2561</v>
      </c>
      <c r="AJ562">
        <v>1</v>
      </c>
      <c r="AK562" t="s">
        <v>436</v>
      </c>
      <c r="AL562" t="s">
        <v>436</v>
      </c>
      <c r="AM562" t="s">
        <v>322</v>
      </c>
      <c r="AN562" t="s">
        <v>323</v>
      </c>
      <c r="AO562" t="s">
        <v>324</v>
      </c>
      <c r="AP562" t="s">
        <v>325</v>
      </c>
      <c r="AQ562" t="s">
        <v>326</v>
      </c>
      <c r="AR562" t="s">
        <v>337</v>
      </c>
      <c r="AS562" t="s">
        <v>337</v>
      </c>
    </row>
    <row r="563" spans="1:45">
      <c r="A563">
        <v>562</v>
      </c>
      <c r="B563" t="s">
        <v>484</v>
      </c>
      <c r="C563">
        <v>9.4861176278585903E-4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1.2446683068143801E-3</v>
      </c>
      <c r="K563">
        <v>0</v>
      </c>
      <c r="L563">
        <v>0</v>
      </c>
      <c r="M563">
        <v>0</v>
      </c>
      <c r="N563">
        <v>8.8235108749771499E-4</v>
      </c>
      <c r="O563">
        <v>0</v>
      </c>
      <c r="P563">
        <v>0</v>
      </c>
      <c r="Q563">
        <v>3.9907591754204699E-4</v>
      </c>
      <c r="R563">
        <v>3.7228078044404598E-4</v>
      </c>
      <c r="S563">
        <v>7.4593822674128701E-4</v>
      </c>
      <c r="T563">
        <v>1.4427165593488001E-3</v>
      </c>
      <c r="U563">
        <v>0</v>
      </c>
      <c r="V563">
        <v>9.8412729345506603E-4</v>
      </c>
      <c r="W563">
        <v>6.3978162120662799E-4</v>
      </c>
      <c r="X563">
        <v>7.9752069006527101E-4</v>
      </c>
      <c r="Y563">
        <v>0</v>
      </c>
      <c r="Z563">
        <v>9.2097075295581804E-4</v>
      </c>
      <c r="AA563">
        <v>1.0451714510702299E-3</v>
      </c>
      <c r="AB563">
        <v>6.2010602597149897E-4</v>
      </c>
      <c r="AC563">
        <v>0</v>
      </c>
      <c r="AD563">
        <v>5.1181175193779299E-4</v>
      </c>
      <c r="AE563">
        <v>0</v>
      </c>
      <c r="AF563">
        <v>0</v>
      </c>
      <c r="AG563">
        <v>4.8078772260471602E-4</v>
      </c>
      <c r="AH563">
        <v>0</v>
      </c>
      <c r="AI563" t="s">
        <v>479</v>
      </c>
      <c r="AJ563">
        <v>1</v>
      </c>
      <c r="AK563" t="s">
        <v>480</v>
      </c>
      <c r="AL563" t="s">
        <v>436</v>
      </c>
      <c r="AM563" t="s">
        <v>322</v>
      </c>
      <c r="AN563" t="s">
        <v>323</v>
      </c>
      <c r="AO563" t="s">
        <v>324</v>
      </c>
      <c r="AP563" t="s">
        <v>325</v>
      </c>
      <c r="AQ563" t="s">
        <v>326</v>
      </c>
      <c r="AR563" t="s">
        <v>481</v>
      </c>
      <c r="AS563" t="s">
        <v>480</v>
      </c>
    </row>
    <row r="564" spans="1:45">
      <c r="A564">
        <v>563</v>
      </c>
      <c r="B564" t="s">
        <v>2471</v>
      </c>
      <c r="C564">
        <v>0</v>
      </c>
      <c r="D564">
        <v>0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4.9786947746131404E-4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 t="s">
        <v>2452</v>
      </c>
      <c r="AJ564">
        <v>1</v>
      </c>
      <c r="AK564" t="s">
        <v>2453</v>
      </c>
      <c r="AL564" t="s">
        <v>436</v>
      </c>
      <c r="AM564" t="s">
        <v>322</v>
      </c>
      <c r="AN564" t="s">
        <v>323</v>
      </c>
      <c r="AO564" t="s">
        <v>324</v>
      </c>
      <c r="AP564" t="s">
        <v>325</v>
      </c>
      <c r="AQ564" t="s">
        <v>326</v>
      </c>
      <c r="AR564" t="s">
        <v>2454</v>
      </c>
      <c r="AS564" t="s">
        <v>2453</v>
      </c>
    </row>
    <row r="565" spans="1:45">
      <c r="A565">
        <v>564</v>
      </c>
      <c r="B565" t="s">
        <v>2472</v>
      </c>
      <c r="C565">
        <v>6.99218670311512E-3</v>
      </c>
      <c r="D565">
        <v>4.2992067232170902E-2</v>
      </c>
      <c r="E565">
        <v>5.7670418616415798E-3</v>
      </c>
      <c r="F565">
        <v>1.50366037882016E-2</v>
      </c>
      <c r="G565">
        <v>1.5608412223518799E-2</v>
      </c>
      <c r="H565">
        <v>8.7079709696823195E-3</v>
      </c>
      <c r="I565">
        <v>6.8535345756969004E-3</v>
      </c>
      <c r="J565">
        <v>5.1679210399895202E-3</v>
      </c>
      <c r="K565">
        <v>5.13427341156362E-3</v>
      </c>
      <c r="L565">
        <v>1.92678227360308E-3</v>
      </c>
      <c r="M565">
        <v>1.88765369875519E-3</v>
      </c>
      <c r="N565">
        <v>7.2415814252491098E-3</v>
      </c>
      <c r="O565">
        <v>8.8303726154887099E-3</v>
      </c>
      <c r="P565">
        <v>7.3553505818047503E-3</v>
      </c>
      <c r="Q565">
        <v>7.8972689904709507E-3</v>
      </c>
      <c r="R565">
        <v>9.2397398519847504E-3</v>
      </c>
      <c r="S565">
        <v>5.89570427338835E-3</v>
      </c>
      <c r="T565">
        <v>7.8514153808771706E-3</v>
      </c>
      <c r="U565">
        <v>9.4125200642054593E-3</v>
      </c>
      <c r="V565">
        <v>8.3796977462510594E-3</v>
      </c>
      <c r="W565">
        <v>7.6062926076788002E-3</v>
      </c>
      <c r="X565">
        <v>4.7151661851227399E-3</v>
      </c>
      <c r="Y565">
        <v>7.59734093067426E-3</v>
      </c>
      <c r="Z565">
        <v>7.1852312798174698E-3</v>
      </c>
      <c r="AA565">
        <v>8.0678645572338694E-3</v>
      </c>
      <c r="AB565">
        <v>6.2375370847721403E-3</v>
      </c>
      <c r="AC565">
        <v>6.6096274642996203E-3</v>
      </c>
      <c r="AD565">
        <v>5.6545948979151396E-3</v>
      </c>
      <c r="AE565">
        <v>6.5935246485020202E-3</v>
      </c>
      <c r="AF565">
        <v>9.4962432861559996E-3</v>
      </c>
      <c r="AG565">
        <v>7.7502980883880097E-3</v>
      </c>
      <c r="AH565">
        <v>1.3733349425448E-2</v>
      </c>
      <c r="AI565" t="s">
        <v>2452</v>
      </c>
      <c r="AJ565">
        <v>1</v>
      </c>
      <c r="AK565" t="s">
        <v>2453</v>
      </c>
      <c r="AL565" t="s">
        <v>436</v>
      </c>
      <c r="AM565" t="s">
        <v>322</v>
      </c>
      <c r="AN565" t="s">
        <v>323</v>
      </c>
      <c r="AO565" t="s">
        <v>324</v>
      </c>
      <c r="AP565" t="s">
        <v>325</v>
      </c>
      <c r="AQ565" t="s">
        <v>326</v>
      </c>
      <c r="AR565" t="s">
        <v>2454</v>
      </c>
      <c r="AS565" t="s">
        <v>2453</v>
      </c>
    </row>
    <row r="566" spans="1:45">
      <c r="A566">
        <v>565</v>
      </c>
      <c r="B566" t="s">
        <v>2473</v>
      </c>
      <c r="C566">
        <v>4.43705501948224E-4</v>
      </c>
      <c r="D566">
        <v>6.2539271127866796E-3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5.4831817580215203E-4</v>
      </c>
      <c r="O566">
        <v>3.9353497973640102E-4</v>
      </c>
      <c r="P566">
        <v>0</v>
      </c>
      <c r="Q566">
        <v>4.34549332434673E-4</v>
      </c>
      <c r="R566">
        <v>3.4985422740524798E-4</v>
      </c>
      <c r="S566">
        <v>0</v>
      </c>
      <c r="T566">
        <v>5.6949337869031697E-4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6.1615860049419702E-4</v>
      </c>
      <c r="AI566" t="s">
        <v>2452</v>
      </c>
      <c r="AJ566">
        <v>1</v>
      </c>
      <c r="AK566" t="s">
        <v>2453</v>
      </c>
      <c r="AL566" t="s">
        <v>436</v>
      </c>
      <c r="AM566" t="s">
        <v>322</v>
      </c>
      <c r="AN566" t="s">
        <v>323</v>
      </c>
      <c r="AO566" t="s">
        <v>324</v>
      </c>
      <c r="AP566" t="s">
        <v>325</v>
      </c>
      <c r="AQ566" t="s">
        <v>326</v>
      </c>
      <c r="AR566" t="s">
        <v>2454</v>
      </c>
      <c r="AS566" t="s">
        <v>2453</v>
      </c>
    </row>
    <row r="567" spans="1:45">
      <c r="A567">
        <v>566</v>
      </c>
      <c r="B567" t="s">
        <v>2474</v>
      </c>
      <c r="C567">
        <v>8.8231094065566401E-4</v>
      </c>
      <c r="D567">
        <v>0</v>
      </c>
      <c r="E567">
        <v>0</v>
      </c>
      <c r="F567">
        <v>1.1930123561994001E-3</v>
      </c>
      <c r="G567">
        <v>1.0791650947120899E-3</v>
      </c>
      <c r="H567">
        <v>3.2380834593525002E-3</v>
      </c>
      <c r="I567">
        <v>3.23425227167719E-4</v>
      </c>
      <c r="J567">
        <v>0</v>
      </c>
      <c r="K567">
        <v>3.3527265555665102E-4</v>
      </c>
      <c r="L567">
        <v>0</v>
      </c>
      <c r="M567">
        <v>0</v>
      </c>
      <c r="N567">
        <v>1.0966363516042999E-3</v>
      </c>
      <c r="O567">
        <v>1.0908513473394999E-3</v>
      </c>
      <c r="P567">
        <v>8.7845893204492695E-4</v>
      </c>
      <c r="Q567">
        <v>1.472146718044E-3</v>
      </c>
      <c r="R567">
        <v>1.5653734021081E-3</v>
      </c>
      <c r="S567">
        <v>4.98621809319042E-4</v>
      </c>
      <c r="T567">
        <v>1.55661523508687E-3</v>
      </c>
      <c r="U567">
        <v>1.43820224719101E-3</v>
      </c>
      <c r="V567">
        <v>1.6954272184275399E-3</v>
      </c>
      <c r="W567">
        <v>8.8858558500920601E-4</v>
      </c>
      <c r="X567">
        <v>5.9464261978550898E-4</v>
      </c>
      <c r="Y567">
        <v>9.7965712000799691E-4</v>
      </c>
      <c r="Z567">
        <v>6.9695084007467302E-4</v>
      </c>
      <c r="AA567">
        <v>6.51442479776648E-4</v>
      </c>
      <c r="AB567">
        <v>6.8698020524293605E-4</v>
      </c>
      <c r="AC567">
        <v>5.1136840659130999E-4</v>
      </c>
      <c r="AD567">
        <v>4.6864690538882302E-4</v>
      </c>
      <c r="AE567">
        <v>5.1700753353834598E-4</v>
      </c>
      <c r="AF567">
        <v>2.6741421093815299E-3</v>
      </c>
      <c r="AG567">
        <v>3.00652589202149E-3</v>
      </c>
      <c r="AH567">
        <v>1.03540053485107E-3</v>
      </c>
      <c r="AI567" t="s">
        <v>2475</v>
      </c>
      <c r="AJ567">
        <v>1</v>
      </c>
      <c r="AK567" t="s">
        <v>2476</v>
      </c>
      <c r="AL567" t="s">
        <v>436</v>
      </c>
      <c r="AM567" t="s">
        <v>322</v>
      </c>
      <c r="AN567" t="s">
        <v>323</v>
      </c>
      <c r="AO567" t="s">
        <v>324</v>
      </c>
      <c r="AP567" t="s">
        <v>325</v>
      </c>
      <c r="AQ567" t="s">
        <v>326</v>
      </c>
      <c r="AR567" t="s">
        <v>2454</v>
      </c>
      <c r="AS567" t="s">
        <v>2476</v>
      </c>
    </row>
    <row r="568" spans="1:45">
      <c r="A568">
        <v>567</v>
      </c>
      <c r="B568" t="s">
        <v>2477</v>
      </c>
      <c r="C568">
        <v>1.4433178971419199E-3</v>
      </c>
      <c r="D568">
        <v>0</v>
      </c>
      <c r="E568">
        <v>0</v>
      </c>
      <c r="F568">
        <v>4.7255684239067301E-4</v>
      </c>
      <c r="G568">
        <v>0</v>
      </c>
      <c r="H568">
        <v>3.7833857085837301E-3</v>
      </c>
      <c r="I568">
        <v>0</v>
      </c>
      <c r="J568">
        <v>5.5318591413972299E-4</v>
      </c>
      <c r="K568">
        <v>3.5499457647174802E-4</v>
      </c>
      <c r="L568">
        <v>0</v>
      </c>
      <c r="M568">
        <v>0</v>
      </c>
      <c r="N568">
        <v>1.63865201963861E-3</v>
      </c>
      <c r="O568">
        <v>5.6613804102429604E-4</v>
      </c>
      <c r="P568">
        <v>1.40832304978631E-3</v>
      </c>
      <c r="Q568">
        <v>2.37671879780597E-3</v>
      </c>
      <c r="R568">
        <v>2.4355236600134599E-3</v>
      </c>
      <c r="S568">
        <v>7.9380592043591495E-4</v>
      </c>
      <c r="T568">
        <v>2.7639411979103398E-3</v>
      </c>
      <c r="U568">
        <v>2.5040128410914902E-3</v>
      </c>
      <c r="V568">
        <v>2.6113476697619598E-3</v>
      </c>
      <c r="W568">
        <v>1.42173693601473E-3</v>
      </c>
      <c r="X568">
        <v>1.2592431948399E-3</v>
      </c>
      <c r="Y568">
        <v>1.5294646873594199E-3</v>
      </c>
      <c r="Z568">
        <v>1.16158473345779E-3</v>
      </c>
      <c r="AA568">
        <v>1.2885675424153501E-3</v>
      </c>
      <c r="AB568">
        <v>1.1490199893001299E-3</v>
      </c>
      <c r="AC568">
        <v>5.1136840659130999E-4</v>
      </c>
      <c r="AD568">
        <v>7.0913676473308704E-4</v>
      </c>
      <c r="AE568">
        <v>7.2515342366417305E-4</v>
      </c>
      <c r="AF568">
        <v>3.6085724487392801E-3</v>
      </c>
      <c r="AG568">
        <v>3.9616908342628597E-3</v>
      </c>
      <c r="AH568">
        <v>4.0653763331575899E-4</v>
      </c>
      <c r="AI568" t="s">
        <v>2475</v>
      </c>
      <c r="AJ568">
        <v>1</v>
      </c>
      <c r="AK568" t="s">
        <v>2476</v>
      </c>
      <c r="AL568" t="s">
        <v>436</v>
      </c>
      <c r="AM568" t="s">
        <v>322</v>
      </c>
      <c r="AN568" t="s">
        <v>323</v>
      </c>
      <c r="AO568" t="s">
        <v>324</v>
      </c>
      <c r="AP568" t="s">
        <v>325</v>
      </c>
      <c r="AQ568" t="s">
        <v>326</v>
      </c>
      <c r="AR568" t="s">
        <v>2454</v>
      </c>
      <c r="AS568" t="s">
        <v>2476</v>
      </c>
    </row>
    <row r="569" spans="1:45">
      <c r="A569">
        <v>568</v>
      </c>
      <c r="B569" t="s">
        <v>2478</v>
      </c>
      <c r="C569">
        <v>0</v>
      </c>
      <c r="D569">
        <v>0</v>
      </c>
      <c r="E569">
        <v>8.5999747059567499E-4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 t="s">
        <v>2475</v>
      </c>
      <c r="AJ569">
        <v>1</v>
      </c>
      <c r="AK569" t="s">
        <v>2476</v>
      </c>
      <c r="AL569" t="s">
        <v>436</v>
      </c>
      <c r="AM569" t="s">
        <v>322</v>
      </c>
      <c r="AN569" t="s">
        <v>323</v>
      </c>
      <c r="AO569" t="s">
        <v>324</v>
      </c>
      <c r="AP569" t="s">
        <v>325</v>
      </c>
      <c r="AQ569" t="s">
        <v>326</v>
      </c>
      <c r="AR569" t="s">
        <v>2454</v>
      </c>
      <c r="AS569" t="s">
        <v>2476</v>
      </c>
    </row>
    <row r="570" spans="1:45">
      <c r="A570">
        <v>569</v>
      </c>
      <c r="B570" t="s">
        <v>2573</v>
      </c>
      <c r="C570">
        <v>2.02982516983211E-3</v>
      </c>
      <c r="D570">
        <v>2.4642632736412199E-3</v>
      </c>
      <c r="E570">
        <v>0</v>
      </c>
      <c r="F570">
        <v>0</v>
      </c>
      <c r="G570">
        <v>0</v>
      </c>
      <c r="H570">
        <v>2.0294238347677998E-3</v>
      </c>
      <c r="I570">
        <v>0</v>
      </c>
      <c r="J570">
        <v>6.1141601036495698E-4</v>
      </c>
      <c r="K570">
        <v>5.9165762745291405E-4</v>
      </c>
      <c r="L570">
        <v>0</v>
      </c>
      <c r="M570">
        <v>0</v>
      </c>
      <c r="N570">
        <v>7.8781347098010295E-4</v>
      </c>
      <c r="O570">
        <v>0</v>
      </c>
      <c r="P570">
        <v>6.1352687317423505E-4</v>
      </c>
      <c r="Q570">
        <v>5.05496162219926E-4</v>
      </c>
      <c r="R570">
        <v>7.0867907602601495E-4</v>
      </c>
      <c r="S570">
        <v>2.1859580120546802E-3</v>
      </c>
      <c r="T570">
        <v>2.5057708662374E-3</v>
      </c>
      <c r="U570">
        <v>2.46548956661316E-3</v>
      </c>
      <c r="V570">
        <v>2.0364614290307799E-3</v>
      </c>
      <c r="W570">
        <v>1.9691056563804002E-3</v>
      </c>
      <c r="X570">
        <v>2.0847470670127301E-3</v>
      </c>
      <c r="Y570">
        <v>1.5194681861348501E-3</v>
      </c>
      <c r="Z570">
        <v>2.6301597179008498E-3</v>
      </c>
      <c r="AA570">
        <v>2.7489440904860801E-3</v>
      </c>
      <c r="AB570">
        <v>2.5229803997860001E-3</v>
      </c>
      <c r="AC570">
        <v>2.04547362636524E-3</v>
      </c>
      <c r="AD570">
        <v>1.9794165346027899E-3</v>
      </c>
      <c r="AE570">
        <v>2.0546013670484902E-3</v>
      </c>
      <c r="AF570">
        <v>1.9980095874072199E-3</v>
      </c>
      <c r="AG570">
        <v>1.8334038488659801E-3</v>
      </c>
      <c r="AH570">
        <v>0</v>
      </c>
      <c r="AI570" t="s">
        <v>2561</v>
      </c>
      <c r="AJ570">
        <v>1</v>
      </c>
      <c r="AK570" t="s">
        <v>436</v>
      </c>
      <c r="AL570" t="s">
        <v>436</v>
      </c>
      <c r="AM570" t="s">
        <v>322</v>
      </c>
      <c r="AN570" t="s">
        <v>323</v>
      </c>
      <c r="AO570" t="s">
        <v>324</v>
      </c>
      <c r="AP570" t="s">
        <v>325</v>
      </c>
      <c r="AQ570" t="s">
        <v>326</v>
      </c>
      <c r="AR570" t="s">
        <v>337</v>
      </c>
      <c r="AS570" t="s">
        <v>337</v>
      </c>
    </row>
    <row r="571" spans="1:45">
      <c r="A571">
        <v>570</v>
      </c>
      <c r="B571" t="s">
        <v>421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 s="38">
        <v>6.5739736383657097E-5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 s="38">
        <v>5.1856668169180398E-5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 t="s">
        <v>422</v>
      </c>
      <c r="AJ571">
        <v>1</v>
      </c>
      <c r="AK571" t="s">
        <v>423</v>
      </c>
      <c r="AL571" t="s">
        <v>424</v>
      </c>
      <c r="AM571" t="s">
        <v>322</v>
      </c>
      <c r="AN571" t="s">
        <v>323</v>
      </c>
      <c r="AO571" t="s">
        <v>324</v>
      </c>
      <c r="AP571" t="s">
        <v>325</v>
      </c>
      <c r="AQ571" t="s">
        <v>326</v>
      </c>
      <c r="AR571" t="s">
        <v>425</v>
      </c>
      <c r="AS571" t="s">
        <v>423</v>
      </c>
    </row>
    <row r="572" spans="1:45">
      <c r="A572">
        <v>571</v>
      </c>
      <c r="B572" t="s">
        <v>2498</v>
      </c>
      <c r="C572">
        <v>2.3103286480752401E-3</v>
      </c>
      <c r="D572">
        <v>0</v>
      </c>
      <c r="E572">
        <v>0</v>
      </c>
      <c r="F572">
        <v>1.21625285664485E-3</v>
      </c>
      <c r="G572">
        <v>8.5982259578686905E-4</v>
      </c>
      <c r="H572">
        <v>1.6808801290735999E-3</v>
      </c>
      <c r="I572">
        <v>5.2364084398583101E-4</v>
      </c>
      <c r="J572" s="38">
        <v>7.2787620281542499E-5</v>
      </c>
      <c r="K572">
        <v>8.8748644117937097E-4</v>
      </c>
      <c r="L572">
        <v>2.76755999299352E-3</v>
      </c>
      <c r="M572" s="38">
        <v>7.1321928164553994E-5</v>
      </c>
      <c r="N572">
        <v>1.27310656910385E-3</v>
      </c>
      <c r="O572">
        <v>1.7950718373941101E-3</v>
      </c>
      <c r="P572">
        <v>1.46409822007488E-3</v>
      </c>
      <c r="Q572">
        <v>1.472146718044E-3</v>
      </c>
      <c r="R572">
        <v>1.1168423413321399E-3</v>
      </c>
      <c r="S572">
        <v>1.7312149219557099E-3</v>
      </c>
      <c r="T572">
        <v>2.41465192564694E-3</v>
      </c>
      <c r="U572">
        <v>1.75922953451043E-3</v>
      </c>
      <c r="V572">
        <v>2.28005729374738E-3</v>
      </c>
      <c r="W572">
        <v>1.9904317104206199E-3</v>
      </c>
      <c r="X572">
        <v>2.9872046899813202E-3</v>
      </c>
      <c r="Y572">
        <v>1.72939471185085E-3</v>
      </c>
      <c r="Z572">
        <v>2.3978427712092899E-3</v>
      </c>
      <c r="AA572">
        <v>2.48407187343403E-3</v>
      </c>
      <c r="AB572">
        <v>2.82695394192889E-3</v>
      </c>
      <c r="AC572">
        <v>1.61806122682623E-3</v>
      </c>
      <c r="AD572">
        <v>1.6895954220597E-3</v>
      </c>
      <c r="AE572">
        <v>1.8733130111324499E-3</v>
      </c>
      <c r="AF572">
        <v>1.8232787109419501E-3</v>
      </c>
      <c r="AG572">
        <v>1.9744349141633702E-3</v>
      </c>
      <c r="AH572">
        <v>1.18149999682392E-3</v>
      </c>
      <c r="AI572" t="s">
        <v>2499</v>
      </c>
      <c r="AJ572">
        <v>1</v>
      </c>
      <c r="AK572" t="s">
        <v>2500</v>
      </c>
      <c r="AL572" t="s">
        <v>436</v>
      </c>
      <c r="AM572" t="s">
        <v>322</v>
      </c>
      <c r="AN572" t="s">
        <v>323</v>
      </c>
      <c r="AO572" t="s">
        <v>324</v>
      </c>
      <c r="AP572" t="s">
        <v>325</v>
      </c>
      <c r="AQ572" t="s">
        <v>326</v>
      </c>
      <c r="AR572" t="s">
        <v>2501</v>
      </c>
      <c r="AS572" t="s">
        <v>2500</v>
      </c>
    </row>
    <row r="573" spans="1:45">
      <c r="A573">
        <v>572</v>
      </c>
      <c r="B573" t="s">
        <v>426</v>
      </c>
      <c r="C573">
        <v>0</v>
      </c>
      <c r="D573">
        <v>0</v>
      </c>
      <c r="E573">
        <v>0</v>
      </c>
      <c r="F573">
        <v>0</v>
      </c>
      <c r="G573">
        <v>0</v>
      </c>
      <c r="H573" s="38">
        <v>6.1838399397356699E-5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1.29494539646912E-4</v>
      </c>
      <c r="AE573">
        <v>0</v>
      </c>
      <c r="AF573">
        <v>0</v>
      </c>
      <c r="AG573">
        <v>0</v>
      </c>
      <c r="AH573">
        <v>0</v>
      </c>
      <c r="AI573" t="s">
        <v>422</v>
      </c>
      <c r="AJ573">
        <v>1</v>
      </c>
      <c r="AK573" t="s">
        <v>423</v>
      </c>
      <c r="AL573" t="s">
        <v>424</v>
      </c>
      <c r="AM573" t="s">
        <v>322</v>
      </c>
      <c r="AN573" t="s">
        <v>323</v>
      </c>
      <c r="AO573" t="s">
        <v>324</v>
      </c>
      <c r="AP573" t="s">
        <v>325</v>
      </c>
      <c r="AQ573" t="s">
        <v>326</v>
      </c>
      <c r="AR573" t="s">
        <v>425</v>
      </c>
      <c r="AS573" t="s">
        <v>423</v>
      </c>
    </row>
    <row r="574" spans="1:45">
      <c r="A574">
        <v>573</v>
      </c>
      <c r="B574" t="s">
        <v>1615</v>
      </c>
      <c r="C574">
        <v>0</v>
      </c>
      <c r="D574">
        <v>0</v>
      </c>
      <c r="E574">
        <v>0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3.7471649738684599E-4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 s="38">
        <v>5.98346171182851E-5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 t="s">
        <v>1616</v>
      </c>
      <c r="AJ574">
        <v>1</v>
      </c>
      <c r="AK574" t="s">
        <v>1617</v>
      </c>
      <c r="AL574" t="s">
        <v>341</v>
      </c>
      <c r="AM574" t="s">
        <v>322</v>
      </c>
      <c r="AN574" t="s">
        <v>323</v>
      </c>
      <c r="AO574" t="s">
        <v>324</v>
      </c>
      <c r="AP574" t="s">
        <v>325</v>
      </c>
      <c r="AQ574" t="s">
        <v>326</v>
      </c>
      <c r="AR574" t="s">
        <v>1618</v>
      </c>
      <c r="AS574" t="s">
        <v>1617</v>
      </c>
    </row>
    <row r="575" spans="1:45">
      <c r="A575">
        <v>574</v>
      </c>
      <c r="B575" t="s">
        <v>1619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2.1561681811181301E-4</v>
      </c>
      <c r="J575">
        <v>3.1298676721063298E-4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 t="s">
        <v>1616</v>
      </c>
      <c r="AJ575">
        <v>1</v>
      </c>
      <c r="AK575" t="s">
        <v>1617</v>
      </c>
      <c r="AL575" t="s">
        <v>341</v>
      </c>
      <c r="AM575" t="s">
        <v>322</v>
      </c>
      <c r="AN575" t="s">
        <v>323</v>
      </c>
      <c r="AO575" t="s">
        <v>324</v>
      </c>
      <c r="AP575" t="s">
        <v>325</v>
      </c>
      <c r="AQ575" t="s">
        <v>326</v>
      </c>
      <c r="AR575" t="s">
        <v>1618</v>
      </c>
      <c r="AS575" t="s">
        <v>1617</v>
      </c>
    </row>
    <row r="576" spans="1:45">
      <c r="A576">
        <v>575</v>
      </c>
      <c r="B576" t="s">
        <v>1664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7.0845525951024205E-4</v>
      </c>
      <c r="J576">
        <v>9.4623906366005301E-4</v>
      </c>
      <c r="K576">
        <v>1.4068303586102599E-3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3.1911795796418698E-4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 s="38">
        <v>8.0163286448088093E-5</v>
      </c>
      <c r="AE576">
        <v>0</v>
      </c>
      <c r="AF576">
        <v>0</v>
      </c>
      <c r="AG576">
        <v>0</v>
      </c>
      <c r="AH576">
        <v>0</v>
      </c>
      <c r="AI576" t="s">
        <v>1665</v>
      </c>
      <c r="AJ576">
        <v>1</v>
      </c>
      <c r="AK576" t="s">
        <v>1666</v>
      </c>
      <c r="AL576" t="s">
        <v>321</v>
      </c>
      <c r="AM576" t="s">
        <v>322</v>
      </c>
      <c r="AN576" t="s">
        <v>323</v>
      </c>
      <c r="AO576" t="s">
        <v>324</v>
      </c>
      <c r="AP576" t="s">
        <v>325</v>
      </c>
      <c r="AQ576" t="s">
        <v>326</v>
      </c>
      <c r="AR576" t="s">
        <v>1659</v>
      </c>
      <c r="AS576" t="s">
        <v>1666</v>
      </c>
    </row>
    <row r="577" spans="1:45">
      <c r="A577">
        <v>576</v>
      </c>
      <c r="B577" t="s">
        <v>1232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 s="38">
        <v>9.5282257808380994E-5</v>
      </c>
      <c r="AI577" t="s">
        <v>1233</v>
      </c>
      <c r="AJ577">
        <v>1</v>
      </c>
      <c r="AK577" t="s">
        <v>1234</v>
      </c>
      <c r="AL577" t="s">
        <v>341</v>
      </c>
      <c r="AM577" t="s">
        <v>322</v>
      </c>
      <c r="AN577" t="s">
        <v>323</v>
      </c>
      <c r="AO577" t="s">
        <v>324</v>
      </c>
      <c r="AP577" t="s">
        <v>325</v>
      </c>
      <c r="AQ577" t="s">
        <v>326</v>
      </c>
      <c r="AR577" t="s">
        <v>1235</v>
      </c>
      <c r="AS577" t="s">
        <v>1234</v>
      </c>
    </row>
    <row r="578" spans="1:45">
      <c r="A578">
        <v>577</v>
      </c>
      <c r="B578" t="s">
        <v>1146</v>
      </c>
      <c r="C578">
        <v>0</v>
      </c>
      <c r="D578">
        <v>0</v>
      </c>
      <c r="E578">
        <v>0</v>
      </c>
      <c r="F578">
        <v>1.4718983615447201E-4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 t="s">
        <v>1129</v>
      </c>
      <c r="AJ578">
        <v>1</v>
      </c>
      <c r="AK578" t="s">
        <v>1130</v>
      </c>
      <c r="AL578" t="s">
        <v>321</v>
      </c>
      <c r="AM578" t="s">
        <v>322</v>
      </c>
      <c r="AN578" t="s">
        <v>323</v>
      </c>
      <c r="AO578" t="s">
        <v>324</v>
      </c>
      <c r="AP578" t="s">
        <v>325</v>
      </c>
      <c r="AQ578" t="s">
        <v>326</v>
      </c>
      <c r="AR578" t="s">
        <v>1131</v>
      </c>
      <c r="AS578" t="s">
        <v>1130</v>
      </c>
    </row>
    <row r="579" spans="1:45">
      <c r="A579">
        <v>578</v>
      </c>
      <c r="B579" t="s">
        <v>1147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3.6734693877551001E-3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 t="s">
        <v>1129</v>
      </c>
      <c r="AJ579">
        <v>1</v>
      </c>
      <c r="AK579" t="s">
        <v>1130</v>
      </c>
      <c r="AL579" t="s">
        <v>321</v>
      </c>
      <c r="AM579" t="s">
        <v>322</v>
      </c>
      <c r="AN579" t="s">
        <v>323</v>
      </c>
      <c r="AO579" t="s">
        <v>324</v>
      </c>
      <c r="AP579" t="s">
        <v>325</v>
      </c>
      <c r="AQ579" t="s">
        <v>326</v>
      </c>
      <c r="AR579" t="s">
        <v>1131</v>
      </c>
      <c r="AS579" t="s">
        <v>1130</v>
      </c>
    </row>
    <row r="580" spans="1:45">
      <c r="A580">
        <v>579</v>
      </c>
      <c r="B580" t="s">
        <v>1148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6.2763296784807505E-4</v>
      </c>
      <c r="N580">
        <v>0</v>
      </c>
      <c r="O580" s="38">
        <v>2.07123673545474E-5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 t="s">
        <v>1129</v>
      </c>
      <c r="AJ580">
        <v>1</v>
      </c>
      <c r="AK580" t="s">
        <v>1130</v>
      </c>
      <c r="AL580" t="s">
        <v>321</v>
      </c>
      <c r="AM580" t="s">
        <v>322</v>
      </c>
      <c r="AN580" t="s">
        <v>323</v>
      </c>
      <c r="AO580" t="s">
        <v>324</v>
      </c>
      <c r="AP580" t="s">
        <v>325</v>
      </c>
      <c r="AQ580" t="s">
        <v>326</v>
      </c>
      <c r="AR580" t="s">
        <v>1131</v>
      </c>
      <c r="AS580" t="s">
        <v>1130</v>
      </c>
    </row>
    <row r="581" spans="1:45">
      <c r="A581">
        <v>580</v>
      </c>
      <c r="B581" t="s">
        <v>1149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4.4973381379895798E-4</v>
      </c>
      <c r="I581">
        <v>0</v>
      </c>
      <c r="J581">
        <v>0</v>
      </c>
      <c r="K581">
        <v>0</v>
      </c>
      <c r="L581">
        <v>0</v>
      </c>
      <c r="M581">
        <v>7.7503161938815299E-4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 t="s">
        <v>1129</v>
      </c>
      <c r="AJ581">
        <v>1</v>
      </c>
      <c r="AK581" t="s">
        <v>1130</v>
      </c>
      <c r="AL581" t="s">
        <v>321</v>
      </c>
      <c r="AM581" t="s">
        <v>322</v>
      </c>
      <c r="AN581" t="s">
        <v>323</v>
      </c>
      <c r="AO581" t="s">
        <v>324</v>
      </c>
      <c r="AP581" t="s">
        <v>325</v>
      </c>
      <c r="AQ581" t="s">
        <v>326</v>
      </c>
      <c r="AR581" t="s">
        <v>1131</v>
      </c>
      <c r="AS581" t="s">
        <v>1130</v>
      </c>
    </row>
    <row r="582" spans="1:45">
      <c r="A582">
        <v>581</v>
      </c>
      <c r="B582" t="s">
        <v>1150</v>
      </c>
      <c r="C582">
        <v>0</v>
      </c>
      <c r="D582">
        <v>0</v>
      </c>
      <c r="E582">
        <v>0</v>
      </c>
      <c r="F582">
        <v>2.4789867141805801E-4</v>
      </c>
      <c r="G582">
        <v>2.4566359879624801E-4</v>
      </c>
      <c r="H582">
        <v>1.4054181681217399E-4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2.7100783401715501E-4</v>
      </c>
      <c r="O582">
        <v>1.51890693933348E-4</v>
      </c>
      <c r="P582">
        <v>0</v>
      </c>
      <c r="Q582">
        <v>0</v>
      </c>
      <c r="R582">
        <v>1.7044180309486401E-4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1.3974731145229201E-4</v>
      </c>
      <c r="AI582" t="s">
        <v>1129</v>
      </c>
      <c r="AJ582">
        <v>1</v>
      </c>
      <c r="AK582" t="s">
        <v>1130</v>
      </c>
      <c r="AL582" t="s">
        <v>321</v>
      </c>
      <c r="AM582" t="s">
        <v>322</v>
      </c>
      <c r="AN582" t="s">
        <v>323</v>
      </c>
      <c r="AO582" t="s">
        <v>324</v>
      </c>
      <c r="AP582" t="s">
        <v>325</v>
      </c>
      <c r="AQ582" t="s">
        <v>326</v>
      </c>
      <c r="AR582" t="s">
        <v>1131</v>
      </c>
      <c r="AS582" t="s">
        <v>1130</v>
      </c>
    </row>
    <row r="583" spans="1:45">
      <c r="A583">
        <v>582</v>
      </c>
      <c r="B583" t="s">
        <v>1151</v>
      </c>
      <c r="C583">
        <v>0</v>
      </c>
      <c r="D583">
        <v>0</v>
      </c>
      <c r="E583">
        <v>0</v>
      </c>
      <c r="F583">
        <v>0</v>
      </c>
      <c r="G583">
        <v>2.1056879896821299E-4</v>
      </c>
      <c r="H583">
        <v>1.1805512612222601E-4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1.9331542864244199E-4</v>
      </c>
      <c r="P583">
        <v>1.8126930343784201E-4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1.7150806405508601E-4</v>
      </c>
      <c r="AI583" t="s">
        <v>1129</v>
      </c>
      <c r="AJ583">
        <v>1</v>
      </c>
      <c r="AK583" t="s">
        <v>1130</v>
      </c>
      <c r="AL583" t="s">
        <v>321</v>
      </c>
      <c r="AM583" t="s">
        <v>322</v>
      </c>
      <c r="AN583" t="s">
        <v>323</v>
      </c>
      <c r="AO583" t="s">
        <v>324</v>
      </c>
      <c r="AP583" t="s">
        <v>325</v>
      </c>
      <c r="AQ583" t="s">
        <v>326</v>
      </c>
      <c r="AR583" t="s">
        <v>1131</v>
      </c>
      <c r="AS583" t="s">
        <v>1130</v>
      </c>
    </row>
    <row r="584" spans="1:45">
      <c r="A584">
        <v>583</v>
      </c>
      <c r="B584" t="s">
        <v>1152</v>
      </c>
      <c r="C584">
        <v>2.7494440931067499E-2</v>
      </c>
      <c r="D584">
        <v>1.79665409990575E-2</v>
      </c>
      <c r="E584">
        <v>3.8952826609333503E-2</v>
      </c>
      <c r="F584">
        <v>0.22038966572413499</v>
      </c>
      <c r="G584">
        <v>0.25014695947428001</v>
      </c>
      <c r="H584">
        <v>0.12119764114614701</v>
      </c>
      <c r="I584">
        <v>0.23925766209764401</v>
      </c>
      <c r="J584">
        <v>3.1910092731428197E-2</v>
      </c>
      <c r="K584">
        <v>0.16170660355652</v>
      </c>
      <c r="L584">
        <v>0.103590821509897</v>
      </c>
      <c r="M584">
        <v>0.285340015405536</v>
      </c>
      <c r="N584">
        <v>0.11759849244014201</v>
      </c>
      <c r="O584">
        <v>0.21272291685365299</v>
      </c>
      <c r="P584">
        <v>0.14113906841521801</v>
      </c>
      <c r="Q584">
        <v>6.8375007205537394E-2</v>
      </c>
      <c r="R584">
        <v>9.0984525678403205E-2</v>
      </c>
      <c r="S584">
        <v>1.2166372147384599E-2</v>
      </c>
      <c r="T584">
        <v>5.8870428866480397E-2</v>
      </c>
      <c r="U584">
        <v>7.4208667736757605E-2</v>
      </c>
      <c r="V584">
        <v>5.4243927155092603E-2</v>
      </c>
      <c r="W584">
        <v>2.5015461389179199E-2</v>
      </c>
      <c r="X584">
        <v>2.3191062171634799E-2</v>
      </c>
      <c r="Y584">
        <v>2.53811166091868E-2</v>
      </c>
      <c r="Z584">
        <v>1.6494503215100601E-2</v>
      </c>
      <c r="AA584">
        <v>3.2343045314625202E-2</v>
      </c>
      <c r="AB584">
        <v>1.7174505131073398E-2</v>
      </c>
      <c r="AC584">
        <v>1.1891223544317301E-2</v>
      </c>
      <c r="AD584">
        <v>1.12043608827828E-2</v>
      </c>
      <c r="AE584">
        <v>1.29856177904307E-2</v>
      </c>
      <c r="AF584">
        <v>8.1424588432815997E-2</v>
      </c>
      <c r="AG584">
        <v>0.10058720207187501</v>
      </c>
      <c r="AH584">
        <v>0.21400395103762401</v>
      </c>
      <c r="AI584" t="s">
        <v>1129</v>
      </c>
      <c r="AJ584">
        <v>1</v>
      </c>
      <c r="AK584" t="s">
        <v>1130</v>
      </c>
      <c r="AL584" t="s">
        <v>321</v>
      </c>
      <c r="AM584" t="s">
        <v>322</v>
      </c>
      <c r="AN584" t="s">
        <v>323</v>
      </c>
      <c r="AO584" t="s">
        <v>324</v>
      </c>
      <c r="AP584" t="s">
        <v>325</v>
      </c>
      <c r="AQ584" t="s">
        <v>326</v>
      </c>
      <c r="AR584" t="s">
        <v>1131</v>
      </c>
      <c r="AS584" t="s">
        <v>1130</v>
      </c>
    </row>
    <row r="585" spans="1:45">
      <c r="A585">
        <v>584</v>
      </c>
      <c r="B585" t="s">
        <v>1153</v>
      </c>
      <c r="C585">
        <v>1.4433178971419199E-3</v>
      </c>
      <c r="D585">
        <v>2.32681432610745E-3</v>
      </c>
      <c r="E585">
        <v>4.6288099152649604E-3</v>
      </c>
      <c r="F585">
        <v>5.6474416082426303E-3</v>
      </c>
      <c r="G585">
        <v>7.8787825613939703E-3</v>
      </c>
      <c r="H585">
        <v>2.58596942934401E-3</v>
      </c>
      <c r="I585">
        <v>1.0719236100415801E-2</v>
      </c>
      <c r="J585">
        <v>3.4646907254014198E-3</v>
      </c>
      <c r="K585">
        <v>6.9026723202840002E-3</v>
      </c>
      <c r="L585">
        <v>0</v>
      </c>
      <c r="M585">
        <v>6.79460235647651E-3</v>
      </c>
      <c r="N585">
        <v>1.01596425217594E-2</v>
      </c>
      <c r="O585">
        <v>9.1341540033553995E-3</v>
      </c>
      <c r="P585">
        <v>6.3862569980408998E-3</v>
      </c>
      <c r="Q585">
        <v>3.3566718842147699E-3</v>
      </c>
      <c r="R585">
        <v>3.1352321148239502E-3</v>
      </c>
      <c r="S585">
        <v>5.0659975826814699E-4</v>
      </c>
      <c r="T585">
        <v>4.3205564329972098E-3</v>
      </c>
      <c r="U585">
        <v>1.9133226324237599E-3</v>
      </c>
      <c r="V585">
        <v>2.1436436095060899E-3</v>
      </c>
      <c r="W585">
        <v>7.4641189140773299E-4</v>
      </c>
      <c r="X585">
        <v>9.5842398718370297E-4</v>
      </c>
      <c r="Y585">
        <v>7.3974109061828396E-4</v>
      </c>
      <c r="Z585">
        <v>7.3013897531632398E-4</v>
      </c>
      <c r="AA585">
        <v>1.5605984680363699E-3</v>
      </c>
      <c r="AB585">
        <v>5.5931131754292105E-4</v>
      </c>
      <c r="AC585">
        <v>0</v>
      </c>
      <c r="AD585">
        <v>0</v>
      </c>
      <c r="AE585">
        <v>0</v>
      </c>
      <c r="AF585">
        <v>2.0056065820361498E-3</v>
      </c>
      <c r="AG585">
        <v>2.8206213059476602E-3</v>
      </c>
      <c r="AH585">
        <v>9.4011827704269298E-3</v>
      </c>
      <c r="AI585" t="s">
        <v>1129</v>
      </c>
      <c r="AJ585">
        <v>1</v>
      </c>
      <c r="AK585" t="s">
        <v>1130</v>
      </c>
      <c r="AL585" t="s">
        <v>321</v>
      </c>
      <c r="AM585" t="s">
        <v>322</v>
      </c>
      <c r="AN585" t="s">
        <v>323</v>
      </c>
      <c r="AO585" t="s">
        <v>324</v>
      </c>
      <c r="AP585" t="s">
        <v>325</v>
      </c>
      <c r="AQ585" t="s">
        <v>326</v>
      </c>
      <c r="AR585" t="s">
        <v>1131</v>
      </c>
      <c r="AS585" t="s">
        <v>1130</v>
      </c>
    </row>
    <row r="586" spans="1:45">
      <c r="A586">
        <v>585</v>
      </c>
      <c r="B586" t="s">
        <v>1154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 s="38">
        <v>9.5095904219405294E-5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 t="s">
        <v>1129</v>
      </c>
      <c r="AJ586">
        <v>1</v>
      </c>
      <c r="AK586" t="s">
        <v>1130</v>
      </c>
      <c r="AL586" t="s">
        <v>321</v>
      </c>
      <c r="AM586" t="s">
        <v>322</v>
      </c>
      <c r="AN586" t="s">
        <v>323</v>
      </c>
      <c r="AO586" t="s">
        <v>324</v>
      </c>
      <c r="AP586" t="s">
        <v>325</v>
      </c>
      <c r="AQ586" t="s">
        <v>326</v>
      </c>
      <c r="AR586" t="s">
        <v>1131</v>
      </c>
      <c r="AS586" t="s">
        <v>1130</v>
      </c>
    </row>
    <row r="587" spans="1:45">
      <c r="A587">
        <v>586</v>
      </c>
      <c r="B587" t="s">
        <v>1155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2.2351510370443399E-4</v>
      </c>
      <c r="L587">
        <v>0</v>
      </c>
      <c r="M587">
        <v>0</v>
      </c>
      <c r="N587">
        <v>2.8361284955283702E-4</v>
      </c>
      <c r="O587">
        <v>0</v>
      </c>
      <c r="P587">
        <v>0</v>
      </c>
      <c r="Q587">
        <v>1.8180125132471E-4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1.53852071233509E-4</v>
      </c>
      <c r="AH587">
        <v>0</v>
      </c>
      <c r="AI587" t="s">
        <v>1129</v>
      </c>
      <c r="AJ587">
        <v>1</v>
      </c>
      <c r="AK587" t="s">
        <v>1130</v>
      </c>
      <c r="AL587" t="s">
        <v>321</v>
      </c>
      <c r="AM587" t="s">
        <v>322</v>
      </c>
      <c r="AN587" t="s">
        <v>323</v>
      </c>
      <c r="AO587" t="s">
        <v>324</v>
      </c>
      <c r="AP587" t="s">
        <v>325</v>
      </c>
      <c r="AQ587" t="s">
        <v>326</v>
      </c>
      <c r="AR587" t="s">
        <v>1131</v>
      </c>
      <c r="AS587" t="s">
        <v>1130</v>
      </c>
    </row>
    <row r="588" spans="1:45">
      <c r="A588">
        <v>587</v>
      </c>
      <c r="B588" t="s">
        <v>1156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4.2944695966110101E-4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 t="s">
        <v>1129</v>
      </c>
      <c r="AJ588">
        <v>1</v>
      </c>
      <c r="AK588" t="s">
        <v>1130</v>
      </c>
      <c r="AL588" t="s">
        <v>321</v>
      </c>
      <c r="AM588" t="s">
        <v>322</v>
      </c>
      <c r="AN588" t="s">
        <v>323</v>
      </c>
      <c r="AO588" t="s">
        <v>324</v>
      </c>
      <c r="AP588" t="s">
        <v>325</v>
      </c>
      <c r="AQ588" t="s">
        <v>326</v>
      </c>
      <c r="AR588" t="s">
        <v>1131</v>
      </c>
      <c r="AS588" t="s">
        <v>1130</v>
      </c>
    </row>
    <row r="589" spans="1:45">
      <c r="A589">
        <v>588</v>
      </c>
      <c r="B589" t="s">
        <v>1157</v>
      </c>
      <c r="C589">
        <v>0</v>
      </c>
      <c r="D589">
        <v>0</v>
      </c>
      <c r="E589">
        <v>0</v>
      </c>
      <c r="F589">
        <v>2.3240500445442899E-4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 t="s">
        <v>1129</v>
      </c>
      <c r="AJ589">
        <v>1</v>
      </c>
      <c r="AK589" t="s">
        <v>1130</v>
      </c>
      <c r="AL589" t="s">
        <v>321</v>
      </c>
      <c r="AM589" t="s">
        <v>322</v>
      </c>
      <c r="AN589" t="s">
        <v>323</v>
      </c>
      <c r="AO589" t="s">
        <v>324</v>
      </c>
      <c r="AP589" t="s">
        <v>325</v>
      </c>
      <c r="AQ589" t="s">
        <v>326</v>
      </c>
      <c r="AR589" t="s">
        <v>1131</v>
      </c>
      <c r="AS589" t="s">
        <v>1130</v>
      </c>
    </row>
    <row r="590" spans="1:45">
      <c r="A590">
        <v>589</v>
      </c>
      <c r="B590" t="s">
        <v>1158</v>
      </c>
      <c r="C590">
        <v>0</v>
      </c>
      <c r="D590">
        <v>0</v>
      </c>
      <c r="E590">
        <v>0</v>
      </c>
      <c r="F590">
        <v>0</v>
      </c>
      <c r="G590" s="38">
        <v>9.6510699527097607E-5</v>
      </c>
      <c r="H590" s="38">
        <v>6.7460072069843699E-5</v>
      </c>
      <c r="I590" s="38">
        <v>4.62036038811027E-5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 t="s">
        <v>1129</v>
      </c>
      <c r="AJ590">
        <v>1</v>
      </c>
      <c r="AK590" t="s">
        <v>1130</v>
      </c>
      <c r="AL590" t="s">
        <v>321</v>
      </c>
      <c r="AM590" t="s">
        <v>322</v>
      </c>
      <c r="AN590" t="s">
        <v>323</v>
      </c>
      <c r="AO590" t="s">
        <v>324</v>
      </c>
      <c r="AP590" t="s">
        <v>325</v>
      </c>
      <c r="AQ590" t="s">
        <v>326</v>
      </c>
      <c r="AR590" t="s">
        <v>1131</v>
      </c>
      <c r="AS590" t="s">
        <v>1130</v>
      </c>
    </row>
    <row r="591" spans="1:45">
      <c r="A591">
        <v>590</v>
      </c>
      <c r="B591" t="s">
        <v>2843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2.9262282458031698E-4</v>
      </c>
      <c r="J591">
        <v>0</v>
      </c>
      <c r="K591">
        <v>1.51201393682411E-4</v>
      </c>
      <c r="L591">
        <v>3.8535645472061701E-4</v>
      </c>
      <c r="M591">
        <v>6.3714255827001501E-4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 t="s">
        <v>2844</v>
      </c>
      <c r="AJ591">
        <v>1</v>
      </c>
      <c r="AK591" t="s">
        <v>337</v>
      </c>
      <c r="AL591" t="s">
        <v>337</v>
      </c>
      <c r="AM591" t="s">
        <v>337</v>
      </c>
      <c r="AN591" t="s">
        <v>337</v>
      </c>
      <c r="AO591" t="s">
        <v>337</v>
      </c>
      <c r="AP591" t="s">
        <v>337</v>
      </c>
      <c r="AQ591" t="s">
        <v>337</v>
      </c>
      <c r="AR591" t="s">
        <v>337</v>
      </c>
      <c r="AS591" t="s">
        <v>337</v>
      </c>
    </row>
    <row r="592" spans="1:45">
      <c r="A592">
        <v>591</v>
      </c>
      <c r="B592" t="s">
        <v>1236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 s="38">
        <v>3.8463017808377197E-5</v>
      </c>
      <c r="AH592">
        <v>0</v>
      </c>
      <c r="AI592" t="s">
        <v>1237</v>
      </c>
      <c r="AJ592">
        <v>1</v>
      </c>
      <c r="AK592" t="s">
        <v>1234</v>
      </c>
      <c r="AL592" t="s">
        <v>341</v>
      </c>
      <c r="AM592" t="s">
        <v>322</v>
      </c>
      <c r="AN592" t="s">
        <v>323</v>
      </c>
      <c r="AO592" t="s">
        <v>324</v>
      </c>
      <c r="AP592" t="s">
        <v>325</v>
      </c>
      <c r="AQ592" t="s">
        <v>326</v>
      </c>
      <c r="AR592" t="s">
        <v>1235</v>
      </c>
      <c r="AS592" t="s">
        <v>1234</v>
      </c>
    </row>
    <row r="593" spans="1:45">
      <c r="A593">
        <v>592</v>
      </c>
      <c r="B593" t="s">
        <v>1698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1.8481441552441099E-4</v>
      </c>
      <c r="J593">
        <v>0</v>
      </c>
      <c r="K593">
        <v>0</v>
      </c>
      <c r="L593">
        <v>0</v>
      </c>
      <c r="M593" s="38">
        <v>8.5586313797464701E-5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 t="s">
        <v>1683</v>
      </c>
      <c r="AJ593">
        <v>1</v>
      </c>
      <c r="AK593" t="s">
        <v>1684</v>
      </c>
      <c r="AL593" t="s">
        <v>321</v>
      </c>
      <c r="AM593" t="s">
        <v>322</v>
      </c>
      <c r="AN593" t="s">
        <v>323</v>
      </c>
      <c r="AO593" t="s">
        <v>324</v>
      </c>
      <c r="AP593" t="s">
        <v>325</v>
      </c>
      <c r="AQ593" t="s">
        <v>326</v>
      </c>
      <c r="AR593" t="s">
        <v>1685</v>
      </c>
      <c r="AS593" t="s">
        <v>1684</v>
      </c>
    </row>
    <row r="594" spans="1:45">
      <c r="A594">
        <v>593</v>
      </c>
      <c r="B594" t="s">
        <v>1590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 s="38">
        <v>1.7941242431038301E-5</v>
      </c>
      <c r="S594" s="38">
        <v>1.1966923423657E-5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 s="38">
        <v>1.43174171379483E-5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 t="s">
        <v>1582</v>
      </c>
      <c r="AJ594">
        <v>1</v>
      </c>
      <c r="AK594" t="s">
        <v>1583</v>
      </c>
      <c r="AL594" t="s">
        <v>1584</v>
      </c>
      <c r="AM594" t="s">
        <v>449</v>
      </c>
      <c r="AN594" t="s">
        <v>323</v>
      </c>
      <c r="AO594" t="s">
        <v>324</v>
      </c>
      <c r="AP594" t="s">
        <v>1585</v>
      </c>
      <c r="AQ594" t="s">
        <v>1586</v>
      </c>
      <c r="AR594" t="s">
        <v>1587</v>
      </c>
      <c r="AS594" t="s">
        <v>1583</v>
      </c>
    </row>
    <row r="595" spans="1:45">
      <c r="A595">
        <v>594</v>
      </c>
      <c r="B595" t="s">
        <v>1775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 s="38">
        <v>3.94438418301943E-5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 t="s">
        <v>1776</v>
      </c>
      <c r="AJ595">
        <v>1</v>
      </c>
      <c r="AK595" t="s">
        <v>1777</v>
      </c>
      <c r="AL595" t="s">
        <v>1778</v>
      </c>
      <c r="AM595" t="s">
        <v>322</v>
      </c>
      <c r="AN595" t="s">
        <v>323</v>
      </c>
      <c r="AO595" t="s">
        <v>324</v>
      </c>
      <c r="AP595" t="s">
        <v>679</v>
      </c>
      <c r="AQ595" t="s">
        <v>680</v>
      </c>
      <c r="AR595" t="s">
        <v>1779</v>
      </c>
      <c r="AS595" t="s">
        <v>1777</v>
      </c>
    </row>
    <row r="596" spans="1:45">
      <c r="A596">
        <v>595</v>
      </c>
      <c r="B596" t="s">
        <v>1448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3.3574618820268001E-3</v>
      </c>
      <c r="J596">
        <v>8.0794258512512204E-4</v>
      </c>
      <c r="K596">
        <v>9.8675344311869306E-3</v>
      </c>
      <c r="L596">
        <v>4.2038885969521801E-4</v>
      </c>
      <c r="M596">
        <v>7.2605722871515897E-3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1.3868378812198999E-3</v>
      </c>
      <c r="V596" s="38">
        <v>8.7694511297976198E-5</v>
      </c>
      <c r="W596">
        <v>0</v>
      </c>
      <c r="X596">
        <v>0</v>
      </c>
      <c r="Y596">
        <v>0</v>
      </c>
      <c r="Z596">
        <v>0</v>
      </c>
      <c r="AA596">
        <v>2.36237382776147E-4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 t="s">
        <v>1449</v>
      </c>
      <c r="AJ596">
        <v>1</v>
      </c>
      <c r="AK596" t="s">
        <v>1450</v>
      </c>
      <c r="AL596" t="s">
        <v>1451</v>
      </c>
      <c r="AM596" t="s">
        <v>322</v>
      </c>
      <c r="AN596" t="s">
        <v>323</v>
      </c>
      <c r="AO596" t="s">
        <v>324</v>
      </c>
      <c r="AP596" t="s">
        <v>1452</v>
      </c>
      <c r="AQ596" t="s">
        <v>1453</v>
      </c>
      <c r="AR596" t="s">
        <v>1454</v>
      </c>
      <c r="AS596" t="s">
        <v>1450</v>
      </c>
    </row>
    <row r="597" spans="1:45">
      <c r="A597">
        <v>596</v>
      </c>
      <c r="B597" t="s">
        <v>1780</v>
      </c>
      <c r="C597">
        <v>0</v>
      </c>
      <c r="D597">
        <v>0</v>
      </c>
      <c r="E597">
        <v>0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3.5838150289017302E-2</v>
      </c>
      <c r="M597">
        <v>3.6136443603374002E-4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 t="s">
        <v>1776</v>
      </c>
      <c r="AJ597">
        <v>1</v>
      </c>
      <c r="AK597" t="s">
        <v>1777</v>
      </c>
      <c r="AL597" t="s">
        <v>1778</v>
      </c>
      <c r="AM597" t="s">
        <v>322</v>
      </c>
      <c r="AN597" t="s">
        <v>323</v>
      </c>
      <c r="AO597" t="s">
        <v>324</v>
      </c>
      <c r="AP597" t="s">
        <v>679</v>
      </c>
      <c r="AQ597" t="s">
        <v>680</v>
      </c>
      <c r="AR597" t="s">
        <v>1779</v>
      </c>
      <c r="AS597" t="s">
        <v>1777</v>
      </c>
    </row>
    <row r="598" spans="1:45">
      <c r="A598">
        <v>597</v>
      </c>
      <c r="B598" t="s">
        <v>1781</v>
      </c>
      <c r="C598" s="38">
        <v>4.59005691670577E-5</v>
      </c>
      <c r="D598">
        <v>6.0870248193528103E-3</v>
      </c>
      <c r="E598">
        <v>0</v>
      </c>
      <c r="F598">
        <v>1.5493666963628601E-4</v>
      </c>
      <c r="G598">
        <v>2.3688989883923999E-4</v>
      </c>
      <c r="H598">
        <v>0</v>
      </c>
      <c r="I598">
        <v>1.24749730478977E-3</v>
      </c>
      <c r="J598">
        <v>3.3118367228101801E-3</v>
      </c>
      <c r="K598">
        <v>3.5696676856325801E-3</v>
      </c>
      <c r="L598">
        <v>1.7551234892275398E-2</v>
      </c>
      <c r="M598">
        <v>9.1292068050629097E-4</v>
      </c>
      <c r="N598" s="38">
        <v>4.4117554374885798E-5</v>
      </c>
      <c r="O598">
        <v>1.8641130619092701E-4</v>
      </c>
      <c r="P598">
        <v>0</v>
      </c>
      <c r="Q598" s="38">
        <v>5.7644299200517903E-5</v>
      </c>
      <c r="R598" s="38">
        <v>6.7279659116393806E-5</v>
      </c>
      <c r="S598">
        <v>0</v>
      </c>
      <c r="T598">
        <v>0</v>
      </c>
      <c r="U598">
        <v>5.1364365971107498E-4</v>
      </c>
      <c r="V598">
        <v>0</v>
      </c>
      <c r="W598">
        <v>0</v>
      </c>
      <c r="X598" s="38">
        <v>6.9957955268883403E-6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 s="38">
        <v>2.2790983886774401E-5</v>
      </c>
      <c r="AG598">
        <v>0</v>
      </c>
      <c r="AH598">
        <v>1.5880376301396801E-4</v>
      </c>
      <c r="AI598" t="s">
        <v>1776</v>
      </c>
      <c r="AJ598">
        <v>1</v>
      </c>
      <c r="AK598" t="s">
        <v>1777</v>
      </c>
      <c r="AL598" t="s">
        <v>1778</v>
      </c>
      <c r="AM598" t="s">
        <v>322</v>
      </c>
      <c r="AN598" t="s">
        <v>323</v>
      </c>
      <c r="AO598" t="s">
        <v>324</v>
      </c>
      <c r="AP598" t="s">
        <v>679</v>
      </c>
      <c r="AQ598" t="s">
        <v>680</v>
      </c>
      <c r="AR598" t="s">
        <v>1779</v>
      </c>
      <c r="AS598" t="s">
        <v>1777</v>
      </c>
    </row>
    <row r="599" spans="1:45">
      <c r="A599">
        <v>598</v>
      </c>
      <c r="B599" t="s">
        <v>1782</v>
      </c>
      <c r="C599">
        <v>0</v>
      </c>
      <c r="D599">
        <v>8.54147031102733E-4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 t="s">
        <v>1776</v>
      </c>
      <c r="AJ599">
        <v>1</v>
      </c>
      <c r="AK599" t="s">
        <v>1777</v>
      </c>
      <c r="AL599" t="s">
        <v>1778</v>
      </c>
      <c r="AM599" t="s">
        <v>322</v>
      </c>
      <c r="AN599" t="s">
        <v>323</v>
      </c>
      <c r="AO599" t="s">
        <v>324</v>
      </c>
      <c r="AP599" t="s">
        <v>679</v>
      </c>
      <c r="AQ599" t="s">
        <v>680</v>
      </c>
      <c r="AR599" t="s">
        <v>1779</v>
      </c>
      <c r="AS599" t="s">
        <v>1777</v>
      </c>
    </row>
    <row r="600" spans="1:45">
      <c r="A600">
        <v>599</v>
      </c>
      <c r="B600" t="s">
        <v>2845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2.2420739183745E-3</v>
      </c>
      <c r="M600">
        <v>2.9479730308015599E-4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 s="38">
        <v>1.42173693601473E-5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 t="s">
        <v>2846</v>
      </c>
      <c r="AJ600">
        <v>1</v>
      </c>
      <c r="AK600" t="s">
        <v>337</v>
      </c>
      <c r="AL600" t="s">
        <v>337</v>
      </c>
      <c r="AM600" t="s">
        <v>337</v>
      </c>
      <c r="AN600" t="s">
        <v>337</v>
      </c>
      <c r="AO600" t="s">
        <v>337</v>
      </c>
      <c r="AP600" t="s">
        <v>337</v>
      </c>
      <c r="AQ600" t="s">
        <v>337</v>
      </c>
      <c r="AR600" t="s">
        <v>337</v>
      </c>
      <c r="AS600" t="s">
        <v>337</v>
      </c>
    </row>
    <row r="601" spans="1:45">
      <c r="A601">
        <v>600</v>
      </c>
      <c r="B601" t="s">
        <v>1728</v>
      </c>
      <c r="C601">
        <v>0</v>
      </c>
      <c r="D601">
        <v>5.4783223374175304E-3</v>
      </c>
      <c r="E601">
        <v>0</v>
      </c>
      <c r="F601">
        <v>0</v>
      </c>
      <c r="G601">
        <v>0</v>
      </c>
      <c r="H601">
        <v>0</v>
      </c>
      <c r="I601">
        <v>6.7765285692284003E-4</v>
      </c>
      <c r="J601">
        <v>0</v>
      </c>
      <c r="K601">
        <v>1.6697893041448899E-3</v>
      </c>
      <c r="L601">
        <v>1.14906288316693E-2</v>
      </c>
      <c r="M601">
        <v>1.2933042973839099E-3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2.5682182985553798E-4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 t="s">
        <v>1729</v>
      </c>
      <c r="AJ601">
        <v>1</v>
      </c>
      <c r="AK601" t="s">
        <v>1730</v>
      </c>
      <c r="AL601" t="s">
        <v>1731</v>
      </c>
      <c r="AM601" t="s">
        <v>322</v>
      </c>
      <c r="AN601" t="s">
        <v>323</v>
      </c>
      <c r="AO601" t="s">
        <v>324</v>
      </c>
      <c r="AP601" t="s">
        <v>679</v>
      </c>
      <c r="AQ601" t="s">
        <v>680</v>
      </c>
      <c r="AR601" t="s">
        <v>1732</v>
      </c>
      <c r="AS601" t="s">
        <v>1730</v>
      </c>
    </row>
    <row r="602" spans="1:45">
      <c r="A602">
        <v>601</v>
      </c>
      <c r="B602" t="s">
        <v>461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 s="38">
        <v>3.9907591754204702E-5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 t="s">
        <v>454</v>
      </c>
      <c r="AJ602">
        <v>1</v>
      </c>
      <c r="AK602" t="s">
        <v>455</v>
      </c>
      <c r="AL602" t="s">
        <v>456</v>
      </c>
      <c r="AM602" t="s">
        <v>322</v>
      </c>
      <c r="AN602" t="s">
        <v>323</v>
      </c>
      <c r="AO602" t="s">
        <v>324</v>
      </c>
      <c r="AP602" t="s">
        <v>457</v>
      </c>
      <c r="AQ602" t="s">
        <v>458</v>
      </c>
      <c r="AR602" t="s">
        <v>459</v>
      </c>
      <c r="AS602" t="s">
        <v>455</v>
      </c>
    </row>
    <row r="603" spans="1:45">
      <c r="A603">
        <v>602</v>
      </c>
      <c r="B603" t="s">
        <v>462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1.7537564476339999E-3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 t="s">
        <v>454</v>
      </c>
      <c r="AJ603">
        <v>1</v>
      </c>
      <c r="AK603" t="s">
        <v>455</v>
      </c>
      <c r="AL603" t="s">
        <v>456</v>
      </c>
      <c r="AM603" t="s">
        <v>322</v>
      </c>
      <c r="AN603" t="s">
        <v>323</v>
      </c>
      <c r="AO603" t="s">
        <v>324</v>
      </c>
      <c r="AP603" t="s">
        <v>457</v>
      </c>
      <c r="AQ603" t="s">
        <v>458</v>
      </c>
      <c r="AR603" t="s">
        <v>459</v>
      </c>
      <c r="AS603" t="s">
        <v>455</v>
      </c>
    </row>
    <row r="604" spans="1:45">
      <c r="A604">
        <v>603</v>
      </c>
      <c r="B604" t="s">
        <v>463</v>
      </c>
      <c r="C604">
        <v>7.9305983394194098E-3</v>
      </c>
      <c r="D604">
        <v>1.07701068174678E-2</v>
      </c>
      <c r="E604">
        <v>2.54711015555837E-2</v>
      </c>
      <c r="F604">
        <v>1.5493666963628601E-4</v>
      </c>
      <c r="G604" s="38">
        <v>9.6510699527097607E-5</v>
      </c>
      <c r="H604">
        <v>5.3743190748975498E-3</v>
      </c>
      <c r="I604">
        <v>4.9283844139842898E-4</v>
      </c>
      <c r="J604">
        <v>5.4881865692283103E-3</v>
      </c>
      <c r="K604">
        <v>2.14311540610722E-3</v>
      </c>
      <c r="L604">
        <v>0</v>
      </c>
      <c r="M604">
        <v>2.80532917447246E-4</v>
      </c>
      <c r="N604">
        <v>3.44116924124109E-3</v>
      </c>
      <c r="O604">
        <v>2.20931918448506E-4</v>
      </c>
      <c r="P604">
        <v>3.6672174464732702E-3</v>
      </c>
      <c r="Q604">
        <v>5.25582983402876E-2</v>
      </c>
      <c r="R604">
        <v>4.3314644539134299E-2</v>
      </c>
      <c r="S604">
        <v>4.1525224280089803E-3</v>
      </c>
      <c r="T604">
        <v>2.0144879115538802E-2</v>
      </c>
      <c r="U604">
        <v>1.89534510433387E-2</v>
      </c>
      <c r="V604">
        <v>1.6905553011332099E-2</v>
      </c>
      <c r="W604">
        <v>8.2460742288854305E-3</v>
      </c>
      <c r="X604">
        <v>8.3809630412122298E-3</v>
      </c>
      <c r="Y604">
        <v>9.8665467086519708E-3</v>
      </c>
      <c r="Z604">
        <v>6.6459240821406303E-3</v>
      </c>
      <c r="AA604">
        <v>6.10637840933496E-3</v>
      </c>
      <c r="AB604">
        <v>5.0459607995720097E-3</v>
      </c>
      <c r="AC604">
        <v>4.1062119812854403E-3</v>
      </c>
      <c r="AD604">
        <v>3.3113603709710201E-3</v>
      </c>
      <c r="AE604">
        <v>4.0420588985725196E-3</v>
      </c>
      <c r="AF604">
        <v>5.5534030737440301E-3</v>
      </c>
      <c r="AG604">
        <v>6.0066412810749099E-3</v>
      </c>
      <c r="AH604">
        <v>2.1597311769899701E-4</v>
      </c>
      <c r="AI604" t="s">
        <v>454</v>
      </c>
      <c r="AJ604">
        <v>1</v>
      </c>
      <c r="AK604" t="s">
        <v>455</v>
      </c>
      <c r="AL604" t="s">
        <v>456</v>
      </c>
      <c r="AM604" t="s">
        <v>322</v>
      </c>
      <c r="AN604" t="s">
        <v>323</v>
      </c>
      <c r="AO604" t="s">
        <v>324</v>
      </c>
      <c r="AP604" t="s">
        <v>457</v>
      </c>
      <c r="AQ604" t="s">
        <v>458</v>
      </c>
      <c r="AR604" t="s">
        <v>459</v>
      </c>
      <c r="AS604" t="s">
        <v>455</v>
      </c>
    </row>
    <row r="605" spans="1:45">
      <c r="A605">
        <v>604</v>
      </c>
      <c r="B605" t="s">
        <v>464</v>
      </c>
      <c r="C605">
        <v>3.9270486954038199E-4</v>
      </c>
      <c r="D605">
        <v>1.3744894753377299E-3</v>
      </c>
      <c r="E605">
        <v>2.9846971038320499E-3</v>
      </c>
      <c r="F605">
        <v>0</v>
      </c>
      <c r="G605">
        <v>0</v>
      </c>
      <c r="H605">
        <v>0</v>
      </c>
      <c r="I605">
        <v>0</v>
      </c>
      <c r="J605">
        <v>6.5508858253388296E-4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2.7403213004553902E-3</v>
      </c>
      <c r="R605">
        <v>1.53846153846154E-3</v>
      </c>
      <c r="S605">
        <v>0</v>
      </c>
      <c r="T605">
        <v>1.6401409306281099E-3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 t="s">
        <v>454</v>
      </c>
      <c r="AJ605">
        <v>1</v>
      </c>
      <c r="AK605" t="s">
        <v>455</v>
      </c>
      <c r="AL605" t="s">
        <v>456</v>
      </c>
      <c r="AM605" t="s">
        <v>322</v>
      </c>
      <c r="AN605" t="s">
        <v>323</v>
      </c>
      <c r="AO605" t="s">
        <v>324</v>
      </c>
      <c r="AP605" t="s">
        <v>457</v>
      </c>
      <c r="AQ605" t="s">
        <v>458</v>
      </c>
      <c r="AR605" t="s">
        <v>459</v>
      </c>
      <c r="AS605" t="s">
        <v>455</v>
      </c>
    </row>
    <row r="606" spans="1:45">
      <c r="A606">
        <v>605</v>
      </c>
      <c r="B606" t="s">
        <v>1838</v>
      </c>
      <c r="C606">
        <v>0</v>
      </c>
      <c r="D606">
        <v>0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1.7469028867570199E-4</v>
      </c>
      <c r="K606">
        <v>3.1555073464155402E-4</v>
      </c>
      <c r="L606">
        <v>0</v>
      </c>
      <c r="M606">
        <v>5.18272677995759E-4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 s="38">
        <v>8.9887640449438195E-5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 t="s">
        <v>1839</v>
      </c>
      <c r="AJ606">
        <v>1</v>
      </c>
      <c r="AK606" t="s">
        <v>1840</v>
      </c>
      <c r="AL606" t="s">
        <v>1841</v>
      </c>
      <c r="AM606" t="s">
        <v>322</v>
      </c>
      <c r="AN606" t="s">
        <v>323</v>
      </c>
      <c r="AO606" t="s">
        <v>324</v>
      </c>
      <c r="AP606" t="s">
        <v>457</v>
      </c>
      <c r="AQ606" t="s">
        <v>1842</v>
      </c>
      <c r="AR606" t="s">
        <v>1843</v>
      </c>
      <c r="AS606" t="s">
        <v>1840</v>
      </c>
    </row>
    <row r="607" spans="1:45">
      <c r="A607">
        <v>606</v>
      </c>
      <c r="B607" t="s">
        <v>2847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2.1108409881647299E-4</v>
      </c>
      <c r="K607" s="38">
        <v>5.2591789106925702E-5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 t="s">
        <v>2848</v>
      </c>
      <c r="AJ607">
        <v>1</v>
      </c>
      <c r="AK607" t="s">
        <v>337</v>
      </c>
      <c r="AL607" t="s">
        <v>337</v>
      </c>
      <c r="AM607" t="s">
        <v>337</v>
      </c>
      <c r="AN607" t="s">
        <v>337</v>
      </c>
      <c r="AO607" t="s">
        <v>337</v>
      </c>
      <c r="AP607" t="s">
        <v>337</v>
      </c>
      <c r="AQ607" t="s">
        <v>337</v>
      </c>
      <c r="AR607" t="s">
        <v>337</v>
      </c>
      <c r="AS607" t="s">
        <v>337</v>
      </c>
    </row>
    <row r="608" spans="1:45">
      <c r="A608">
        <v>607</v>
      </c>
      <c r="B608" t="s">
        <v>1844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2.20237178499923E-3</v>
      </c>
      <c r="J608">
        <v>8.2250010918143005E-4</v>
      </c>
      <c r="K608">
        <v>4.9304802287742798E-4</v>
      </c>
      <c r="L608">
        <v>0</v>
      </c>
      <c r="M608">
        <v>2.2680373156328199E-3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1.2764718318567501E-4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 s="38">
        <v>5.7269668551793302E-5</v>
      </c>
      <c r="AB608">
        <v>0</v>
      </c>
      <c r="AC608">
        <v>0</v>
      </c>
      <c r="AD608" s="38">
        <v>5.5497659848676398E-5</v>
      </c>
      <c r="AE608">
        <v>0</v>
      </c>
      <c r="AF608">
        <v>0</v>
      </c>
      <c r="AG608">
        <v>0</v>
      </c>
      <c r="AH608">
        <v>0</v>
      </c>
      <c r="AI608" t="s">
        <v>1839</v>
      </c>
      <c r="AJ608">
        <v>1</v>
      </c>
      <c r="AK608" t="s">
        <v>1840</v>
      </c>
      <c r="AL608" t="s">
        <v>1841</v>
      </c>
      <c r="AM608" t="s">
        <v>322</v>
      </c>
      <c r="AN608" t="s">
        <v>323</v>
      </c>
      <c r="AO608" t="s">
        <v>324</v>
      </c>
      <c r="AP608" t="s">
        <v>457</v>
      </c>
      <c r="AQ608" t="s">
        <v>1842</v>
      </c>
      <c r="AR608" t="s">
        <v>1843</v>
      </c>
      <c r="AS608" t="s">
        <v>1840</v>
      </c>
    </row>
    <row r="609" spans="1:45">
      <c r="A609">
        <v>608</v>
      </c>
      <c r="B609" t="s">
        <v>2689</v>
      </c>
      <c r="C609">
        <v>0</v>
      </c>
      <c r="D609">
        <v>4.05474395224631E-3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 t="s">
        <v>2690</v>
      </c>
      <c r="AJ609">
        <v>1</v>
      </c>
      <c r="AK609" t="s">
        <v>456</v>
      </c>
      <c r="AL609" t="s">
        <v>456</v>
      </c>
      <c r="AM609" t="s">
        <v>322</v>
      </c>
      <c r="AN609" t="s">
        <v>323</v>
      </c>
      <c r="AO609" t="s">
        <v>324</v>
      </c>
      <c r="AP609" t="s">
        <v>457</v>
      </c>
      <c r="AQ609" t="s">
        <v>458</v>
      </c>
      <c r="AR609" t="s">
        <v>337</v>
      </c>
      <c r="AS609" t="s">
        <v>337</v>
      </c>
    </row>
    <row r="610" spans="1:45">
      <c r="A610">
        <v>609</v>
      </c>
      <c r="B610" t="s">
        <v>2691</v>
      </c>
      <c r="C610">
        <v>0</v>
      </c>
      <c r="D610">
        <v>5.0070688030160197E-4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 t="s">
        <v>2690</v>
      </c>
      <c r="AJ610">
        <v>1</v>
      </c>
      <c r="AK610" t="s">
        <v>456</v>
      </c>
      <c r="AL610" t="s">
        <v>456</v>
      </c>
      <c r="AM610" t="s">
        <v>322</v>
      </c>
      <c r="AN610" t="s">
        <v>323</v>
      </c>
      <c r="AO610" t="s">
        <v>324</v>
      </c>
      <c r="AP610" t="s">
        <v>457</v>
      </c>
      <c r="AQ610" t="s">
        <v>458</v>
      </c>
      <c r="AR610" t="s">
        <v>337</v>
      </c>
      <c r="AS610" t="s">
        <v>337</v>
      </c>
    </row>
    <row r="611" spans="1:45">
      <c r="A611">
        <v>610</v>
      </c>
      <c r="B611" t="s">
        <v>1832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1.7492711370262399E-4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 t="s">
        <v>1833</v>
      </c>
      <c r="AJ611">
        <v>1</v>
      </c>
      <c r="AK611" t="s">
        <v>1834</v>
      </c>
      <c r="AL611" t="s">
        <v>456</v>
      </c>
      <c r="AM611" t="s">
        <v>322</v>
      </c>
      <c r="AN611" t="s">
        <v>323</v>
      </c>
      <c r="AO611" t="s">
        <v>324</v>
      </c>
      <c r="AP611" t="s">
        <v>457</v>
      </c>
      <c r="AQ611" t="s">
        <v>458</v>
      </c>
      <c r="AR611" t="s">
        <v>1835</v>
      </c>
      <c r="AS611" t="s">
        <v>1834</v>
      </c>
    </row>
    <row r="612" spans="1:45">
      <c r="A612">
        <v>611</v>
      </c>
      <c r="B612" t="s">
        <v>1836</v>
      </c>
      <c r="C612">
        <v>9.3331157306350597E-4</v>
      </c>
      <c r="D612">
        <v>0</v>
      </c>
      <c r="E612">
        <v>0</v>
      </c>
      <c r="F612">
        <v>0</v>
      </c>
      <c r="G612">
        <v>0</v>
      </c>
      <c r="H612">
        <v>1.4616348948466099E-4</v>
      </c>
      <c r="I612">
        <v>0</v>
      </c>
      <c r="J612">
        <v>1.81969050703856E-4</v>
      </c>
      <c r="K612">
        <v>1.3805344640567999E-4</v>
      </c>
      <c r="L612">
        <v>0</v>
      </c>
      <c r="M612">
        <v>0</v>
      </c>
      <c r="N612">
        <v>4.1596551267749401E-4</v>
      </c>
      <c r="O612">
        <v>0</v>
      </c>
      <c r="P612">
        <v>2.8584774772890499E-4</v>
      </c>
      <c r="Q612">
        <v>4.6824907658266903E-3</v>
      </c>
      <c r="R612">
        <v>3.79457277416461E-3</v>
      </c>
      <c r="S612">
        <v>4.2682026877709998E-4</v>
      </c>
      <c r="T612">
        <v>2.9613655691896499E-3</v>
      </c>
      <c r="U612">
        <v>1.6308186195826599E-3</v>
      </c>
      <c r="V612">
        <v>1.44208751912228E-3</v>
      </c>
      <c r="W612">
        <v>7.3930320672765905E-4</v>
      </c>
      <c r="X612">
        <v>1.01439035139881E-3</v>
      </c>
      <c r="Y612">
        <v>6.1978307592342699E-4</v>
      </c>
      <c r="Z612">
        <v>4.1485169052063898E-4</v>
      </c>
      <c r="AA612">
        <v>5.7269668551793303E-4</v>
      </c>
      <c r="AB612">
        <v>4.9851660911434301E-4</v>
      </c>
      <c r="AC612">
        <v>4.5030949237145201E-4</v>
      </c>
      <c r="AD612">
        <v>3.2681955244220499E-4</v>
      </c>
      <c r="AE612">
        <v>3.4914794472719498E-4</v>
      </c>
      <c r="AF612">
        <v>2.6589481201236802E-4</v>
      </c>
      <c r="AG612">
        <v>1.21799556393195E-4</v>
      </c>
      <c r="AH612">
        <v>0</v>
      </c>
      <c r="AI612" t="s">
        <v>1837</v>
      </c>
      <c r="AJ612">
        <v>1</v>
      </c>
      <c r="AK612" t="s">
        <v>1834</v>
      </c>
      <c r="AL612" t="s">
        <v>456</v>
      </c>
      <c r="AM612" t="s">
        <v>322</v>
      </c>
      <c r="AN612" t="s">
        <v>323</v>
      </c>
      <c r="AO612" t="s">
        <v>324</v>
      </c>
      <c r="AP612" t="s">
        <v>457</v>
      </c>
      <c r="AQ612" t="s">
        <v>458</v>
      </c>
      <c r="AR612" t="s">
        <v>1835</v>
      </c>
      <c r="AS612" t="s">
        <v>1834</v>
      </c>
    </row>
    <row r="613" spans="1:45">
      <c r="A613">
        <v>612</v>
      </c>
      <c r="B613" t="s">
        <v>2849</v>
      </c>
      <c r="C613" s="38">
        <v>3.57004426854893E-5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 s="38">
        <v>9.7551890954722598E-5</v>
      </c>
      <c r="R613" s="38">
        <v>6.2794348508634205E-5</v>
      </c>
      <c r="S613" s="38">
        <v>3.98897447455234E-5</v>
      </c>
      <c r="T613">
        <v>1.5186490098408501E-4</v>
      </c>
      <c r="U613" s="38">
        <v>7.7046548956661304E-5</v>
      </c>
      <c r="V613" s="38">
        <v>5.8463007531984103E-5</v>
      </c>
      <c r="W613">
        <v>0</v>
      </c>
      <c r="X613" s="38">
        <v>4.8970568688218397E-5</v>
      </c>
      <c r="Y613" s="38">
        <v>3.99860048982856E-5</v>
      </c>
      <c r="Z613" s="38">
        <v>4.97822028624767E-5</v>
      </c>
      <c r="AA613" s="38">
        <v>4.29522514138449E-5</v>
      </c>
      <c r="AB613" s="38">
        <v>3.6476825057147E-5</v>
      </c>
      <c r="AC613" s="38">
        <v>4.5794185664893401E-5</v>
      </c>
      <c r="AD613">
        <v>0</v>
      </c>
      <c r="AE613" s="38">
        <v>6.0429451972014401E-5</v>
      </c>
      <c r="AF613">
        <v>0</v>
      </c>
      <c r="AG613">
        <v>0</v>
      </c>
      <c r="AH613">
        <v>0</v>
      </c>
      <c r="AI613" t="s">
        <v>2850</v>
      </c>
      <c r="AJ613">
        <v>1</v>
      </c>
      <c r="AK613" t="s">
        <v>337</v>
      </c>
      <c r="AL613" t="s">
        <v>337</v>
      </c>
      <c r="AM613" t="s">
        <v>337</v>
      </c>
      <c r="AN613" t="s">
        <v>337</v>
      </c>
      <c r="AO613" t="s">
        <v>337</v>
      </c>
      <c r="AP613" t="s">
        <v>337</v>
      </c>
      <c r="AQ613" t="s">
        <v>337</v>
      </c>
      <c r="AR613" t="s">
        <v>337</v>
      </c>
      <c r="AS613" t="s">
        <v>337</v>
      </c>
    </row>
    <row r="614" spans="1:45">
      <c r="A614">
        <v>613</v>
      </c>
      <c r="B614" t="s">
        <v>2137</v>
      </c>
      <c r="C614">
        <v>3.0090373120626702E-4</v>
      </c>
      <c r="D614">
        <v>0</v>
      </c>
      <c r="E614">
        <v>0</v>
      </c>
      <c r="F614">
        <v>0</v>
      </c>
      <c r="G614">
        <v>0</v>
      </c>
      <c r="H614">
        <v>0</v>
      </c>
      <c r="I614">
        <v>0</v>
      </c>
      <c r="J614">
        <v>7.4971248889988795E-4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1.0457844429106301E-4</v>
      </c>
      <c r="Q614">
        <v>3.3256326461837302E-4</v>
      </c>
      <c r="R614">
        <v>3.9470733348284399E-4</v>
      </c>
      <c r="S614">
        <v>0</v>
      </c>
      <c r="T614">
        <v>3.3410278216498601E-4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2.73576187928603E-4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 t="s">
        <v>2138</v>
      </c>
      <c r="AJ614">
        <v>1</v>
      </c>
      <c r="AK614" t="s">
        <v>2139</v>
      </c>
      <c r="AL614" t="s">
        <v>1124</v>
      </c>
      <c r="AM614" t="s">
        <v>322</v>
      </c>
      <c r="AN614" t="s">
        <v>323</v>
      </c>
      <c r="AO614" t="s">
        <v>324</v>
      </c>
      <c r="AP614" t="s">
        <v>1125</v>
      </c>
      <c r="AQ614" t="s">
        <v>1126</v>
      </c>
      <c r="AR614" t="s">
        <v>2140</v>
      </c>
      <c r="AS614" t="s">
        <v>2139</v>
      </c>
    </row>
    <row r="615" spans="1:45">
      <c r="A615">
        <v>614</v>
      </c>
      <c r="B615" t="s">
        <v>1121</v>
      </c>
      <c r="C615">
        <v>5.7120708296782901E-4</v>
      </c>
      <c r="D615">
        <v>0</v>
      </c>
      <c r="E615">
        <v>2.7064626280510901E-3</v>
      </c>
      <c r="F615">
        <v>1.31696169190843E-4</v>
      </c>
      <c r="G615">
        <v>1.05284399484106E-4</v>
      </c>
      <c r="H615">
        <v>9.5006268165029805E-4</v>
      </c>
      <c r="I615">
        <v>0</v>
      </c>
      <c r="J615">
        <v>0</v>
      </c>
      <c r="K615">
        <v>2.4323702461953101E-4</v>
      </c>
      <c r="L615">
        <v>0</v>
      </c>
      <c r="M615">
        <v>0</v>
      </c>
      <c r="N615">
        <v>3.15125388392041E-4</v>
      </c>
      <c r="O615">
        <v>1.311783265788E-4</v>
      </c>
      <c r="P615">
        <v>0</v>
      </c>
      <c r="Q615">
        <v>1.0597682699172101E-3</v>
      </c>
      <c r="R615">
        <v>8.5220901547432195E-4</v>
      </c>
      <c r="S615">
        <v>3.90919498506129E-4</v>
      </c>
      <c r="T615">
        <v>1.0326813266917699E-3</v>
      </c>
      <c r="U615">
        <v>8.4751203852327401E-4</v>
      </c>
      <c r="V615">
        <v>6.3334924826316205E-4</v>
      </c>
      <c r="W615">
        <v>7.7484663012802695E-4</v>
      </c>
      <c r="X615">
        <v>6.6460057505439202E-4</v>
      </c>
      <c r="Y615">
        <v>9.2967461388514E-4</v>
      </c>
      <c r="Z615">
        <v>5.7249533291848197E-4</v>
      </c>
      <c r="AA615">
        <v>7.0871214832844199E-4</v>
      </c>
      <c r="AB615">
        <v>4.7419872574291097E-4</v>
      </c>
      <c r="AC615">
        <v>5.2663313514627404E-4</v>
      </c>
      <c r="AD615">
        <v>4.6864690538882302E-4</v>
      </c>
      <c r="AE615">
        <v>3.5586232827964102E-4</v>
      </c>
      <c r="AF615">
        <v>6.91326511232157E-4</v>
      </c>
      <c r="AG615">
        <v>1.1667115401874401E-3</v>
      </c>
      <c r="AH615">
        <v>1.2704301041117501E-4</v>
      </c>
      <c r="AI615" t="s">
        <v>1122</v>
      </c>
      <c r="AJ615">
        <v>1</v>
      </c>
      <c r="AK615" t="s">
        <v>1123</v>
      </c>
      <c r="AL615" t="s">
        <v>1124</v>
      </c>
      <c r="AM615" t="s">
        <v>322</v>
      </c>
      <c r="AN615" t="s">
        <v>323</v>
      </c>
      <c r="AO615" t="s">
        <v>324</v>
      </c>
      <c r="AP615" t="s">
        <v>1125</v>
      </c>
      <c r="AQ615" t="s">
        <v>1126</v>
      </c>
      <c r="AR615" t="s">
        <v>1127</v>
      </c>
      <c r="AS615" t="s">
        <v>1123</v>
      </c>
    </row>
    <row r="616" spans="1:45">
      <c r="A616">
        <v>615</v>
      </c>
      <c r="B616" t="s">
        <v>1411</v>
      </c>
      <c r="C616">
        <v>1.7289214386258401E-3</v>
      </c>
      <c r="D616">
        <v>0</v>
      </c>
      <c r="E616">
        <v>0</v>
      </c>
      <c r="F616">
        <v>0</v>
      </c>
      <c r="G616">
        <v>0</v>
      </c>
      <c r="H616" s="38">
        <v>4.4973381379895802E-5</v>
      </c>
      <c r="I616" s="38">
        <v>7.7006006468504498E-5</v>
      </c>
      <c r="J616">
        <v>1.4339161195463901E-3</v>
      </c>
      <c r="K616">
        <v>3.1555073464155402E-4</v>
      </c>
      <c r="L616">
        <v>0</v>
      </c>
      <c r="M616">
        <v>0</v>
      </c>
      <c r="N616">
        <v>3.0882288062420002E-4</v>
      </c>
      <c r="O616">
        <v>0</v>
      </c>
      <c r="P616">
        <v>1.3246602943534601E-4</v>
      </c>
      <c r="Q616">
        <v>4.0794427126520398E-3</v>
      </c>
      <c r="R616">
        <v>3.5119982058757601E-3</v>
      </c>
      <c r="S616">
        <v>7.4593822674128701E-4</v>
      </c>
      <c r="T616">
        <v>2.7639411979103398E-3</v>
      </c>
      <c r="U616">
        <v>1.7463884430176601E-3</v>
      </c>
      <c r="V616">
        <v>2.17287511327208E-3</v>
      </c>
      <c r="W616">
        <v>1.64921484577709E-3</v>
      </c>
      <c r="X616">
        <v>1.6649993353994199E-3</v>
      </c>
      <c r="Y616">
        <v>2.1192582596091399E-3</v>
      </c>
      <c r="Z616">
        <v>1.71748599875545E-3</v>
      </c>
      <c r="AA616">
        <v>1.38163075381201E-3</v>
      </c>
      <c r="AB616">
        <v>1.2888478186858601E-3</v>
      </c>
      <c r="AC616">
        <v>7.6323642774822403E-4</v>
      </c>
      <c r="AD616">
        <v>6.7213832483396904E-4</v>
      </c>
      <c r="AE616">
        <v>6.2443767037748295E-4</v>
      </c>
      <c r="AF616" s="38">
        <v>3.7984973144624E-5</v>
      </c>
      <c r="AG616" s="38">
        <v>6.4105029680628706E-5</v>
      </c>
      <c r="AH616">
        <v>0</v>
      </c>
      <c r="AI616" t="s">
        <v>1412</v>
      </c>
      <c r="AJ616">
        <v>1</v>
      </c>
      <c r="AK616" t="s">
        <v>1413</v>
      </c>
      <c r="AL616" t="s">
        <v>341</v>
      </c>
      <c r="AM616" t="s">
        <v>322</v>
      </c>
      <c r="AN616" t="s">
        <v>323</v>
      </c>
      <c r="AO616" t="s">
        <v>324</v>
      </c>
      <c r="AP616" t="s">
        <v>325</v>
      </c>
      <c r="AQ616" t="s">
        <v>326</v>
      </c>
      <c r="AR616" t="s">
        <v>1414</v>
      </c>
      <c r="AS616" t="s">
        <v>1413</v>
      </c>
    </row>
    <row r="617" spans="1:45">
      <c r="A617">
        <v>616</v>
      </c>
      <c r="B617" t="s">
        <v>2851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3.4842060283338299E-4</v>
      </c>
      <c r="L617">
        <v>1.05097214923805E-4</v>
      </c>
      <c r="M617" s="38">
        <v>8.0831518586494506E-5</v>
      </c>
      <c r="N617">
        <v>0</v>
      </c>
      <c r="O617">
        <v>0</v>
      </c>
      <c r="P617">
        <v>0</v>
      </c>
      <c r="Q617">
        <v>0</v>
      </c>
      <c r="R617" s="38">
        <v>3.5882484862076703E-5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 t="s">
        <v>2850</v>
      </c>
      <c r="AJ617">
        <v>1</v>
      </c>
      <c r="AK617" t="s">
        <v>337</v>
      </c>
      <c r="AL617" t="s">
        <v>337</v>
      </c>
      <c r="AM617" t="s">
        <v>337</v>
      </c>
      <c r="AN617" t="s">
        <v>337</v>
      </c>
      <c r="AO617" t="s">
        <v>337</v>
      </c>
      <c r="AP617" t="s">
        <v>337</v>
      </c>
      <c r="AQ617" t="s">
        <v>337</v>
      </c>
      <c r="AR617" t="s">
        <v>337</v>
      </c>
      <c r="AS617" t="s">
        <v>337</v>
      </c>
    </row>
    <row r="618" spans="1:45">
      <c r="A618">
        <v>617</v>
      </c>
      <c r="B618" t="s">
        <v>2852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1.7749728823587401E-4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 t="s">
        <v>2850</v>
      </c>
      <c r="AJ618">
        <v>1</v>
      </c>
      <c r="AK618" t="s">
        <v>337</v>
      </c>
      <c r="AL618" t="s">
        <v>337</v>
      </c>
      <c r="AM618" t="s">
        <v>337</v>
      </c>
      <c r="AN618" t="s">
        <v>337</v>
      </c>
      <c r="AO618" t="s">
        <v>337</v>
      </c>
      <c r="AP618" t="s">
        <v>337</v>
      </c>
      <c r="AQ618" t="s">
        <v>337</v>
      </c>
      <c r="AR618" t="s">
        <v>337</v>
      </c>
      <c r="AS618" t="s">
        <v>337</v>
      </c>
    </row>
    <row r="619" spans="1:45">
      <c r="A619">
        <v>618</v>
      </c>
      <c r="B619" t="s">
        <v>2853</v>
      </c>
      <c r="C619">
        <v>0</v>
      </c>
      <c r="D619">
        <v>0</v>
      </c>
      <c r="E619">
        <v>0</v>
      </c>
      <c r="F619" s="38">
        <v>5.4227834372700198E-5</v>
      </c>
      <c r="G619">
        <v>1.49152899269151E-4</v>
      </c>
      <c r="H619" s="38">
        <v>5.6216726724869699E-5</v>
      </c>
      <c r="I619">
        <v>1.23209610349607E-4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1.3808244903031601E-4</v>
      </c>
      <c r="P619" s="38">
        <v>6.2747066574637595E-5</v>
      </c>
      <c r="Q619" s="38">
        <v>2.21708843078915E-5</v>
      </c>
      <c r="R619">
        <v>0</v>
      </c>
      <c r="S619">
        <v>0</v>
      </c>
      <c r="T619" s="38">
        <v>9.1118940590450705E-5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 s="38">
        <v>3.8112903123352399E-5</v>
      </c>
      <c r="AI619" t="s">
        <v>2854</v>
      </c>
      <c r="AJ619">
        <v>1</v>
      </c>
      <c r="AK619" t="s">
        <v>337</v>
      </c>
      <c r="AL619" t="s">
        <v>337</v>
      </c>
      <c r="AM619" t="s">
        <v>337</v>
      </c>
      <c r="AN619" t="s">
        <v>337</v>
      </c>
      <c r="AO619" t="s">
        <v>337</v>
      </c>
      <c r="AP619" t="s">
        <v>337</v>
      </c>
      <c r="AQ619" t="s">
        <v>337</v>
      </c>
      <c r="AR619" t="s">
        <v>337</v>
      </c>
      <c r="AS619" t="s">
        <v>337</v>
      </c>
    </row>
    <row r="620" spans="1:45">
      <c r="A620">
        <v>619</v>
      </c>
      <c r="B620" t="s">
        <v>2855</v>
      </c>
      <c r="C620">
        <v>0</v>
      </c>
      <c r="D620">
        <v>0</v>
      </c>
      <c r="E620">
        <v>0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 s="38">
        <v>2.85287712658216E-5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 t="s">
        <v>2854</v>
      </c>
      <c r="AJ620">
        <v>1</v>
      </c>
      <c r="AK620" t="s">
        <v>337</v>
      </c>
      <c r="AL620" t="s">
        <v>337</v>
      </c>
      <c r="AM620" t="s">
        <v>337</v>
      </c>
      <c r="AN620" t="s">
        <v>337</v>
      </c>
      <c r="AO620" t="s">
        <v>337</v>
      </c>
      <c r="AP620" t="s">
        <v>337</v>
      </c>
      <c r="AQ620" t="s">
        <v>337</v>
      </c>
      <c r="AR620" t="s">
        <v>337</v>
      </c>
      <c r="AS620" t="s">
        <v>337</v>
      </c>
    </row>
    <row r="621" spans="1:45">
      <c r="A621">
        <v>620</v>
      </c>
      <c r="B621" t="s">
        <v>2856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1.23209610349607E-4</v>
      </c>
      <c r="J621">
        <v>0</v>
      </c>
      <c r="K621">
        <v>9.9267001939322202E-4</v>
      </c>
      <c r="L621">
        <v>5.9555088456822599E-4</v>
      </c>
      <c r="M621">
        <v>1.4264385632910799E-4</v>
      </c>
      <c r="N621">
        <v>0</v>
      </c>
      <c r="O621">
        <v>0</v>
      </c>
      <c r="P621">
        <v>0</v>
      </c>
      <c r="Q621">
        <v>0</v>
      </c>
      <c r="R621" s="38">
        <v>2.2426553038797901E-5</v>
      </c>
      <c r="S621">
        <v>0</v>
      </c>
      <c r="T621">
        <v>0</v>
      </c>
      <c r="U621">
        <v>1.2841091492776899E-4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 t="s">
        <v>2857</v>
      </c>
      <c r="AJ621">
        <v>1</v>
      </c>
      <c r="AK621" t="s">
        <v>337</v>
      </c>
      <c r="AL621" t="s">
        <v>337</v>
      </c>
      <c r="AM621" t="s">
        <v>337</v>
      </c>
      <c r="AN621" t="s">
        <v>337</v>
      </c>
      <c r="AO621" t="s">
        <v>337</v>
      </c>
      <c r="AP621" t="s">
        <v>337</v>
      </c>
      <c r="AQ621" t="s">
        <v>337</v>
      </c>
      <c r="AR621" t="s">
        <v>337</v>
      </c>
      <c r="AS621" t="s">
        <v>337</v>
      </c>
    </row>
    <row r="622" spans="1:45">
      <c r="A622">
        <v>621</v>
      </c>
      <c r="B622" t="s">
        <v>2315</v>
      </c>
      <c r="C622">
        <v>0</v>
      </c>
      <c r="D622">
        <v>0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 s="38">
        <v>2.6605061169469799E-5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 t="s">
        <v>2316</v>
      </c>
      <c r="AJ622">
        <v>1</v>
      </c>
      <c r="AK622" t="s">
        <v>2317</v>
      </c>
      <c r="AL622" t="s">
        <v>850</v>
      </c>
      <c r="AM622" t="s">
        <v>322</v>
      </c>
      <c r="AN622" t="s">
        <v>323</v>
      </c>
      <c r="AO622" t="s">
        <v>324</v>
      </c>
      <c r="AP622" t="s">
        <v>851</v>
      </c>
      <c r="AQ622" t="s">
        <v>852</v>
      </c>
      <c r="AR622" t="s">
        <v>2318</v>
      </c>
      <c r="AS622" t="s">
        <v>2317</v>
      </c>
    </row>
    <row r="623" spans="1:45">
      <c r="A623">
        <v>622</v>
      </c>
      <c r="B623" t="s">
        <v>847</v>
      </c>
      <c r="C623">
        <v>9.8941226871213203E-4</v>
      </c>
      <c r="D623">
        <v>0</v>
      </c>
      <c r="E623">
        <v>0</v>
      </c>
      <c r="F623">
        <v>0</v>
      </c>
      <c r="G623">
        <v>0</v>
      </c>
      <c r="H623">
        <v>1.6302850750212199E-4</v>
      </c>
      <c r="I623" s="38">
        <v>7.7006006468504498E-5</v>
      </c>
      <c r="J623">
        <v>8.1522134715327605E-4</v>
      </c>
      <c r="K623">
        <v>2.0379318278933699E-4</v>
      </c>
      <c r="L623">
        <v>0</v>
      </c>
      <c r="M623">
        <v>0</v>
      </c>
      <c r="N623">
        <v>7.75208455444421E-4</v>
      </c>
      <c r="O623" s="38">
        <v>1.38082449030316E-5</v>
      </c>
      <c r="P623">
        <v>5.7169549545780997E-4</v>
      </c>
      <c r="Q623">
        <v>2.3501137366365001E-3</v>
      </c>
      <c r="R623">
        <v>2.6194213949315998E-3</v>
      </c>
      <c r="S623">
        <v>2.7125026426955899E-4</v>
      </c>
      <c r="T623">
        <v>1.87553152715344E-3</v>
      </c>
      <c r="U623">
        <v>1.0144462279293701E-3</v>
      </c>
      <c r="V623">
        <v>1.4128560153562799E-3</v>
      </c>
      <c r="W623">
        <v>1.00943322457046E-3</v>
      </c>
      <c r="X623">
        <v>9.3044080507614902E-4</v>
      </c>
      <c r="Y623">
        <v>1.1196081371520001E-3</v>
      </c>
      <c r="Z623">
        <v>5.3101016386641799E-4</v>
      </c>
      <c r="AA623">
        <v>6.08490228362803E-4</v>
      </c>
      <c r="AB623">
        <v>5.8970867175720996E-4</v>
      </c>
      <c r="AC623">
        <v>2.3660329260194899E-4</v>
      </c>
      <c r="AD623">
        <v>2.8982111254308802E-4</v>
      </c>
      <c r="AE623">
        <v>2.0814589012582799E-4</v>
      </c>
      <c r="AF623" s="38">
        <v>5.3178962402473603E-5</v>
      </c>
      <c r="AG623" s="38">
        <v>3.2052514840314401E-5</v>
      </c>
      <c r="AH623">
        <v>0</v>
      </c>
      <c r="AI623" t="s">
        <v>848</v>
      </c>
      <c r="AJ623">
        <v>1</v>
      </c>
      <c r="AK623" t="s">
        <v>849</v>
      </c>
      <c r="AL623" t="s">
        <v>850</v>
      </c>
      <c r="AM623" t="s">
        <v>322</v>
      </c>
      <c r="AN623" t="s">
        <v>323</v>
      </c>
      <c r="AO623" t="s">
        <v>324</v>
      </c>
      <c r="AP623" t="s">
        <v>851</v>
      </c>
      <c r="AQ623" t="s">
        <v>852</v>
      </c>
      <c r="AR623" t="s">
        <v>853</v>
      </c>
      <c r="AS623" t="s">
        <v>849</v>
      </c>
    </row>
    <row r="624" spans="1:45">
      <c r="A624">
        <v>623</v>
      </c>
      <c r="B624" t="s">
        <v>603</v>
      </c>
      <c r="C624">
        <v>5.2020645055998705E-4</v>
      </c>
      <c r="D624">
        <v>0</v>
      </c>
      <c r="E624">
        <v>0</v>
      </c>
      <c r="F624">
        <v>5.6164542743153698E-3</v>
      </c>
      <c r="G624">
        <v>3.7288224817287698E-3</v>
      </c>
      <c r="H624">
        <v>2.8333230269334299E-3</v>
      </c>
      <c r="I624">
        <v>1.3399045125519801E-3</v>
      </c>
      <c r="J624">
        <v>3.0570800518247898E-4</v>
      </c>
      <c r="K624">
        <v>5.9165762745291405E-4</v>
      </c>
      <c r="L624">
        <v>0</v>
      </c>
      <c r="M624">
        <v>0</v>
      </c>
      <c r="N624">
        <v>1.9222648691914501E-3</v>
      </c>
      <c r="O624">
        <v>5.0538176345095703E-3</v>
      </c>
      <c r="P624">
        <v>2.02184992296055E-3</v>
      </c>
      <c r="Q624">
        <v>1.9066960504786701E-4</v>
      </c>
      <c r="R624">
        <v>1.39044628840547E-4</v>
      </c>
      <c r="S624">
        <v>4.98621809319042E-4</v>
      </c>
      <c r="T624">
        <v>3.0372980196816899E-4</v>
      </c>
      <c r="U624">
        <v>4.1091492776886002E-4</v>
      </c>
      <c r="V624">
        <v>5.5539857155384898E-4</v>
      </c>
      <c r="W624">
        <v>3.8386897272397699E-4</v>
      </c>
      <c r="X624">
        <v>4.7571409582840702E-4</v>
      </c>
      <c r="Y624">
        <v>3.3988104163542801E-4</v>
      </c>
      <c r="Z624">
        <v>6.2227753578095798E-4</v>
      </c>
      <c r="AA624">
        <v>4.2236380556947499E-4</v>
      </c>
      <c r="AB624">
        <v>3.46529838042897E-4</v>
      </c>
      <c r="AC624">
        <v>5.9532441364361398E-4</v>
      </c>
      <c r="AD624">
        <v>4.1931565218999902E-4</v>
      </c>
      <c r="AE624">
        <v>4.9014999932856201E-4</v>
      </c>
      <c r="AF624">
        <v>2.3018893725642101E-3</v>
      </c>
      <c r="AG624">
        <v>3.1603779632549999E-3</v>
      </c>
      <c r="AH624">
        <v>5.8312741778729204E-3</v>
      </c>
      <c r="AI624" t="s">
        <v>599</v>
      </c>
      <c r="AJ624">
        <v>1</v>
      </c>
      <c r="AK624" t="s">
        <v>600</v>
      </c>
      <c r="AL624" t="s">
        <v>436</v>
      </c>
      <c r="AM624" t="s">
        <v>322</v>
      </c>
      <c r="AN624" t="s">
        <v>323</v>
      </c>
      <c r="AO624" t="s">
        <v>324</v>
      </c>
      <c r="AP624" t="s">
        <v>325</v>
      </c>
      <c r="AQ624" t="s">
        <v>326</v>
      </c>
      <c r="AR624" t="s">
        <v>593</v>
      </c>
      <c r="AS624" t="s">
        <v>600</v>
      </c>
    </row>
    <row r="625" spans="1:45">
      <c r="A625">
        <v>624</v>
      </c>
      <c r="B625" t="s">
        <v>1159</v>
      </c>
      <c r="C625">
        <v>0</v>
      </c>
      <c r="D625">
        <v>0</v>
      </c>
      <c r="E625">
        <v>0</v>
      </c>
      <c r="F625">
        <v>2.7113917186350102E-4</v>
      </c>
      <c r="G625">
        <v>2.8075839862428401E-4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2.00219551093958E-4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1.7150806405508601E-4</v>
      </c>
      <c r="AI625" t="s">
        <v>1129</v>
      </c>
      <c r="AJ625">
        <v>1</v>
      </c>
      <c r="AK625" t="s">
        <v>1130</v>
      </c>
      <c r="AL625" t="s">
        <v>321</v>
      </c>
      <c r="AM625" t="s">
        <v>322</v>
      </c>
      <c r="AN625" t="s">
        <v>323</v>
      </c>
      <c r="AO625" t="s">
        <v>324</v>
      </c>
      <c r="AP625" t="s">
        <v>325</v>
      </c>
      <c r="AQ625" t="s">
        <v>326</v>
      </c>
      <c r="AR625" t="s">
        <v>1131</v>
      </c>
      <c r="AS625" t="s">
        <v>1130</v>
      </c>
    </row>
    <row r="626" spans="1:45">
      <c r="A626">
        <v>625</v>
      </c>
      <c r="B626" t="s">
        <v>2574</v>
      </c>
      <c r="C626">
        <v>0</v>
      </c>
      <c r="D626">
        <v>0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 s="38">
        <v>5.3152715344429601E-5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 t="s">
        <v>2561</v>
      </c>
      <c r="AJ626">
        <v>1</v>
      </c>
      <c r="AK626" t="s">
        <v>436</v>
      </c>
      <c r="AL626" t="s">
        <v>436</v>
      </c>
      <c r="AM626" t="s">
        <v>322</v>
      </c>
      <c r="AN626" t="s">
        <v>323</v>
      </c>
      <c r="AO626" t="s">
        <v>324</v>
      </c>
      <c r="AP626" t="s">
        <v>325</v>
      </c>
      <c r="AQ626" t="s">
        <v>326</v>
      </c>
      <c r="AR626" t="s">
        <v>337</v>
      </c>
      <c r="AS626" t="s">
        <v>337</v>
      </c>
    </row>
    <row r="627" spans="1:45">
      <c r="A627">
        <v>626</v>
      </c>
      <c r="B627" t="s">
        <v>2858</v>
      </c>
      <c r="C627">
        <v>0</v>
      </c>
      <c r="D627">
        <v>0</v>
      </c>
      <c r="E627">
        <v>0</v>
      </c>
      <c r="F627">
        <v>0</v>
      </c>
      <c r="G627">
        <v>0</v>
      </c>
      <c r="H627">
        <v>0</v>
      </c>
      <c r="I627">
        <v>6.3144925304173705E-4</v>
      </c>
      <c r="J627">
        <v>0</v>
      </c>
      <c r="K627" s="38">
        <v>5.2591789106925702E-5</v>
      </c>
      <c r="L627">
        <v>3.1529164477141398E-4</v>
      </c>
      <c r="M627">
        <v>1.1506604410548001E-3</v>
      </c>
      <c r="N627">
        <v>0</v>
      </c>
      <c r="O627">
        <v>0</v>
      </c>
      <c r="P627">
        <v>0</v>
      </c>
      <c r="Q627" s="38">
        <v>7.5381006646831105E-5</v>
      </c>
      <c r="R627" s="38">
        <v>7.6250280331912994E-5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 s="38">
        <v>4.29522514138449E-5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 t="s">
        <v>2848</v>
      </c>
      <c r="AJ627">
        <v>1</v>
      </c>
      <c r="AK627" t="s">
        <v>337</v>
      </c>
      <c r="AL627" t="s">
        <v>337</v>
      </c>
      <c r="AM627" t="s">
        <v>337</v>
      </c>
      <c r="AN627" t="s">
        <v>337</v>
      </c>
      <c r="AO627" t="s">
        <v>337</v>
      </c>
      <c r="AP627" t="s">
        <v>337</v>
      </c>
      <c r="AQ627" t="s">
        <v>337</v>
      </c>
      <c r="AR627" t="s">
        <v>337</v>
      </c>
      <c r="AS627" t="s">
        <v>337</v>
      </c>
    </row>
    <row r="628" spans="1:45">
      <c r="A628">
        <v>627</v>
      </c>
      <c r="B628" t="s">
        <v>445</v>
      </c>
      <c r="C628">
        <v>0</v>
      </c>
      <c r="D628">
        <v>0</v>
      </c>
      <c r="E628">
        <v>0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 s="38">
        <v>2.37739760548513E-5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 t="s">
        <v>446</v>
      </c>
      <c r="AJ628">
        <v>1</v>
      </c>
      <c r="AK628" t="s">
        <v>447</v>
      </c>
      <c r="AL628" t="s">
        <v>448</v>
      </c>
      <c r="AM628" t="s">
        <v>449</v>
      </c>
      <c r="AN628" t="s">
        <v>323</v>
      </c>
      <c r="AO628" t="s">
        <v>324</v>
      </c>
      <c r="AP628" t="s">
        <v>450</v>
      </c>
      <c r="AQ628" t="s">
        <v>451</v>
      </c>
      <c r="AR628" t="s">
        <v>452</v>
      </c>
      <c r="AS628" t="s">
        <v>447</v>
      </c>
    </row>
    <row r="629" spans="1:45">
      <c r="A629">
        <v>628</v>
      </c>
      <c r="B629" t="s">
        <v>1160</v>
      </c>
      <c r="C629">
        <v>0</v>
      </c>
      <c r="D629">
        <v>0</v>
      </c>
      <c r="E629">
        <v>0</v>
      </c>
      <c r="F629">
        <v>1.00708835263586E-4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 t="s">
        <v>1129</v>
      </c>
      <c r="AJ629">
        <v>1</v>
      </c>
      <c r="AK629" t="s">
        <v>1130</v>
      </c>
      <c r="AL629" t="s">
        <v>321</v>
      </c>
      <c r="AM629" t="s">
        <v>322</v>
      </c>
      <c r="AN629" t="s">
        <v>323</v>
      </c>
      <c r="AO629" t="s">
        <v>324</v>
      </c>
      <c r="AP629" t="s">
        <v>325</v>
      </c>
      <c r="AQ629" t="s">
        <v>326</v>
      </c>
      <c r="AR629" t="s">
        <v>1131</v>
      </c>
      <c r="AS629" t="s">
        <v>1130</v>
      </c>
    </row>
    <row r="630" spans="1:45">
      <c r="A630">
        <v>629</v>
      </c>
      <c r="B630" t="s">
        <v>2575</v>
      </c>
      <c r="C630">
        <v>0</v>
      </c>
      <c r="D630">
        <v>0</v>
      </c>
      <c r="E630">
        <v>0</v>
      </c>
      <c r="F630">
        <v>0</v>
      </c>
      <c r="G630">
        <v>0</v>
      </c>
      <c r="H630">
        <v>0</v>
      </c>
      <c r="I630">
        <v>0</v>
      </c>
      <c r="J630">
        <v>1.6741152664754799E-4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 t="s">
        <v>2561</v>
      </c>
      <c r="AJ630">
        <v>1</v>
      </c>
      <c r="AK630" t="s">
        <v>436</v>
      </c>
      <c r="AL630" t="s">
        <v>436</v>
      </c>
      <c r="AM630" t="s">
        <v>322</v>
      </c>
      <c r="AN630" t="s">
        <v>323</v>
      </c>
      <c r="AO630" t="s">
        <v>324</v>
      </c>
      <c r="AP630" t="s">
        <v>325</v>
      </c>
      <c r="AQ630" t="s">
        <v>326</v>
      </c>
      <c r="AR630" t="s">
        <v>337</v>
      </c>
      <c r="AS630" t="s">
        <v>337</v>
      </c>
    </row>
    <row r="631" spans="1:45">
      <c r="A631">
        <v>630</v>
      </c>
      <c r="B631" t="s">
        <v>2013</v>
      </c>
      <c r="C631">
        <v>0</v>
      </c>
      <c r="D631">
        <v>0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 s="38">
        <v>5.0420062142726601E-5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 t="s">
        <v>1999</v>
      </c>
      <c r="AJ631">
        <v>1</v>
      </c>
      <c r="AK631" t="s">
        <v>2000</v>
      </c>
      <c r="AL631" t="s">
        <v>436</v>
      </c>
      <c r="AM631" t="s">
        <v>322</v>
      </c>
      <c r="AN631" t="s">
        <v>323</v>
      </c>
      <c r="AO631" t="s">
        <v>324</v>
      </c>
      <c r="AP631" t="s">
        <v>325</v>
      </c>
      <c r="AQ631" t="s">
        <v>326</v>
      </c>
      <c r="AR631" t="s">
        <v>2001</v>
      </c>
      <c r="AS631" t="s">
        <v>2000</v>
      </c>
    </row>
    <row r="632" spans="1:45">
      <c r="A632">
        <v>631</v>
      </c>
      <c r="B632" t="s">
        <v>2277</v>
      </c>
      <c r="C632">
        <v>0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1.52854002591239E-4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 t="s">
        <v>2256</v>
      </c>
      <c r="AJ632">
        <v>1</v>
      </c>
      <c r="AK632" t="s">
        <v>2257</v>
      </c>
      <c r="AL632" t="s">
        <v>341</v>
      </c>
      <c r="AM632" t="s">
        <v>322</v>
      </c>
      <c r="AN632" t="s">
        <v>323</v>
      </c>
      <c r="AO632" t="s">
        <v>324</v>
      </c>
      <c r="AP632" t="s">
        <v>325</v>
      </c>
      <c r="AQ632" t="s">
        <v>326</v>
      </c>
      <c r="AR632" t="s">
        <v>2254</v>
      </c>
      <c r="AS632" t="s">
        <v>2257</v>
      </c>
    </row>
    <row r="633" spans="1:45">
      <c r="A633">
        <v>632</v>
      </c>
      <c r="B633" t="s">
        <v>1161</v>
      </c>
      <c r="C633">
        <v>0</v>
      </c>
      <c r="D633">
        <v>0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1.00840124285453E-4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 t="s">
        <v>1129</v>
      </c>
      <c r="AJ633">
        <v>1</v>
      </c>
      <c r="AK633" t="s">
        <v>1130</v>
      </c>
      <c r="AL633" t="s">
        <v>321</v>
      </c>
      <c r="AM633" t="s">
        <v>322</v>
      </c>
      <c r="AN633" t="s">
        <v>323</v>
      </c>
      <c r="AO633" t="s">
        <v>324</v>
      </c>
      <c r="AP633" t="s">
        <v>325</v>
      </c>
      <c r="AQ633" t="s">
        <v>326</v>
      </c>
      <c r="AR633" t="s">
        <v>1131</v>
      </c>
      <c r="AS633" t="s">
        <v>1130</v>
      </c>
    </row>
    <row r="634" spans="1:45">
      <c r="A634">
        <v>633</v>
      </c>
      <c r="B634" t="s">
        <v>1162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 s="38">
        <v>3.1512538839204097E-5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 t="s">
        <v>1129</v>
      </c>
      <c r="AJ634">
        <v>1</v>
      </c>
      <c r="AK634" t="s">
        <v>1130</v>
      </c>
      <c r="AL634" t="s">
        <v>321</v>
      </c>
      <c r="AM634" t="s">
        <v>322</v>
      </c>
      <c r="AN634" t="s">
        <v>323</v>
      </c>
      <c r="AO634" t="s">
        <v>324</v>
      </c>
      <c r="AP634" t="s">
        <v>325</v>
      </c>
      <c r="AQ634" t="s">
        <v>326</v>
      </c>
      <c r="AR634" t="s">
        <v>1131</v>
      </c>
      <c r="AS634" t="s">
        <v>1130</v>
      </c>
    </row>
    <row r="635" spans="1:45">
      <c r="A635">
        <v>634</v>
      </c>
      <c r="B635" t="s">
        <v>1163</v>
      </c>
      <c r="C635">
        <v>0</v>
      </c>
      <c r="D635">
        <v>0</v>
      </c>
      <c r="E635">
        <v>0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 s="38">
        <v>5.7057542531643199E-5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 t="s">
        <v>1129</v>
      </c>
      <c r="AJ635">
        <v>1</v>
      </c>
      <c r="AK635" t="s">
        <v>1130</v>
      </c>
      <c r="AL635" t="s">
        <v>321</v>
      </c>
      <c r="AM635" t="s">
        <v>322</v>
      </c>
      <c r="AN635" t="s">
        <v>323</v>
      </c>
      <c r="AO635" t="s">
        <v>324</v>
      </c>
      <c r="AP635" t="s">
        <v>325</v>
      </c>
      <c r="AQ635" t="s">
        <v>326</v>
      </c>
      <c r="AR635" t="s">
        <v>1131</v>
      </c>
      <c r="AS635" t="s">
        <v>1130</v>
      </c>
    </row>
    <row r="636" spans="1:45">
      <c r="A636">
        <v>635</v>
      </c>
      <c r="B636" t="s">
        <v>1431</v>
      </c>
      <c r="C636">
        <v>0</v>
      </c>
      <c r="D636">
        <v>0</v>
      </c>
      <c r="E636">
        <v>0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 s="38">
        <v>7.5630093214089895E-5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 t="s">
        <v>1432</v>
      </c>
      <c r="AJ636">
        <v>1</v>
      </c>
      <c r="AK636" t="s">
        <v>1433</v>
      </c>
      <c r="AL636" t="s">
        <v>436</v>
      </c>
      <c r="AM636" t="s">
        <v>322</v>
      </c>
      <c r="AN636" t="s">
        <v>323</v>
      </c>
      <c r="AO636" t="s">
        <v>324</v>
      </c>
      <c r="AP636" t="s">
        <v>325</v>
      </c>
      <c r="AQ636" t="s">
        <v>326</v>
      </c>
      <c r="AR636" t="s">
        <v>1434</v>
      </c>
      <c r="AS636" t="s">
        <v>1433</v>
      </c>
    </row>
    <row r="637" spans="1:45">
      <c r="A637">
        <v>636</v>
      </c>
      <c r="B637" t="s">
        <v>2238</v>
      </c>
      <c r="C637">
        <v>0</v>
      </c>
      <c r="D637">
        <v>0</v>
      </c>
      <c r="E637">
        <v>0</v>
      </c>
      <c r="F637">
        <v>0</v>
      </c>
      <c r="G637">
        <v>0</v>
      </c>
      <c r="H637">
        <v>0</v>
      </c>
      <c r="I637">
        <v>1.07808409055906E-4</v>
      </c>
      <c r="J637">
        <v>0</v>
      </c>
      <c r="K637">
        <v>0</v>
      </c>
      <c r="L637">
        <v>0</v>
      </c>
      <c r="M637" s="38">
        <v>9.9850699430375502E-5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 t="s">
        <v>2217</v>
      </c>
      <c r="AJ637">
        <v>1</v>
      </c>
      <c r="AK637" t="s">
        <v>2218</v>
      </c>
      <c r="AL637" t="s">
        <v>321</v>
      </c>
      <c r="AM637" t="s">
        <v>322</v>
      </c>
      <c r="AN637" t="s">
        <v>323</v>
      </c>
      <c r="AO637" t="s">
        <v>324</v>
      </c>
      <c r="AP637" t="s">
        <v>325</v>
      </c>
      <c r="AQ637" t="s">
        <v>326</v>
      </c>
      <c r="AR637" t="s">
        <v>2219</v>
      </c>
      <c r="AS637" t="s">
        <v>2218</v>
      </c>
    </row>
    <row r="638" spans="1:45">
      <c r="A638">
        <v>637</v>
      </c>
      <c r="B638" t="s">
        <v>1523</v>
      </c>
      <c r="C638">
        <v>0</v>
      </c>
      <c r="D638">
        <v>0</v>
      </c>
      <c r="E638">
        <v>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 s="38">
        <v>7.0946829785252806E-5</v>
      </c>
      <c r="R638" s="38">
        <v>4.0367795469836297E-5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 t="s">
        <v>1524</v>
      </c>
      <c r="AJ638">
        <v>1</v>
      </c>
      <c r="AK638" t="s">
        <v>1516</v>
      </c>
      <c r="AL638" t="s">
        <v>1517</v>
      </c>
      <c r="AM638" t="s">
        <v>1272</v>
      </c>
      <c r="AN638" t="s">
        <v>323</v>
      </c>
      <c r="AO638" t="s">
        <v>324</v>
      </c>
      <c r="AP638" t="s">
        <v>1518</v>
      </c>
      <c r="AQ638" t="s">
        <v>1519</v>
      </c>
      <c r="AR638" t="s">
        <v>1520</v>
      </c>
      <c r="AS638" t="s">
        <v>1516</v>
      </c>
    </row>
    <row r="639" spans="1:45">
      <c r="A639">
        <v>638</v>
      </c>
      <c r="B639" t="s">
        <v>1525</v>
      </c>
      <c r="C639">
        <v>0</v>
      </c>
      <c r="D639">
        <v>0</v>
      </c>
      <c r="E639">
        <v>0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2.2471406144875502E-3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 t="s">
        <v>1515</v>
      </c>
      <c r="AJ639">
        <v>1</v>
      </c>
      <c r="AK639" t="s">
        <v>1516</v>
      </c>
      <c r="AL639" t="s">
        <v>1517</v>
      </c>
      <c r="AM639" t="s">
        <v>1272</v>
      </c>
      <c r="AN639" t="s">
        <v>323</v>
      </c>
      <c r="AO639" t="s">
        <v>324</v>
      </c>
      <c r="AP639" t="s">
        <v>1518</v>
      </c>
      <c r="AQ639" t="s">
        <v>1519</v>
      </c>
      <c r="AR639" t="s">
        <v>1520</v>
      </c>
      <c r="AS639" t="s">
        <v>1516</v>
      </c>
    </row>
    <row r="640" spans="1:45">
      <c r="A640">
        <v>639</v>
      </c>
      <c r="B640" t="s">
        <v>1526</v>
      </c>
      <c r="C640">
        <v>0</v>
      </c>
      <c r="D640">
        <v>0</v>
      </c>
      <c r="E640">
        <v>0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1.10854421539458E-4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 t="s">
        <v>1515</v>
      </c>
      <c r="AJ640">
        <v>1</v>
      </c>
      <c r="AK640" t="s">
        <v>1516</v>
      </c>
      <c r="AL640" t="s">
        <v>1517</v>
      </c>
      <c r="AM640" t="s">
        <v>1272</v>
      </c>
      <c r="AN640" t="s">
        <v>323</v>
      </c>
      <c r="AO640" t="s">
        <v>324</v>
      </c>
      <c r="AP640" t="s">
        <v>1518</v>
      </c>
      <c r="AQ640" t="s">
        <v>1519</v>
      </c>
      <c r="AR640" t="s">
        <v>1520</v>
      </c>
      <c r="AS640" t="s">
        <v>1516</v>
      </c>
    </row>
    <row r="641" spans="1:45">
      <c r="A641">
        <v>640</v>
      </c>
      <c r="B641" t="s">
        <v>1527</v>
      </c>
      <c r="C641">
        <v>7.5633937860829503E-3</v>
      </c>
      <c r="D641">
        <v>6.5680961357210202E-3</v>
      </c>
      <c r="E641">
        <v>0</v>
      </c>
      <c r="F641">
        <v>8.0489599876050703E-3</v>
      </c>
      <c r="G641">
        <v>6.39602726865947E-3</v>
      </c>
      <c r="H641">
        <v>1.28623870746502E-2</v>
      </c>
      <c r="I641">
        <v>2.3101801940551398E-3</v>
      </c>
      <c r="J641">
        <v>3.6976111103023601E-3</v>
      </c>
      <c r="K641">
        <v>2.52440587713243E-3</v>
      </c>
      <c r="L641">
        <v>1.40129619898406E-4</v>
      </c>
      <c r="M641" s="38">
        <v>3.3283566476791798E-5</v>
      </c>
      <c r="N641">
        <v>4.0777225257930096E-3</v>
      </c>
      <c r="O641">
        <v>1.3007366698655799E-2</v>
      </c>
      <c r="P641">
        <v>1.3246602943534601E-3</v>
      </c>
      <c r="Q641">
        <v>5.8513397865387298E-2</v>
      </c>
      <c r="R641">
        <v>4.92980488898856E-2</v>
      </c>
      <c r="S641">
        <v>2.3295610931385602E-3</v>
      </c>
      <c r="T641">
        <v>1.7995990766614001E-2</v>
      </c>
      <c r="U641">
        <v>1.5653290529695E-2</v>
      </c>
      <c r="V641">
        <v>1.54732093267985E-2</v>
      </c>
      <c r="W641">
        <v>6.4689030588670196E-3</v>
      </c>
      <c r="X641">
        <v>7.3945558719209804E-3</v>
      </c>
      <c r="Y641">
        <v>8.5670015494576906E-3</v>
      </c>
      <c r="Z641">
        <v>4.3393486828458804E-3</v>
      </c>
      <c r="AA641">
        <v>4.3453361013673104E-3</v>
      </c>
      <c r="AB641">
        <v>3.7388745683575699E-3</v>
      </c>
      <c r="AC641">
        <v>1.73254669098847E-3</v>
      </c>
      <c r="AD641">
        <v>1.5970993223119101E-3</v>
      </c>
      <c r="AE641">
        <v>1.8128835591604299E-3</v>
      </c>
      <c r="AF641">
        <v>9.1771695117411605E-3</v>
      </c>
      <c r="AG641">
        <v>1.2314576201648801E-2</v>
      </c>
      <c r="AH641">
        <v>7.9274838496573002E-3</v>
      </c>
      <c r="AI641" t="s">
        <v>1515</v>
      </c>
      <c r="AJ641">
        <v>1</v>
      </c>
      <c r="AK641" t="s">
        <v>1516</v>
      </c>
      <c r="AL641" t="s">
        <v>1517</v>
      </c>
      <c r="AM641" t="s">
        <v>1272</v>
      </c>
      <c r="AN641" t="s">
        <v>323</v>
      </c>
      <c r="AO641" t="s">
        <v>324</v>
      </c>
      <c r="AP641" t="s">
        <v>1518</v>
      </c>
      <c r="AQ641" t="s">
        <v>1519</v>
      </c>
      <c r="AR641" t="s">
        <v>1520</v>
      </c>
      <c r="AS641" t="s">
        <v>1516</v>
      </c>
    </row>
    <row r="642" spans="1:45">
      <c r="A642">
        <v>641</v>
      </c>
      <c r="B642" t="s">
        <v>1528</v>
      </c>
      <c r="C642">
        <v>4.2840531222587198E-4</v>
      </c>
      <c r="D642">
        <v>7.7560477536914904E-4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3.8577438749217498E-4</v>
      </c>
      <c r="K642">
        <v>0</v>
      </c>
      <c r="L642">
        <v>0</v>
      </c>
      <c r="M642">
        <v>0</v>
      </c>
      <c r="N642">
        <v>3.5294043499908601E-4</v>
      </c>
      <c r="O642">
        <v>5.38521551218232E-4</v>
      </c>
      <c r="P642">
        <v>0</v>
      </c>
      <c r="Q642">
        <v>3.0329769733195601E-3</v>
      </c>
      <c r="R642">
        <v>1.9780219780219802E-3</v>
      </c>
      <c r="S642">
        <v>0</v>
      </c>
      <c r="T642">
        <v>1.4351233142996E-3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 t="s">
        <v>1515</v>
      </c>
      <c r="AJ642">
        <v>1</v>
      </c>
      <c r="AK642" t="s">
        <v>1516</v>
      </c>
      <c r="AL642" t="s">
        <v>1517</v>
      </c>
      <c r="AM642" t="s">
        <v>1272</v>
      </c>
      <c r="AN642" t="s">
        <v>323</v>
      </c>
      <c r="AO642" t="s">
        <v>324</v>
      </c>
      <c r="AP642" t="s">
        <v>1518</v>
      </c>
      <c r="AQ642" t="s">
        <v>1519</v>
      </c>
      <c r="AR642" t="s">
        <v>1520</v>
      </c>
      <c r="AS642" t="s">
        <v>1516</v>
      </c>
    </row>
    <row r="643" spans="1:45">
      <c r="A643">
        <v>642</v>
      </c>
      <c r="B643" t="s">
        <v>2479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 s="38">
        <v>6.7143835524460502E-6</v>
      </c>
      <c r="AF643">
        <v>0</v>
      </c>
      <c r="AG643">
        <v>0</v>
      </c>
      <c r="AH643">
        <v>0</v>
      </c>
      <c r="AI643" t="s">
        <v>2456</v>
      </c>
      <c r="AJ643">
        <v>1</v>
      </c>
      <c r="AK643" t="s">
        <v>2457</v>
      </c>
      <c r="AL643" t="s">
        <v>436</v>
      </c>
      <c r="AM643" t="s">
        <v>322</v>
      </c>
      <c r="AN643" t="s">
        <v>323</v>
      </c>
      <c r="AO643" t="s">
        <v>324</v>
      </c>
      <c r="AP643" t="s">
        <v>325</v>
      </c>
      <c r="AQ643" t="s">
        <v>326</v>
      </c>
      <c r="AR643" t="s">
        <v>2454</v>
      </c>
      <c r="AS643" t="s">
        <v>2457</v>
      </c>
    </row>
    <row r="644" spans="1:45">
      <c r="A644">
        <v>643</v>
      </c>
      <c r="B644" t="s">
        <v>2239</v>
      </c>
      <c r="C644">
        <v>0</v>
      </c>
      <c r="D644">
        <v>2.1304586867734801E-3</v>
      </c>
      <c r="E644">
        <v>0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 t="s">
        <v>2217</v>
      </c>
      <c r="AJ644">
        <v>1</v>
      </c>
      <c r="AK644" t="s">
        <v>2218</v>
      </c>
      <c r="AL644" t="s">
        <v>321</v>
      </c>
      <c r="AM644" t="s">
        <v>322</v>
      </c>
      <c r="AN644" t="s">
        <v>323</v>
      </c>
      <c r="AO644" t="s">
        <v>324</v>
      </c>
      <c r="AP644" t="s">
        <v>325</v>
      </c>
      <c r="AQ644" t="s">
        <v>326</v>
      </c>
      <c r="AR644" t="s">
        <v>2219</v>
      </c>
      <c r="AS644" t="s">
        <v>2218</v>
      </c>
    </row>
    <row r="645" spans="1:45">
      <c r="A645">
        <v>644</v>
      </c>
      <c r="B645" t="s">
        <v>2014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1.44957678660339E-4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 t="s">
        <v>1999</v>
      </c>
      <c r="AJ645">
        <v>1</v>
      </c>
      <c r="AK645" t="s">
        <v>2000</v>
      </c>
      <c r="AL645" t="s">
        <v>436</v>
      </c>
      <c r="AM645" t="s">
        <v>322</v>
      </c>
      <c r="AN645" t="s">
        <v>323</v>
      </c>
      <c r="AO645" t="s">
        <v>324</v>
      </c>
      <c r="AP645" t="s">
        <v>325</v>
      </c>
      <c r="AQ645" t="s">
        <v>326</v>
      </c>
      <c r="AR645" t="s">
        <v>2001</v>
      </c>
      <c r="AS645" t="s">
        <v>2000</v>
      </c>
    </row>
    <row r="646" spans="1:45">
      <c r="A646">
        <v>645</v>
      </c>
      <c r="B646" t="s">
        <v>2015</v>
      </c>
      <c r="C646">
        <v>0</v>
      </c>
      <c r="D646">
        <v>0</v>
      </c>
      <c r="E646">
        <v>0</v>
      </c>
      <c r="F646">
        <v>0</v>
      </c>
      <c r="G646">
        <v>0</v>
      </c>
      <c r="H646">
        <v>0</v>
      </c>
      <c r="I646">
        <v>0</v>
      </c>
      <c r="J646">
        <v>3.5665933937955799E-4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 t="s">
        <v>1999</v>
      </c>
      <c r="AJ646">
        <v>1</v>
      </c>
      <c r="AK646" t="s">
        <v>2000</v>
      </c>
      <c r="AL646" t="s">
        <v>436</v>
      </c>
      <c r="AM646" t="s">
        <v>322</v>
      </c>
      <c r="AN646" t="s">
        <v>323</v>
      </c>
      <c r="AO646" t="s">
        <v>324</v>
      </c>
      <c r="AP646" t="s">
        <v>325</v>
      </c>
      <c r="AQ646" t="s">
        <v>326</v>
      </c>
      <c r="AR646" t="s">
        <v>2001</v>
      </c>
      <c r="AS646" t="s">
        <v>2000</v>
      </c>
    </row>
    <row r="647" spans="1:45">
      <c r="A647">
        <v>646</v>
      </c>
      <c r="B647" t="s">
        <v>494</v>
      </c>
      <c r="C647">
        <v>0</v>
      </c>
      <c r="D647">
        <v>0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 s="38">
        <v>5.8309037900874598E-5</v>
      </c>
      <c r="S647">
        <v>0</v>
      </c>
      <c r="T647">
        <v>0</v>
      </c>
      <c r="U647">
        <v>0</v>
      </c>
      <c r="V647">
        <v>0</v>
      </c>
      <c r="W647">
        <v>0</v>
      </c>
      <c r="X647" s="38">
        <v>2.7983182107553398E-5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 t="s">
        <v>495</v>
      </c>
      <c r="AJ647">
        <v>1</v>
      </c>
      <c r="AK647" t="s">
        <v>496</v>
      </c>
      <c r="AL647" t="s">
        <v>436</v>
      </c>
      <c r="AM647" t="s">
        <v>322</v>
      </c>
      <c r="AN647" t="s">
        <v>323</v>
      </c>
      <c r="AO647" t="s">
        <v>324</v>
      </c>
      <c r="AP647" t="s">
        <v>325</v>
      </c>
      <c r="AQ647" t="s">
        <v>326</v>
      </c>
      <c r="AR647" t="s">
        <v>497</v>
      </c>
      <c r="AS647" t="s">
        <v>496</v>
      </c>
    </row>
    <row r="648" spans="1:45">
      <c r="A648">
        <v>647</v>
      </c>
      <c r="B648" t="s">
        <v>2111</v>
      </c>
      <c r="C648" s="38">
        <v>3.57004426854893E-5</v>
      </c>
      <c r="D648">
        <v>0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 s="38">
        <v>4.2556295900004901E-5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 t="s">
        <v>2112</v>
      </c>
      <c r="AJ648">
        <v>1</v>
      </c>
      <c r="AK648" t="s">
        <v>2113</v>
      </c>
      <c r="AL648" t="s">
        <v>424</v>
      </c>
      <c r="AM648" t="s">
        <v>322</v>
      </c>
      <c r="AN648" t="s">
        <v>323</v>
      </c>
      <c r="AO648" t="s">
        <v>324</v>
      </c>
      <c r="AP648" t="s">
        <v>325</v>
      </c>
      <c r="AQ648" t="s">
        <v>326</v>
      </c>
      <c r="AR648" t="s">
        <v>2114</v>
      </c>
      <c r="AS648" t="s">
        <v>2113</v>
      </c>
    </row>
    <row r="649" spans="1:45">
      <c r="A649">
        <v>648</v>
      </c>
      <c r="B649" t="s">
        <v>2278</v>
      </c>
      <c r="C649">
        <v>0</v>
      </c>
      <c r="D649">
        <v>0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2.3666305098116601E-4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 t="s">
        <v>2256</v>
      </c>
      <c r="AJ649">
        <v>1</v>
      </c>
      <c r="AK649" t="s">
        <v>2257</v>
      </c>
      <c r="AL649" t="s">
        <v>341</v>
      </c>
      <c r="AM649" t="s">
        <v>322</v>
      </c>
      <c r="AN649" t="s">
        <v>323</v>
      </c>
      <c r="AO649" t="s">
        <v>324</v>
      </c>
      <c r="AP649" t="s">
        <v>325</v>
      </c>
      <c r="AQ649" t="s">
        <v>326</v>
      </c>
      <c r="AR649" t="s">
        <v>2254</v>
      </c>
      <c r="AS649" t="s">
        <v>2257</v>
      </c>
    </row>
    <row r="650" spans="1:45">
      <c r="A650">
        <v>649</v>
      </c>
      <c r="B650" t="s">
        <v>1713</v>
      </c>
      <c r="C650">
        <v>0</v>
      </c>
      <c r="D650">
        <v>0</v>
      </c>
      <c r="E650">
        <v>0</v>
      </c>
      <c r="F650">
        <v>0</v>
      </c>
      <c r="G650">
        <v>0</v>
      </c>
      <c r="H650">
        <v>0</v>
      </c>
      <c r="I650" s="38">
        <v>3.0802402587401798E-5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 t="s">
        <v>1714</v>
      </c>
      <c r="AJ650">
        <v>1</v>
      </c>
      <c r="AK650" t="s">
        <v>1702</v>
      </c>
      <c r="AL650" t="s">
        <v>1703</v>
      </c>
      <c r="AM650" t="s">
        <v>364</v>
      </c>
      <c r="AN650" t="s">
        <v>323</v>
      </c>
      <c r="AO650" t="s">
        <v>365</v>
      </c>
      <c r="AP650" t="s">
        <v>373</v>
      </c>
      <c r="AQ650" t="s">
        <v>1704</v>
      </c>
      <c r="AR650" t="s">
        <v>1705</v>
      </c>
      <c r="AS650" t="s">
        <v>1702</v>
      </c>
    </row>
    <row r="651" spans="1:45">
      <c r="A651">
        <v>650</v>
      </c>
      <c r="B651" t="s">
        <v>1496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 s="38">
        <v>8.5461657298754203E-5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 t="s">
        <v>1491</v>
      </c>
      <c r="AJ651">
        <v>1</v>
      </c>
      <c r="AK651" t="s">
        <v>1492</v>
      </c>
      <c r="AL651" t="s">
        <v>1493</v>
      </c>
      <c r="AM651" t="s">
        <v>364</v>
      </c>
      <c r="AN651" t="s">
        <v>323</v>
      </c>
      <c r="AO651" t="s">
        <v>365</v>
      </c>
      <c r="AP651" t="s">
        <v>1423</v>
      </c>
      <c r="AQ651" t="s">
        <v>1494</v>
      </c>
      <c r="AR651" t="s">
        <v>1495</v>
      </c>
      <c r="AS651" t="s">
        <v>1492</v>
      </c>
    </row>
    <row r="652" spans="1:45">
      <c r="A652">
        <v>651</v>
      </c>
      <c r="B652" t="s">
        <v>2319</v>
      </c>
      <c r="C652">
        <v>0</v>
      </c>
      <c r="D652">
        <v>0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3.6222594747395099E-3</v>
      </c>
      <c r="L652">
        <v>0</v>
      </c>
      <c r="M652">
        <v>0</v>
      </c>
      <c r="N652">
        <v>0</v>
      </c>
      <c r="O652" s="38">
        <v>6.9041224515157998E-6</v>
      </c>
      <c r="P652">
        <v>0</v>
      </c>
      <c r="Q652">
        <v>0</v>
      </c>
      <c r="R652">
        <v>0</v>
      </c>
      <c r="S652">
        <v>4.2283129430254802E-4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 s="38">
        <v>6.1664066498529296E-5</v>
      </c>
      <c r="AE652">
        <v>0</v>
      </c>
      <c r="AF652">
        <v>0</v>
      </c>
      <c r="AG652">
        <v>0</v>
      </c>
      <c r="AH652">
        <v>0</v>
      </c>
      <c r="AI652" t="s">
        <v>2320</v>
      </c>
      <c r="AJ652">
        <v>1</v>
      </c>
      <c r="AK652" t="s">
        <v>2321</v>
      </c>
      <c r="AL652" t="s">
        <v>2322</v>
      </c>
      <c r="AM652" t="s">
        <v>364</v>
      </c>
      <c r="AN652" t="s">
        <v>323</v>
      </c>
      <c r="AO652" t="s">
        <v>365</v>
      </c>
      <c r="AP652" t="s">
        <v>373</v>
      </c>
      <c r="AQ652" t="s">
        <v>2323</v>
      </c>
      <c r="AR652" t="s">
        <v>2324</v>
      </c>
      <c r="AS652" t="s">
        <v>2321</v>
      </c>
    </row>
    <row r="653" spans="1:45">
      <c r="A653">
        <v>652</v>
      </c>
      <c r="B653" t="s">
        <v>1715</v>
      </c>
      <c r="C653">
        <v>0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7.7006006468504501E-4</v>
      </c>
      <c r="J653">
        <v>0</v>
      </c>
      <c r="K653">
        <v>0</v>
      </c>
      <c r="L653">
        <v>0</v>
      </c>
      <c r="M653">
        <v>1.6736879142615301E-3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 t="s">
        <v>1701</v>
      </c>
      <c r="AJ653">
        <v>1</v>
      </c>
      <c r="AK653" t="s">
        <v>1702</v>
      </c>
      <c r="AL653" t="s">
        <v>1703</v>
      </c>
      <c r="AM653" t="s">
        <v>364</v>
      </c>
      <c r="AN653" t="s">
        <v>323</v>
      </c>
      <c r="AO653" t="s">
        <v>365</v>
      </c>
      <c r="AP653" t="s">
        <v>373</v>
      </c>
      <c r="AQ653" t="s">
        <v>1704</v>
      </c>
      <c r="AR653" t="s">
        <v>1705</v>
      </c>
      <c r="AS653" t="s">
        <v>1702</v>
      </c>
    </row>
    <row r="654" spans="1:45">
      <c r="A654">
        <v>653</v>
      </c>
      <c r="B654" t="s">
        <v>1716</v>
      </c>
      <c r="C654">
        <v>1.02001264815684E-4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5.2210072385646096E-3</v>
      </c>
      <c r="J654">
        <v>4.80398293858181E-4</v>
      </c>
      <c r="K654">
        <v>4.7529829405384104E-3</v>
      </c>
      <c r="L654">
        <v>6.7962865650726904E-3</v>
      </c>
      <c r="M654">
        <v>1.3945814353775799E-2</v>
      </c>
      <c r="N654" s="38">
        <v>1.8907523303522501E-5</v>
      </c>
      <c r="O654">
        <v>0</v>
      </c>
      <c r="P654">
        <v>0</v>
      </c>
      <c r="Q654">
        <v>3.9641541142510003E-3</v>
      </c>
      <c r="R654">
        <v>6.0327427674366496E-3</v>
      </c>
      <c r="S654" s="38">
        <v>8.7757438440151406E-5</v>
      </c>
      <c r="T654">
        <v>0</v>
      </c>
      <c r="U654">
        <v>8.2182985553772101E-4</v>
      </c>
      <c r="V654">
        <v>5.4565473696518497E-4</v>
      </c>
      <c r="W654" s="38">
        <v>7.8195531480810106E-5</v>
      </c>
      <c r="X654">
        <v>0</v>
      </c>
      <c r="Y654" s="38">
        <v>2.99895036737142E-5</v>
      </c>
      <c r="Z654">
        <v>0</v>
      </c>
      <c r="AA654">
        <v>5.3690314267306198E-4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 t="s">
        <v>1701</v>
      </c>
      <c r="AJ654">
        <v>1</v>
      </c>
      <c r="AK654" t="s">
        <v>1702</v>
      </c>
      <c r="AL654" t="s">
        <v>1703</v>
      </c>
      <c r="AM654" t="s">
        <v>364</v>
      </c>
      <c r="AN654" t="s">
        <v>323</v>
      </c>
      <c r="AO654" t="s">
        <v>365</v>
      </c>
      <c r="AP654" t="s">
        <v>373</v>
      </c>
      <c r="AQ654" t="s">
        <v>1704</v>
      </c>
      <c r="AR654" t="s">
        <v>1705</v>
      </c>
      <c r="AS654" t="s">
        <v>1702</v>
      </c>
    </row>
    <row r="655" spans="1:45">
      <c r="A655">
        <v>654</v>
      </c>
      <c r="B655" t="s">
        <v>1717</v>
      </c>
      <c r="C655">
        <v>0</v>
      </c>
      <c r="D655">
        <v>0</v>
      </c>
      <c r="E655">
        <v>0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3.3759045997888899E-4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 t="s">
        <v>1701</v>
      </c>
      <c r="AJ655">
        <v>1</v>
      </c>
      <c r="AK655" t="s">
        <v>1702</v>
      </c>
      <c r="AL655" t="s">
        <v>1703</v>
      </c>
      <c r="AM655" t="s">
        <v>364</v>
      </c>
      <c r="AN655" t="s">
        <v>323</v>
      </c>
      <c r="AO655" t="s">
        <v>365</v>
      </c>
      <c r="AP655" t="s">
        <v>373</v>
      </c>
      <c r="AQ655" t="s">
        <v>1704</v>
      </c>
      <c r="AR655" t="s">
        <v>1705</v>
      </c>
      <c r="AS655" t="s">
        <v>1702</v>
      </c>
    </row>
    <row r="656" spans="1:45">
      <c r="A656">
        <v>655</v>
      </c>
      <c r="B656" t="s">
        <v>1647</v>
      </c>
      <c r="C656">
        <v>0</v>
      </c>
      <c r="D656">
        <v>0</v>
      </c>
      <c r="E656">
        <v>6.0958644239281603E-3</v>
      </c>
      <c r="F656">
        <v>0</v>
      </c>
      <c r="G656">
        <v>0</v>
      </c>
      <c r="H656">
        <v>0</v>
      </c>
      <c r="I656">
        <v>0</v>
      </c>
      <c r="J656">
        <v>2.1108409881647299E-4</v>
      </c>
      <c r="K656">
        <v>6.3110146928310805E-4</v>
      </c>
      <c r="L656">
        <v>5.9555088456822599E-4</v>
      </c>
      <c r="M656" s="38">
        <v>4.2793156898732398E-5</v>
      </c>
      <c r="N656">
        <v>0</v>
      </c>
      <c r="O656">
        <v>0</v>
      </c>
      <c r="P656">
        <v>0</v>
      </c>
      <c r="Q656" s="38">
        <v>2.21708843078915E-5</v>
      </c>
      <c r="R656" s="38">
        <v>8.9706212155191708E-6</v>
      </c>
      <c r="S656">
        <v>0</v>
      </c>
      <c r="T656">
        <v>0</v>
      </c>
      <c r="U656" s="38">
        <v>1.2841091492776899E-5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 t="s">
        <v>1648</v>
      </c>
      <c r="AJ656">
        <v>1</v>
      </c>
      <c r="AK656" t="s">
        <v>1649</v>
      </c>
      <c r="AL656" t="s">
        <v>1650</v>
      </c>
      <c r="AM656" t="s">
        <v>364</v>
      </c>
      <c r="AN656" t="s">
        <v>323</v>
      </c>
      <c r="AO656" t="s">
        <v>365</v>
      </c>
      <c r="AP656" t="s">
        <v>1423</v>
      </c>
      <c r="AQ656" t="s">
        <v>1651</v>
      </c>
      <c r="AR656" t="s">
        <v>1652</v>
      </c>
      <c r="AS656" t="s">
        <v>1649</v>
      </c>
    </row>
    <row r="657" spans="1:45">
      <c r="A657">
        <v>656</v>
      </c>
      <c r="B657" t="s">
        <v>2422</v>
      </c>
      <c r="C657">
        <v>0</v>
      </c>
      <c r="D657">
        <v>0</v>
      </c>
      <c r="E657">
        <v>0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1.1175755185221699E-4</v>
      </c>
      <c r="L657">
        <v>0</v>
      </c>
      <c r="M657" s="38">
        <v>5.7057542531643199E-5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 t="s">
        <v>2414</v>
      </c>
      <c r="AJ657">
        <v>1</v>
      </c>
      <c r="AK657" t="s">
        <v>2415</v>
      </c>
      <c r="AL657" t="s">
        <v>2416</v>
      </c>
      <c r="AM657" t="s">
        <v>364</v>
      </c>
      <c r="AN657" t="s">
        <v>323</v>
      </c>
      <c r="AO657" t="s">
        <v>365</v>
      </c>
      <c r="AP657" t="s">
        <v>534</v>
      </c>
      <c r="AQ657" t="s">
        <v>1027</v>
      </c>
      <c r="AR657" t="s">
        <v>2417</v>
      </c>
      <c r="AS657" t="s">
        <v>2415</v>
      </c>
    </row>
    <row r="658" spans="1:45">
      <c r="A658">
        <v>657</v>
      </c>
      <c r="B658" t="s">
        <v>1591</v>
      </c>
      <c r="C658" s="38">
        <v>2.5500316203920899E-5</v>
      </c>
      <c r="D658">
        <v>0</v>
      </c>
      <c r="E658">
        <v>0</v>
      </c>
      <c r="F658" s="38">
        <v>7.7468334818143098E-5</v>
      </c>
      <c r="G658" s="38">
        <v>3.5094799828035501E-5</v>
      </c>
      <c r="H658">
        <v>0</v>
      </c>
      <c r="I658">
        <v>8.0086246727244703E-4</v>
      </c>
      <c r="J658">
        <v>0</v>
      </c>
      <c r="K658">
        <v>2.0379318278933699E-4</v>
      </c>
      <c r="L658">
        <v>9.4587493431424097E-4</v>
      </c>
      <c r="M658">
        <v>1.69270709510541E-3</v>
      </c>
      <c r="N658" s="38">
        <v>1.26050155356816E-5</v>
      </c>
      <c r="O658">
        <v>0</v>
      </c>
      <c r="P658">
        <v>0</v>
      </c>
      <c r="Q658" s="38">
        <v>6.6512652923674494E-5</v>
      </c>
      <c r="R658" s="38">
        <v>6.2794348508634205E-5</v>
      </c>
      <c r="S658" s="38">
        <v>4.3878719220075703E-5</v>
      </c>
      <c r="T658" s="38">
        <v>9.1118940590450705E-5</v>
      </c>
      <c r="U658">
        <v>0</v>
      </c>
      <c r="V658" s="38">
        <v>4.8719172943320098E-5</v>
      </c>
      <c r="W658">
        <v>0</v>
      </c>
      <c r="X658">
        <v>0</v>
      </c>
      <c r="Y658">
        <v>0</v>
      </c>
      <c r="Z658">
        <v>0</v>
      </c>
      <c r="AA658" s="38">
        <v>9.3063211396663995E-5</v>
      </c>
      <c r="AB658">
        <v>0</v>
      </c>
      <c r="AC658">
        <v>0</v>
      </c>
      <c r="AD658" s="38">
        <v>2.4665626599411699E-5</v>
      </c>
      <c r="AE658">
        <v>0</v>
      </c>
      <c r="AF658">
        <v>0</v>
      </c>
      <c r="AG658">
        <v>0</v>
      </c>
      <c r="AH658">
        <v>1.20690859890616E-4</v>
      </c>
      <c r="AI658" t="s">
        <v>1592</v>
      </c>
      <c r="AJ658">
        <v>1</v>
      </c>
      <c r="AK658" t="s">
        <v>1593</v>
      </c>
      <c r="AL658" t="s">
        <v>1594</v>
      </c>
      <c r="AM658" t="s">
        <v>364</v>
      </c>
      <c r="AN658" t="s">
        <v>323</v>
      </c>
      <c r="AO658" t="s">
        <v>365</v>
      </c>
      <c r="AP658" t="s">
        <v>534</v>
      </c>
      <c r="AQ658" t="s">
        <v>1595</v>
      </c>
      <c r="AR658" t="s">
        <v>1596</v>
      </c>
      <c r="AS658" t="s">
        <v>1593</v>
      </c>
    </row>
    <row r="659" spans="1:45">
      <c r="A659">
        <v>658</v>
      </c>
      <c r="B659" t="s">
        <v>2651</v>
      </c>
      <c r="C659">
        <v>1.8360227666823099E-4</v>
      </c>
      <c r="D659">
        <v>0</v>
      </c>
      <c r="E659">
        <v>0</v>
      </c>
      <c r="F659">
        <v>0</v>
      </c>
      <c r="G659">
        <v>0</v>
      </c>
      <c r="H659" s="38">
        <v>2.2486690689947901E-5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 s="38">
        <v>5.5775170288566797E-5</v>
      </c>
      <c r="Q659" s="38">
        <v>7.9815183508409403E-5</v>
      </c>
      <c r="R659">
        <v>1.61471181879345E-4</v>
      </c>
      <c r="S659" s="38">
        <v>8.7757438440151406E-5</v>
      </c>
      <c r="T659">
        <v>0</v>
      </c>
      <c r="U659">
        <v>2.1829855537720699E-4</v>
      </c>
      <c r="V659">
        <v>3.1180270683724902E-4</v>
      </c>
      <c r="W659">
        <v>1.70608432321768E-4</v>
      </c>
      <c r="X659">
        <v>2.02878070279762E-4</v>
      </c>
      <c r="Y659">
        <v>2.4991253061428502E-4</v>
      </c>
      <c r="Z659">
        <v>1.4104957477701699E-4</v>
      </c>
      <c r="AA659">
        <v>1.7180900565538001E-4</v>
      </c>
      <c r="AB659">
        <v>1.27668887700015E-4</v>
      </c>
      <c r="AC659">
        <v>1.2211782843971601E-4</v>
      </c>
      <c r="AD659" s="38">
        <v>4.9331253198823499E-5</v>
      </c>
      <c r="AE659">
        <v>1.0743013683913701E-4</v>
      </c>
      <c r="AF659">
        <v>0</v>
      </c>
      <c r="AG659" s="38">
        <v>5.1284023744502999E-5</v>
      </c>
      <c r="AH659">
        <v>0</v>
      </c>
      <c r="AI659" t="s">
        <v>2652</v>
      </c>
      <c r="AJ659">
        <v>1</v>
      </c>
      <c r="AK659" t="s">
        <v>533</v>
      </c>
      <c r="AL659" t="s">
        <v>533</v>
      </c>
      <c r="AM659" t="s">
        <v>364</v>
      </c>
      <c r="AN659" t="s">
        <v>323</v>
      </c>
      <c r="AO659" t="s">
        <v>365</v>
      </c>
      <c r="AP659" t="s">
        <v>534</v>
      </c>
      <c r="AQ659" t="s">
        <v>535</v>
      </c>
      <c r="AR659" t="s">
        <v>337</v>
      </c>
      <c r="AS659" t="s">
        <v>337</v>
      </c>
    </row>
    <row r="660" spans="1:45">
      <c r="A660">
        <v>659</v>
      </c>
      <c r="B660" t="s">
        <v>2286</v>
      </c>
      <c r="C660">
        <v>0</v>
      </c>
      <c r="D660">
        <v>0</v>
      </c>
      <c r="E660">
        <v>0</v>
      </c>
      <c r="F660" s="38">
        <v>8.5215168299957402E-5</v>
      </c>
      <c r="G660">
        <v>1.2283179939812401E-4</v>
      </c>
      <c r="H660" s="38">
        <v>4.4973381379895802E-5</v>
      </c>
      <c r="I660">
        <v>0</v>
      </c>
      <c r="J660">
        <v>1.2665045928988399E-3</v>
      </c>
      <c r="K660">
        <v>2.1102455379153899E-3</v>
      </c>
      <c r="L660">
        <v>6.3058328954282699E-4</v>
      </c>
      <c r="M660" s="38">
        <v>7.6076723375524203E-5</v>
      </c>
      <c r="N660" s="38">
        <v>1.8907523303522501E-5</v>
      </c>
      <c r="O660" s="38">
        <v>6.2137102063642197E-5</v>
      </c>
      <c r="P660" s="38">
        <v>3.48594814303542E-5</v>
      </c>
      <c r="Q660" s="38">
        <v>6.2078476062096195E-5</v>
      </c>
      <c r="R660" s="38">
        <v>4.9338416685355498E-5</v>
      </c>
      <c r="S660">
        <v>0</v>
      </c>
      <c r="T660">
        <v>1.21491920787268E-4</v>
      </c>
      <c r="U660">
        <v>3.8523274478330702E-4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 s="38">
        <v>6.3521505205587397E-5</v>
      </c>
      <c r="AI660" t="s">
        <v>2287</v>
      </c>
      <c r="AJ660">
        <v>0.68295589988081096</v>
      </c>
      <c r="AK660" t="s">
        <v>2281</v>
      </c>
      <c r="AL660" t="s">
        <v>533</v>
      </c>
      <c r="AM660" t="s">
        <v>364</v>
      </c>
      <c r="AN660" t="s">
        <v>323</v>
      </c>
      <c r="AO660" t="s">
        <v>365</v>
      </c>
      <c r="AP660" t="s">
        <v>534</v>
      </c>
      <c r="AQ660" t="s">
        <v>535</v>
      </c>
      <c r="AR660" t="s">
        <v>2282</v>
      </c>
      <c r="AS660" t="s">
        <v>2281</v>
      </c>
    </row>
    <row r="661" spans="1:45">
      <c r="A661">
        <v>660</v>
      </c>
      <c r="B661" t="s">
        <v>1164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3.6814252374847998E-4</v>
      </c>
      <c r="L661">
        <v>0</v>
      </c>
      <c r="M661">
        <v>1.94946603649781E-4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 t="s">
        <v>1129</v>
      </c>
      <c r="AJ661">
        <v>1</v>
      </c>
      <c r="AK661" t="s">
        <v>1130</v>
      </c>
      <c r="AL661" t="s">
        <v>321</v>
      </c>
      <c r="AM661" t="s">
        <v>322</v>
      </c>
      <c r="AN661" t="s">
        <v>323</v>
      </c>
      <c r="AO661" t="s">
        <v>324</v>
      </c>
      <c r="AP661" t="s">
        <v>325</v>
      </c>
      <c r="AQ661" t="s">
        <v>326</v>
      </c>
      <c r="AR661" t="s">
        <v>1131</v>
      </c>
      <c r="AS661" t="s">
        <v>1130</v>
      </c>
    </row>
    <row r="662" spans="1:45">
      <c r="A662">
        <v>661</v>
      </c>
      <c r="B662" t="s">
        <v>708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 s="38">
        <v>6.3025077678408194E-5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 t="s">
        <v>709</v>
      </c>
      <c r="AJ662">
        <v>1</v>
      </c>
      <c r="AK662" t="s">
        <v>710</v>
      </c>
      <c r="AL662" t="s">
        <v>711</v>
      </c>
      <c r="AM662" t="s">
        <v>712</v>
      </c>
      <c r="AN662" t="s">
        <v>323</v>
      </c>
      <c r="AO662" t="s">
        <v>356</v>
      </c>
      <c r="AP662" t="s">
        <v>713</v>
      </c>
      <c r="AQ662" t="s">
        <v>714</v>
      </c>
      <c r="AR662" t="s">
        <v>715</v>
      </c>
      <c r="AS662" t="s">
        <v>710</v>
      </c>
    </row>
    <row r="663" spans="1:45">
      <c r="A663">
        <v>662</v>
      </c>
      <c r="B663" t="s">
        <v>1497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9.5487448020945595E-4</v>
      </c>
      <c r="J663">
        <v>5.0951334197079799E-4</v>
      </c>
      <c r="K663">
        <v>1.51858791046248E-3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1.3562513213477901E-4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 t="s">
        <v>1491</v>
      </c>
      <c r="AJ663">
        <v>1</v>
      </c>
      <c r="AK663" t="s">
        <v>1492</v>
      </c>
      <c r="AL663" t="s">
        <v>1493</v>
      </c>
      <c r="AM663" t="s">
        <v>364</v>
      </c>
      <c r="AN663" t="s">
        <v>323</v>
      </c>
      <c r="AO663" t="s">
        <v>365</v>
      </c>
      <c r="AP663" t="s">
        <v>1423</v>
      </c>
      <c r="AQ663" t="s">
        <v>1494</v>
      </c>
      <c r="AR663" t="s">
        <v>1495</v>
      </c>
      <c r="AS663" t="s">
        <v>1492</v>
      </c>
    </row>
    <row r="664" spans="1:45">
      <c r="A664">
        <v>663</v>
      </c>
      <c r="B664" t="s">
        <v>2314</v>
      </c>
      <c r="C664">
        <v>0</v>
      </c>
      <c r="D664">
        <v>0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1.311783265788E-4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 t="s">
        <v>2306</v>
      </c>
      <c r="AJ664">
        <v>1</v>
      </c>
      <c r="AK664" t="s">
        <v>2307</v>
      </c>
      <c r="AL664" t="s">
        <v>436</v>
      </c>
      <c r="AM664" t="s">
        <v>322</v>
      </c>
      <c r="AN664" t="s">
        <v>323</v>
      </c>
      <c r="AO664" t="s">
        <v>324</v>
      </c>
      <c r="AP664" t="s">
        <v>325</v>
      </c>
      <c r="AQ664" t="s">
        <v>326</v>
      </c>
      <c r="AR664" t="s">
        <v>2308</v>
      </c>
      <c r="AS664" t="s">
        <v>2307</v>
      </c>
    </row>
    <row r="665" spans="1:45">
      <c r="A665">
        <v>664</v>
      </c>
      <c r="B665" t="s">
        <v>1011</v>
      </c>
      <c r="C665">
        <v>0</v>
      </c>
      <c r="D665">
        <v>0</v>
      </c>
      <c r="E665">
        <v>0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1.00715753286691E-4</v>
      </c>
      <c r="AF665">
        <v>0</v>
      </c>
      <c r="AG665">
        <v>0</v>
      </c>
      <c r="AH665">
        <v>0</v>
      </c>
      <c r="AI665" t="s">
        <v>1012</v>
      </c>
      <c r="AJ665">
        <v>1</v>
      </c>
      <c r="AK665" t="s">
        <v>1013</v>
      </c>
      <c r="AL665" t="s">
        <v>1014</v>
      </c>
      <c r="AM665" t="s">
        <v>333</v>
      </c>
      <c r="AN665" t="s">
        <v>323</v>
      </c>
      <c r="AO665" t="s">
        <v>334</v>
      </c>
      <c r="AP665" t="s">
        <v>489</v>
      </c>
      <c r="AQ665" t="s">
        <v>1015</v>
      </c>
      <c r="AR665" t="s">
        <v>1016</v>
      </c>
      <c r="AS665" t="s">
        <v>1013</v>
      </c>
    </row>
    <row r="666" spans="1:45">
      <c r="A666">
        <v>665</v>
      </c>
      <c r="B666" t="s">
        <v>1017</v>
      </c>
      <c r="C666">
        <v>3.5190436361410898E-4</v>
      </c>
      <c r="D666">
        <v>0</v>
      </c>
      <c r="E666">
        <v>0</v>
      </c>
      <c r="F666" s="38">
        <v>2.3240500445442899E-5</v>
      </c>
      <c r="G666">
        <v>0</v>
      </c>
      <c r="H666">
        <v>0</v>
      </c>
      <c r="I666">
        <v>7.5465886339134405E-4</v>
      </c>
      <c r="J666">
        <v>4.7821466524973402E-3</v>
      </c>
      <c r="K666">
        <v>3.79975676297538E-3</v>
      </c>
      <c r="L666">
        <v>2.9076896128919201E-3</v>
      </c>
      <c r="M666">
        <v>2.7102332702530501E-4</v>
      </c>
      <c r="N666">
        <v>1.6386520196386099E-4</v>
      </c>
      <c r="O666" s="38">
        <v>8.2849469418189601E-5</v>
      </c>
      <c r="P666">
        <v>1.0457844429106301E-4</v>
      </c>
      <c r="Q666">
        <v>2.1461416010039001E-3</v>
      </c>
      <c r="R666">
        <v>1.7178739627719201E-3</v>
      </c>
      <c r="S666" s="38">
        <v>9.5735387389256094E-5</v>
      </c>
      <c r="T666">
        <v>7.51731259871219E-4</v>
      </c>
      <c r="U666">
        <v>1.13001605136437E-3</v>
      </c>
      <c r="V666">
        <v>5.8463007531984101E-4</v>
      </c>
      <c r="W666">
        <v>2.55912648482651E-4</v>
      </c>
      <c r="X666">
        <v>4.0575614055952399E-4</v>
      </c>
      <c r="Y666">
        <v>2.6990553306342801E-4</v>
      </c>
      <c r="Z666">
        <v>2.24019912881145E-4</v>
      </c>
      <c r="AA666">
        <v>1.7180900565538001E-4</v>
      </c>
      <c r="AB666">
        <v>1.7630465444287699E-4</v>
      </c>
      <c r="AC666" s="38">
        <v>5.3426549942375601E-5</v>
      </c>
      <c r="AD666">
        <v>1.10995319697353E-4</v>
      </c>
      <c r="AE666">
        <v>0</v>
      </c>
      <c r="AF666">
        <v>0</v>
      </c>
      <c r="AG666">
        <v>0</v>
      </c>
      <c r="AH666" s="38">
        <v>1.9056451561676199E-5</v>
      </c>
      <c r="AI666" t="s">
        <v>1012</v>
      </c>
      <c r="AJ666">
        <v>1</v>
      </c>
      <c r="AK666" t="s">
        <v>1013</v>
      </c>
      <c r="AL666" t="s">
        <v>1014</v>
      </c>
      <c r="AM666" t="s">
        <v>333</v>
      </c>
      <c r="AN666" t="s">
        <v>323</v>
      </c>
      <c r="AO666" t="s">
        <v>334</v>
      </c>
      <c r="AP666" t="s">
        <v>489</v>
      </c>
      <c r="AQ666" t="s">
        <v>1015</v>
      </c>
      <c r="AR666" t="s">
        <v>1016</v>
      </c>
      <c r="AS666" t="s">
        <v>1013</v>
      </c>
    </row>
    <row r="667" spans="1:45">
      <c r="A667">
        <v>666</v>
      </c>
      <c r="B667" t="s">
        <v>1018</v>
      </c>
      <c r="C667">
        <v>0</v>
      </c>
      <c r="D667">
        <v>0</v>
      </c>
      <c r="E667">
        <v>0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4.2073431285540502E-4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 t="s">
        <v>1012</v>
      </c>
      <c r="AJ667">
        <v>1</v>
      </c>
      <c r="AK667" t="s">
        <v>1013</v>
      </c>
      <c r="AL667" t="s">
        <v>1014</v>
      </c>
      <c r="AM667" t="s">
        <v>333</v>
      </c>
      <c r="AN667" t="s">
        <v>323</v>
      </c>
      <c r="AO667" t="s">
        <v>334</v>
      </c>
      <c r="AP667" t="s">
        <v>489</v>
      </c>
      <c r="AQ667" t="s">
        <v>1015</v>
      </c>
      <c r="AR667" t="s">
        <v>1016</v>
      </c>
      <c r="AS667" t="s">
        <v>1013</v>
      </c>
    </row>
    <row r="668" spans="1:45">
      <c r="A668">
        <v>667</v>
      </c>
      <c r="B668" t="s">
        <v>1019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 s="38">
        <v>6.3025077678408194E-5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 t="s">
        <v>1012</v>
      </c>
      <c r="AJ668">
        <v>1</v>
      </c>
      <c r="AK668" t="s">
        <v>1013</v>
      </c>
      <c r="AL668" t="s">
        <v>1014</v>
      </c>
      <c r="AM668" t="s">
        <v>333</v>
      </c>
      <c r="AN668" t="s">
        <v>323</v>
      </c>
      <c r="AO668" t="s">
        <v>334</v>
      </c>
      <c r="AP668" t="s">
        <v>489</v>
      </c>
      <c r="AQ668" t="s">
        <v>1015</v>
      </c>
      <c r="AR668" t="s">
        <v>1016</v>
      </c>
      <c r="AS668" t="s">
        <v>1013</v>
      </c>
    </row>
    <row r="669" spans="1:45">
      <c r="A669">
        <v>668</v>
      </c>
      <c r="B669" t="s">
        <v>1020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 s="38">
        <v>1.1966923423657E-5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 t="s">
        <v>1012</v>
      </c>
      <c r="AJ669">
        <v>1</v>
      </c>
      <c r="AK669" t="s">
        <v>1013</v>
      </c>
      <c r="AL669" t="s">
        <v>1014</v>
      </c>
      <c r="AM669" t="s">
        <v>333</v>
      </c>
      <c r="AN669" t="s">
        <v>323</v>
      </c>
      <c r="AO669" t="s">
        <v>334</v>
      </c>
      <c r="AP669" t="s">
        <v>489</v>
      </c>
      <c r="AQ669" t="s">
        <v>1015</v>
      </c>
      <c r="AR669" t="s">
        <v>1016</v>
      </c>
      <c r="AS669" t="s">
        <v>1013</v>
      </c>
    </row>
    <row r="670" spans="1:45">
      <c r="A670">
        <v>669</v>
      </c>
      <c r="B670" t="s">
        <v>1021</v>
      </c>
      <c r="C670">
        <v>0</v>
      </c>
      <c r="D670">
        <v>0</v>
      </c>
      <c r="E670">
        <v>0</v>
      </c>
      <c r="F670">
        <v>0</v>
      </c>
      <c r="G670">
        <v>0</v>
      </c>
      <c r="H670" s="38">
        <v>7.3081744742330604E-5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 t="s">
        <v>1012</v>
      </c>
      <c r="AJ670">
        <v>1</v>
      </c>
      <c r="AK670" t="s">
        <v>1013</v>
      </c>
      <c r="AL670" t="s">
        <v>1014</v>
      </c>
      <c r="AM670" t="s">
        <v>333</v>
      </c>
      <c r="AN670" t="s">
        <v>323</v>
      </c>
      <c r="AO670" t="s">
        <v>334</v>
      </c>
      <c r="AP670" t="s">
        <v>489</v>
      </c>
      <c r="AQ670" t="s">
        <v>1015</v>
      </c>
      <c r="AR670" t="s">
        <v>1016</v>
      </c>
      <c r="AS670" t="s">
        <v>1013</v>
      </c>
    </row>
    <row r="671" spans="1:45">
      <c r="A671">
        <v>670</v>
      </c>
      <c r="B671" t="s">
        <v>1022</v>
      </c>
      <c r="C671" s="38">
        <v>2.0400252963136699E-5</v>
      </c>
      <c r="D671">
        <v>0</v>
      </c>
      <c r="E671">
        <v>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 s="38">
        <v>2.21708843078915E-5</v>
      </c>
      <c r="R671" s="38">
        <v>7.6250280331912994E-5</v>
      </c>
      <c r="S671" s="38">
        <v>2.3933846847314E-5</v>
      </c>
      <c r="T671">
        <v>0</v>
      </c>
      <c r="U671">
        <v>0</v>
      </c>
      <c r="V671">
        <v>0</v>
      </c>
      <c r="W671" s="38">
        <v>2.1326054040220899E-5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 t="s">
        <v>1012</v>
      </c>
      <c r="AJ671">
        <v>1</v>
      </c>
      <c r="AK671" t="s">
        <v>1013</v>
      </c>
      <c r="AL671" t="s">
        <v>1014</v>
      </c>
      <c r="AM671" t="s">
        <v>333</v>
      </c>
      <c r="AN671" t="s">
        <v>323</v>
      </c>
      <c r="AO671" t="s">
        <v>334</v>
      </c>
      <c r="AP671" t="s">
        <v>489</v>
      </c>
      <c r="AQ671" t="s">
        <v>1015</v>
      </c>
      <c r="AR671" t="s">
        <v>1016</v>
      </c>
      <c r="AS671" t="s">
        <v>1013</v>
      </c>
    </row>
    <row r="672" spans="1:45">
      <c r="A672">
        <v>671</v>
      </c>
      <c r="B672" t="s">
        <v>1165</v>
      </c>
      <c r="C672">
        <v>0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1.5548180339872799E-3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 t="s">
        <v>1129</v>
      </c>
      <c r="AJ672">
        <v>1</v>
      </c>
      <c r="AK672" t="s">
        <v>1130</v>
      </c>
      <c r="AL672" t="s">
        <v>321</v>
      </c>
      <c r="AM672" t="s">
        <v>322</v>
      </c>
      <c r="AN672" t="s">
        <v>323</v>
      </c>
      <c r="AO672" t="s">
        <v>324</v>
      </c>
      <c r="AP672" t="s">
        <v>325</v>
      </c>
      <c r="AQ672" t="s">
        <v>326</v>
      </c>
      <c r="AR672" t="s">
        <v>1131</v>
      </c>
      <c r="AS672" t="s">
        <v>1130</v>
      </c>
    </row>
    <row r="673" spans="1:45">
      <c r="A673">
        <v>672</v>
      </c>
      <c r="B673" t="s">
        <v>936</v>
      </c>
      <c r="C673">
        <v>0</v>
      </c>
      <c r="D673">
        <v>0</v>
      </c>
      <c r="E673">
        <v>0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 s="38">
        <v>3.1397174254317103E-5</v>
      </c>
      <c r="S673" s="38">
        <v>2.7922821321866401E-5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 s="38">
        <v>4.3164846548970499E-5</v>
      </c>
      <c r="AE673" s="38">
        <v>3.35719177622302E-5</v>
      </c>
      <c r="AF673">
        <v>0</v>
      </c>
      <c r="AG673">
        <v>0</v>
      </c>
      <c r="AH673">
        <v>0</v>
      </c>
      <c r="AI673" t="s">
        <v>937</v>
      </c>
      <c r="AJ673">
        <v>1</v>
      </c>
      <c r="AK673" t="s">
        <v>938</v>
      </c>
      <c r="AL673" t="s">
        <v>939</v>
      </c>
      <c r="AM673" t="s">
        <v>355</v>
      </c>
      <c r="AN673" t="s">
        <v>323</v>
      </c>
      <c r="AO673" t="s">
        <v>356</v>
      </c>
      <c r="AP673" t="s">
        <v>875</v>
      </c>
      <c r="AQ673" t="s">
        <v>904</v>
      </c>
      <c r="AR673" t="s">
        <v>940</v>
      </c>
      <c r="AS673" t="s">
        <v>938</v>
      </c>
    </row>
    <row r="674" spans="1:45">
      <c r="A674">
        <v>673</v>
      </c>
      <c r="B674" t="s">
        <v>941</v>
      </c>
      <c r="C674" s="38">
        <v>3.06003794447051E-5</v>
      </c>
      <c r="D674">
        <v>0</v>
      </c>
      <c r="E674">
        <v>0</v>
      </c>
      <c r="F674" s="38">
        <v>4.6481000890885901E-5</v>
      </c>
      <c r="G674">
        <v>0</v>
      </c>
      <c r="H674" s="38">
        <v>6.1838399397356699E-5</v>
      </c>
      <c r="I674">
        <v>4.00431233636224E-4</v>
      </c>
      <c r="J674">
        <v>0</v>
      </c>
      <c r="K674">
        <v>2.0379318278933699E-4</v>
      </c>
      <c r="L674">
        <v>1.40129619898406E-4</v>
      </c>
      <c r="M674">
        <v>9.6046863261599303E-4</v>
      </c>
      <c r="N674">
        <v>1.1974764758897601E-4</v>
      </c>
      <c r="O674">
        <v>0</v>
      </c>
      <c r="P674">
        <v>1.11550340577134E-4</v>
      </c>
      <c r="Q674">
        <v>1.8623542818628901E-4</v>
      </c>
      <c r="R674">
        <v>1.8838304552590301E-4</v>
      </c>
      <c r="S674" s="38">
        <v>3.5900770270971001E-5</v>
      </c>
      <c r="T674">
        <v>0</v>
      </c>
      <c r="U674">
        <v>0</v>
      </c>
      <c r="V674">
        <v>0</v>
      </c>
      <c r="W674" s="38">
        <v>4.9760792760515502E-5</v>
      </c>
      <c r="X674" s="38">
        <v>4.8970568688218397E-5</v>
      </c>
      <c r="Y674" s="38">
        <v>3.99860048982856E-5</v>
      </c>
      <c r="Z674" s="38">
        <v>4.1485169052063899E-5</v>
      </c>
      <c r="AA674">
        <v>1.00221919965638E-4</v>
      </c>
      <c r="AB674" s="38">
        <v>6.6874179271436194E-5</v>
      </c>
      <c r="AC674" s="38">
        <v>5.3426549942375601E-5</v>
      </c>
      <c r="AD674" s="38">
        <v>3.0832033249264702E-5</v>
      </c>
      <c r="AE674" s="38">
        <v>3.35719177622302E-5</v>
      </c>
      <c r="AF674">
        <v>0</v>
      </c>
      <c r="AG674" s="38">
        <v>3.2052514840314401E-5</v>
      </c>
      <c r="AH674" s="38">
        <v>3.8112903123352399E-5</v>
      </c>
      <c r="AI674" t="s">
        <v>942</v>
      </c>
      <c r="AJ674">
        <v>1</v>
      </c>
      <c r="AK674" t="s">
        <v>938</v>
      </c>
      <c r="AL674" t="s">
        <v>939</v>
      </c>
      <c r="AM674" t="s">
        <v>355</v>
      </c>
      <c r="AN674" t="s">
        <v>323</v>
      </c>
      <c r="AO674" t="s">
        <v>356</v>
      </c>
      <c r="AP674" t="s">
        <v>875</v>
      </c>
      <c r="AQ674" t="s">
        <v>904</v>
      </c>
      <c r="AR674" t="s">
        <v>940</v>
      </c>
      <c r="AS674" t="s">
        <v>938</v>
      </c>
    </row>
    <row r="675" spans="1:45">
      <c r="A675">
        <v>674</v>
      </c>
      <c r="B675" t="s">
        <v>943</v>
      </c>
      <c r="C675">
        <v>0</v>
      </c>
      <c r="D675">
        <v>0</v>
      </c>
      <c r="E675">
        <v>0</v>
      </c>
      <c r="F675">
        <v>0</v>
      </c>
      <c r="G675">
        <v>0</v>
      </c>
      <c r="H675">
        <v>0</v>
      </c>
      <c r="I675">
        <v>1.54012012937009E-4</v>
      </c>
      <c r="J675">
        <v>0</v>
      </c>
      <c r="K675">
        <v>0</v>
      </c>
      <c r="L675">
        <v>0</v>
      </c>
      <c r="M675">
        <v>5.7057542531643195E-4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 t="s">
        <v>942</v>
      </c>
      <c r="AJ675">
        <v>1</v>
      </c>
      <c r="AK675" t="s">
        <v>938</v>
      </c>
      <c r="AL675" t="s">
        <v>939</v>
      </c>
      <c r="AM675" t="s">
        <v>355</v>
      </c>
      <c r="AN675" t="s">
        <v>323</v>
      </c>
      <c r="AO675" t="s">
        <v>356</v>
      </c>
      <c r="AP675" t="s">
        <v>875</v>
      </c>
      <c r="AQ675" t="s">
        <v>904</v>
      </c>
      <c r="AR675" t="s">
        <v>940</v>
      </c>
      <c r="AS675" t="s">
        <v>938</v>
      </c>
    </row>
    <row r="676" spans="1:45">
      <c r="A676">
        <v>675</v>
      </c>
      <c r="B676" t="s">
        <v>2240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2.13965784493662E-4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 t="s">
        <v>2217</v>
      </c>
      <c r="AJ676">
        <v>1</v>
      </c>
      <c r="AK676" t="s">
        <v>2218</v>
      </c>
      <c r="AL676" t="s">
        <v>321</v>
      </c>
      <c r="AM676" t="s">
        <v>322</v>
      </c>
      <c r="AN676" t="s">
        <v>323</v>
      </c>
      <c r="AO676" t="s">
        <v>324</v>
      </c>
      <c r="AP676" t="s">
        <v>325</v>
      </c>
      <c r="AQ676" t="s">
        <v>326</v>
      </c>
      <c r="AR676" t="s">
        <v>2219</v>
      </c>
      <c r="AS676" t="s">
        <v>2218</v>
      </c>
    </row>
    <row r="677" spans="1:45">
      <c r="A677">
        <v>676</v>
      </c>
      <c r="B677" t="s">
        <v>929</v>
      </c>
      <c r="C677" s="38">
        <v>8.6701075093331193E-5</v>
      </c>
      <c r="D677">
        <v>0</v>
      </c>
      <c r="E677">
        <v>0</v>
      </c>
      <c r="F677">
        <v>0</v>
      </c>
      <c r="G677" s="38">
        <v>2.6321099871026601E-5</v>
      </c>
      <c r="H677">
        <v>0</v>
      </c>
      <c r="I677">
        <v>0</v>
      </c>
      <c r="J677">
        <v>4.51283245745564E-4</v>
      </c>
      <c r="K677">
        <v>0</v>
      </c>
      <c r="L677">
        <v>0</v>
      </c>
      <c r="M677">
        <v>0</v>
      </c>
      <c r="N677">
        <v>1.00840124285453E-4</v>
      </c>
      <c r="O677">
        <v>0</v>
      </c>
      <c r="P677">
        <v>0</v>
      </c>
      <c r="Q677">
        <v>1.3745948270892699E-4</v>
      </c>
      <c r="R677">
        <v>1.5698587127158599E-4</v>
      </c>
      <c r="S677" s="38">
        <v>5.98346171182851E-5</v>
      </c>
      <c r="T677">
        <v>3.4169602721419E-4</v>
      </c>
      <c r="U677">
        <v>0</v>
      </c>
      <c r="V677" s="38">
        <v>5.8463007531984103E-5</v>
      </c>
      <c r="W677" s="38">
        <v>9.2412900840957394E-5</v>
      </c>
      <c r="X677" s="38">
        <v>2.0987386580664999E-5</v>
      </c>
      <c r="Y677" s="38">
        <v>6.9975508571999801E-5</v>
      </c>
      <c r="Z677" s="38">
        <v>4.97822028624767E-5</v>
      </c>
      <c r="AA677" s="38">
        <v>4.29522514138449E-5</v>
      </c>
      <c r="AB677" s="38">
        <v>7.9033120957151901E-5</v>
      </c>
      <c r="AC677" s="38">
        <v>6.1058914219857895E-5</v>
      </c>
      <c r="AD677" s="38">
        <v>4.9331253198823499E-5</v>
      </c>
      <c r="AE677">
        <v>0</v>
      </c>
      <c r="AF677">
        <v>0</v>
      </c>
      <c r="AG677" s="38">
        <v>1.9231508904188598E-5</v>
      </c>
      <c r="AH677" s="38">
        <v>6.3521505205587402E-6</v>
      </c>
      <c r="AI677" t="s">
        <v>930</v>
      </c>
      <c r="AJ677">
        <v>1</v>
      </c>
      <c r="AK677" t="s">
        <v>931</v>
      </c>
      <c r="AL677" t="s">
        <v>932</v>
      </c>
      <c r="AM677" t="s">
        <v>355</v>
      </c>
      <c r="AN677" t="s">
        <v>323</v>
      </c>
      <c r="AO677" t="s">
        <v>356</v>
      </c>
      <c r="AP677" t="s">
        <v>875</v>
      </c>
      <c r="AQ677" t="s">
        <v>904</v>
      </c>
      <c r="AR677" t="s">
        <v>933</v>
      </c>
      <c r="AS677" t="s">
        <v>931</v>
      </c>
    </row>
    <row r="678" spans="1:45">
      <c r="A678">
        <v>677</v>
      </c>
      <c r="B678" t="s">
        <v>960</v>
      </c>
      <c r="C678" s="38">
        <v>3.57004426854893E-5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 s="38">
        <v>4.9338416685355498E-5</v>
      </c>
      <c r="S678" s="38">
        <v>4.7867693694628E-5</v>
      </c>
      <c r="T678" s="38">
        <v>7.5932450492042301E-5</v>
      </c>
      <c r="U678">
        <v>0</v>
      </c>
      <c r="V678">
        <v>0</v>
      </c>
      <c r="W678" s="38">
        <v>8.5304216160883797E-5</v>
      </c>
      <c r="X678">
        <v>0</v>
      </c>
      <c r="Y678" s="38">
        <v>8.9968511021142601E-5</v>
      </c>
      <c r="Z678">
        <v>0</v>
      </c>
      <c r="AA678" s="38">
        <v>5.7269668551793302E-5</v>
      </c>
      <c r="AB678">
        <v>0</v>
      </c>
      <c r="AC678" s="38">
        <v>4.5794185664893401E-5</v>
      </c>
      <c r="AD678">
        <v>0</v>
      </c>
      <c r="AE678" s="38">
        <v>4.70006848671223E-5</v>
      </c>
      <c r="AF678" s="38">
        <v>4.5581967773548802E-5</v>
      </c>
      <c r="AG678">
        <v>0</v>
      </c>
      <c r="AH678">
        <v>0</v>
      </c>
      <c r="AI678" t="s">
        <v>961</v>
      </c>
      <c r="AJ678">
        <v>1</v>
      </c>
      <c r="AK678" t="s">
        <v>962</v>
      </c>
      <c r="AL678" t="s">
        <v>963</v>
      </c>
      <c r="AM678" t="s">
        <v>355</v>
      </c>
      <c r="AN678" t="s">
        <v>323</v>
      </c>
      <c r="AO678" t="s">
        <v>356</v>
      </c>
      <c r="AP678" t="s">
        <v>875</v>
      </c>
      <c r="AQ678" t="s">
        <v>904</v>
      </c>
      <c r="AR678" t="s">
        <v>964</v>
      </c>
      <c r="AS678" t="s">
        <v>962</v>
      </c>
    </row>
    <row r="679" spans="1:45">
      <c r="A679">
        <v>678</v>
      </c>
      <c r="B679" t="s">
        <v>965</v>
      </c>
      <c r="C679" s="38">
        <v>8.6701075093331193E-5</v>
      </c>
      <c r="D679">
        <v>0</v>
      </c>
      <c r="E679">
        <v>0</v>
      </c>
      <c r="F679">
        <v>1.626835031181E-4</v>
      </c>
      <c r="G679" s="38">
        <v>1.75473999140177E-5</v>
      </c>
      <c r="H679">
        <v>1.4616348948466099E-4</v>
      </c>
      <c r="I679">
        <v>1.07808409055906E-4</v>
      </c>
      <c r="J679">
        <v>1.89247812732011E-4</v>
      </c>
      <c r="K679">
        <v>1.44627420044046E-4</v>
      </c>
      <c r="L679">
        <v>0</v>
      </c>
      <c r="M679" s="38">
        <v>9.0341109008435004E-5</v>
      </c>
      <c r="N679">
        <v>1.1974764758897601E-4</v>
      </c>
      <c r="O679" s="38">
        <v>4.14247347090948E-5</v>
      </c>
      <c r="P679">
        <v>2.23100681154267E-4</v>
      </c>
      <c r="Q679">
        <v>1.68498720739975E-4</v>
      </c>
      <c r="R679">
        <v>2.01838977349181E-4</v>
      </c>
      <c r="S679" s="38">
        <v>4.3878719220075703E-5</v>
      </c>
      <c r="T679">
        <v>0</v>
      </c>
      <c r="U679" s="38">
        <v>5.1364365971107502E-5</v>
      </c>
      <c r="V679">
        <v>0</v>
      </c>
      <c r="W679" s="38">
        <v>4.9760792760515502E-5</v>
      </c>
      <c r="X679" s="38">
        <v>4.8970568688218397E-5</v>
      </c>
      <c r="Y679" s="38">
        <v>8.9968511021142601E-5</v>
      </c>
      <c r="Z679">
        <v>0</v>
      </c>
      <c r="AA679">
        <v>0</v>
      </c>
      <c r="AB679" s="38">
        <v>5.47152375857205E-5</v>
      </c>
      <c r="AC679" s="38">
        <v>7.6323642774822403E-5</v>
      </c>
      <c r="AD679" s="38">
        <v>4.9331253198823499E-5</v>
      </c>
      <c r="AE679" s="38">
        <v>8.7286986181798595E-5</v>
      </c>
      <c r="AF679" s="38">
        <v>6.8372951660323206E-5</v>
      </c>
      <c r="AG679" s="38">
        <v>8.33365385848174E-5</v>
      </c>
      <c r="AH679">
        <v>1.0163440832894001E-4</v>
      </c>
      <c r="AI679" t="s">
        <v>961</v>
      </c>
      <c r="AJ679">
        <v>1</v>
      </c>
      <c r="AK679" t="s">
        <v>962</v>
      </c>
      <c r="AL679" t="s">
        <v>963</v>
      </c>
      <c r="AM679" t="s">
        <v>355</v>
      </c>
      <c r="AN679" t="s">
        <v>323</v>
      </c>
      <c r="AO679" t="s">
        <v>356</v>
      </c>
      <c r="AP679" t="s">
        <v>875</v>
      </c>
      <c r="AQ679" t="s">
        <v>904</v>
      </c>
      <c r="AR679" t="s">
        <v>964</v>
      </c>
      <c r="AS679" t="s">
        <v>962</v>
      </c>
    </row>
    <row r="680" spans="1:45">
      <c r="A680">
        <v>679</v>
      </c>
      <c r="B680" t="s">
        <v>966</v>
      </c>
      <c r="C680">
        <v>0</v>
      </c>
      <c r="D680">
        <v>0</v>
      </c>
      <c r="E680">
        <v>0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 s="38">
        <v>8.8683537231566008E-6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 t="s">
        <v>967</v>
      </c>
      <c r="AJ680">
        <v>1</v>
      </c>
      <c r="AK680" t="s">
        <v>968</v>
      </c>
      <c r="AL680" t="s">
        <v>969</v>
      </c>
      <c r="AM680" t="s">
        <v>355</v>
      </c>
      <c r="AN680" t="s">
        <v>323</v>
      </c>
      <c r="AO680" t="s">
        <v>356</v>
      </c>
      <c r="AP680" t="s">
        <v>875</v>
      </c>
      <c r="AQ680" t="s">
        <v>904</v>
      </c>
      <c r="AR680" t="s">
        <v>970</v>
      </c>
      <c r="AS680" t="s">
        <v>968</v>
      </c>
    </row>
    <row r="681" spans="1:45">
      <c r="A681">
        <v>680</v>
      </c>
      <c r="B681" t="s">
        <v>1265</v>
      </c>
      <c r="C681">
        <v>3.0090373120626702E-4</v>
      </c>
      <c r="D681">
        <v>0</v>
      </c>
      <c r="E681">
        <v>0</v>
      </c>
      <c r="F681" s="38">
        <v>6.9721501336328793E-5</v>
      </c>
      <c r="G681" s="38">
        <v>6.1415899699062098E-5</v>
      </c>
      <c r="H681" s="38">
        <v>5.6216726724869699E-5</v>
      </c>
      <c r="I681">
        <v>0</v>
      </c>
      <c r="J681">
        <v>3.2026552923878699E-4</v>
      </c>
      <c r="K681">
        <v>0</v>
      </c>
      <c r="L681">
        <v>0</v>
      </c>
      <c r="M681">
        <v>0</v>
      </c>
      <c r="N681" s="38">
        <v>3.1512538839204097E-5</v>
      </c>
      <c r="O681">
        <v>1.03561836772737E-4</v>
      </c>
      <c r="P681">
        <v>0</v>
      </c>
      <c r="Q681" s="38">
        <v>3.5473414892626403E-5</v>
      </c>
      <c r="R681">
        <v>0</v>
      </c>
      <c r="S681" s="38">
        <v>5.1856668169180398E-5</v>
      </c>
      <c r="T681">
        <v>3.0372980196816899E-4</v>
      </c>
      <c r="U681">
        <v>2.1829855537720699E-4</v>
      </c>
      <c r="V681">
        <v>2.8257120307125698E-4</v>
      </c>
      <c r="W681">
        <v>3.6965160336383001E-4</v>
      </c>
      <c r="X681">
        <v>3.6378136739819399E-4</v>
      </c>
      <c r="Y681">
        <v>2.9989503673714198E-4</v>
      </c>
      <c r="Z681">
        <v>0</v>
      </c>
      <c r="AA681" s="38">
        <v>6.4428377120767395E-5</v>
      </c>
      <c r="AB681" s="38">
        <v>1.82384125285735E-5</v>
      </c>
      <c r="AC681">
        <v>0</v>
      </c>
      <c r="AD681">
        <v>0</v>
      </c>
      <c r="AE681">
        <v>0</v>
      </c>
      <c r="AF681">
        <v>0</v>
      </c>
      <c r="AG681" s="38">
        <v>3.8463017808377197E-5</v>
      </c>
      <c r="AH681" s="38">
        <v>3.8112903123352399E-5</v>
      </c>
      <c r="AI681" t="s">
        <v>1266</v>
      </c>
      <c r="AJ681">
        <v>1</v>
      </c>
      <c r="AK681" t="s">
        <v>1267</v>
      </c>
      <c r="AL681" t="s">
        <v>354</v>
      </c>
      <c r="AM681" t="s">
        <v>355</v>
      </c>
      <c r="AN681" t="s">
        <v>323</v>
      </c>
      <c r="AO681" t="s">
        <v>356</v>
      </c>
      <c r="AP681" t="s">
        <v>357</v>
      </c>
      <c r="AQ681" t="s">
        <v>358</v>
      </c>
      <c r="AR681" t="s">
        <v>1255</v>
      </c>
      <c r="AS681" t="s">
        <v>1267</v>
      </c>
    </row>
    <row r="682" spans="1:45">
      <c r="A682">
        <v>681</v>
      </c>
      <c r="B682" t="s">
        <v>466</v>
      </c>
      <c r="C682">
        <v>0</v>
      </c>
      <c r="D682">
        <v>0</v>
      </c>
      <c r="E682">
        <v>0</v>
      </c>
      <c r="F682">
        <v>2.7268853855986399E-3</v>
      </c>
      <c r="G682">
        <v>2.36012528843539E-3</v>
      </c>
      <c r="H682">
        <v>6.1163798676658297E-3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9.2520814031903306E-3</v>
      </c>
      <c r="O682">
        <v>4.1217611035549301E-3</v>
      </c>
      <c r="P682">
        <v>8.7497298390189094E-3</v>
      </c>
      <c r="Q682">
        <v>1.98739806935939E-2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5.4394481543101596E-3</v>
      </c>
      <c r="AG682">
        <v>7.1477108093901103E-3</v>
      </c>
      <c r="AH682">
        <v>3.03632794882708E-3</v>
      </c>
      <c r="AI682" t="s">
        <v>467</v>
      </c>
      <c r="AJ682">
        <v>0.60389873008169503</v>
      </c>
      <c r="AK682" t="s">
        <v>468</v>
      </c>
      <c r="AL682" t="s">
        <v>469</v>
      </c>
      <c r="AM682" t="s">
        <v>355</v>
      </c>
      <c r="AN682" t="s">
        <v>323</v>
      </c>
      <c r="AO682" t="s">
        <v>356</v>
      </c>
      <c r="AP682" t="s">
        <v>357</v>
      </c>
      <c r="AQ682" t="s">
        <v>470</v>
      </c>
      <c r="AR682" t="s">
        <v>471</v>
      </c>
      <c r="AS682" t="s">
        <v>468</v>
      </c>
    </row>
    <row r="683" spans="1:45">
      <c r="A683">
        <v>682</v>
      </c>
      <c r="B683" t="s">
        <v>472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9.0756111856907901E-4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 t="s">
        <v>473</v>
      </c>
      <c r="AJ683">
        <v>1</v>
      </c>
      <c r="AK683" t="s">
        <v>468</v>
      </c>
      <c r="AL683" t="s">
        <v>469</v>
      </c>
      <c r="AM683" t="s">
        <v>355</v>
      </c>
      <c r="AN683" t="s">
        <v>323</v>
      </c>
      <c r="AO683" t="s">
        <v>356</v>
      </c>
      <c r="AP683" t="s">
        <v>357</v>
      </c>
      <c r="AQ683" t="s">
        <v>470</v>
      </c>
      <c r="AR683" t="s">
        <v>471</v>
      </c>
      <c r="AS683" t="s">
        <v>468</v>
      </c>
    </row>
    <row r="684" spans="1:45">
      <c r="A684">
        <v>683</v>
      </c>
      <c r="B684" t="s">
        <v>465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 s="38">
        <v>1.3302530584734899E-5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 t="s">
        <v>454</v>
      </c>
      <c r="AJ684">
        <v>1</v>
      </c>
      <c r="AK684" t="s">
        <v>455</v>
      </c>
      <c r="AL684" t="s">
        <v>456</v>
      </c>
      <c r="AM684" t="s">
        <v>322</v>
      </c>
      <c r="AN684" t="s">
        <v>323</v>
      </c>
      <c r="AO684" t="s">
        <v>324</v>
      </c>
      <c r="AP684" t="s">
        <v>457</v>
      </c>
      <c r="AQ684" t="s">
        <v>458</v>
      </c>
      <c r="AR684" t="s">
        <v>459</v>
      </c>
      <c r="AS684" t="s">
        <v>455</v>
      </c>
    </row>
    <row r="685" spans="1:45">
      <c r="A685">
        <v>684</v>
      </c>
      <c r="B685" t="s">
        <v>1166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4.9449870194090699E-4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 t="s">
        <v>1129</v>
      </c>
      <c r="AJ685">
        <v>1</v>
      </c>
      <c r="AK685" t="s">
        <v>1130</v>
      </c>
      <c r="AL685" t="s">
        <v>321</v>
      </c>
      <c r="AM685" t="s">
        <v>322</v>
      </c>
      <c r="AN685" t="s">
        <v>323</v>
      </c>
      <c r="AO685" t="s">
        <v>324</v>
      </c>
      <c r="AP685" t="s">
        <v>325</v>
      </c>
      <c r="AQ685" t="s">
        <v>326</v>
      </c>
      <c r="AR685" t="s">
        <v>1131</v>
      </c>
      <c r="AS685" t="s">
        <v>1130</v>
      </c>
    </row>
    <row r="686" spans="1:45">
      <c r="A686">
        <v>685</v>
      </c>
      <c r="B686" t="s">
        <v>1221</v>
      </c>
      <c r="C686">
        <v>0</v>
      </c>
      <c r="D686">
        <v>0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 s="38">
        <v>8.9706212155191708E-6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 s="38">
        <v>1.82384125285735E-5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 t="s">
        <v>1222</v>
      </c>
      <c r="AJ686">
        <v>1</v>
      </c>
      <c r="AK686" t="s">
        <v>1223</v>
      </c>
      <c r="AL686" t="s">
        <v>1224</v>
      </c>
      <c r="AM686" t="s">
        <v>347</v>
      </c>
      <c r="AN686" t="s">
        <v>323</v>
      </c>
      <c r="AO686" t="s">
        <v>334</v>
      </c>
      <c r="AP686" t="s">
        <v>348</v>
      </c>
      <c r="AQ686" t="s">
        <v>1225</v>
      </c>
      <c r="AR686" t="s">
        <v>1226</v>
      </c>
      <c r="AS686" t="s">
        <v>1223</v>
      </c>
    </row>
    <row r="687" spans="1:45">
      <c r="A687">
        <v>686</v>
      </c>
      <c r="B687" t="s">
        <v>934</v>
      </c>
      <c r="C687">
        <v>0</v>
      </c>
      <c r="D687">
        <v>0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 s="38">
        <v>3.48594814303542E-5</v>
      </c>
      <c r="Q687">
        <v>1.55196190155241E-4</v>
      </c>
      <c r="R687">
        <v>1.61471181879345E-4</v>
      </c>
      <c r="S687" s="38">
        <v>1.5955897898209302E-5</v>
      </c>
      <c r="T687">
        <v>0</v>
      </c>
      <c r="U687" s="38">
        <v>7.7046548956661304E-5</v>
      </c>
      <c r="V687" s="38">
        <v>5.8463007531984103E-5</v>
      </c>
      <c r="W687">
        <v>0</v>
      </c>
      <c r="X687">
        <v>0</v>
      </c>
      <c r="Y687" s="38">
        <v>4.9982506122857E-5</v>
      </c>
      <c r="Z687" s="38">
        <v>2.4891101431238299E-5</v>
      </c>
      <c r="AA687">
        <v>0</v>
      </c>
      <c r="AB687">
        <v>0</v>
      </c>
      <c r="AC687">
        <v>0</v>
      </c>
      <c r="AD687" s="38">
        <v>3.0832033249264702E-5</v>
      </c>
      <c r="AE687" s="38">
        <v>6.0429451972014401E-5</v>
      </c>
      <c r="AF687">
        <v>0</v>
      </c>
      <c r="AG687">
        <v>0</v>
      </c>
      <c r="AH687">
        <v>0</v>
      </c>
      <c r="AI687" t="s">
        <v>935</v>
      </c>
      <c r="AJ687">
        <v>1</v>
      </c>
      <c r="AK687" t="s">
        <v>931</v>
      </c>
      <c r="AL687" t="s">
        <v>932</v>
      </c>
      <c r="AM687" t="s">
        <v>355</v>
      </c>
      <c r="AN687" t="s">
        <v>323</v>
      </c>
      <c r="AO687" t="s">
        <v>356</v>
      </c>
      <c r="AP687" t="s">
        <v>875</v>
      </c>
      <c r="AQ687" t="s">
        <v>904</v>
      </c>
      <c r="AR687" t="s">
        <v>933</v>
      </c>
      <c r="AS687" t="s">
        <v>931</v>
      </c>
    </row>
    <row r="688" spans="1:45">
      <c r="A688">
        <v>687</v>
      </c>
      <c r="B688" t="s">
        <v>944</v>
      </c>
      <c r="C688">
        <v>0</v>
      </c>
      <c r="D688">
        <v>0</v>
      </c>
      <c r="E688">
        <v>0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 s="38">
        <v>2.5210031071363301E-5</v>
      </c>
      <c r="O688">
        <v>0</v>
      </c>
      <c r="P688">
        <v>0</v>
      </c>
      <c r="Q688" s="38">
        <v>3.1039238031048098E-5</v>
      </c>
      <c r="R688" s="38">
        <v>2.6911863646557499E-5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 t="s">
        <v>945</v>
      </c>
      <c r="AJ688">
        <v>1</v>
      </c>
      <c r="AK688" t="s">
        <v>938</v>
      </c>
      <c r="AL688" t="s">
        <v>939</v>
      </c>
      <c r="AM688" t="s">
        <v>355</v>
      </c>
      <c r="AN688" t="s">
        <v>323</v>
      </c>
      <c r="AO688" t="s">
        <v>356</v>
      </c>
      <c r="AP688" t="s">
        <v>875</v>
      </c>
      <c r="AQ688" t="s">
        <v>904</v>
      </c>
      <c r="AR688" t="s">
        <v>940</v>
      </c>
      <c r="AS688" t="s">
        <v>938</v>
      </c>
    </row>
    <row r="689" spans="1:45">
      <c r="A689">
        <v>688</v>
      </c>
      <c r="B689" t="s">
        <v>2016</v>
      </c>
      <c r="C689">
        <v>0</v>
      </c>
      <c r="D689">
        <v>0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 s="38">
        <v>1.9721920915097099E-5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 t="s">
        <v>2017</v>
      </c>
      <c r="AJ689">
        <v>1</v>
      </c>
      <c r="AK689" t="s">
        <v>2018</v>
      </c>
      <c r="AL689" t="s">
        <v>1113</v>
      </c>
      <c r="AM689" t="s">
        <v>347</v>
      </c>
      <c r="AN689" t="s">
        <v>323</v>
      </c>
      <c r="AO689" t="s">
        <v>334</v>
      </c>
      <c r="AP689" t="s">
        <v>1114</v>
      </c>
      <c r="AQ689" t="s">
        <v>1115</v>
      </c>
      <c r="AR689" t="s">
        <v>2018</v>
      </c>
      <c r="AS689" t="s">
        <v>337</v>
      </c>
    </row>
    <row r="690" spans="1:45">
      <c r="A690">
        <v>689</v>
      </c>
      <c r="B690" t="s">
        <v>618</v>
      </c>
      <c r="C690">
        <v>0</v>
      </c>
      <c r="D690">
        <v>0</v>
      </c>
      <c r="E690">
        <v>0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 s="38">
        <v>7.9779489491046694E-6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 t="s">
        <v>619</v>
      </c>
      <c r="AJ690">
        <v>1</v>
      </c>
      <c r="AK690" t="s">
        <v>620</v>
      </c>
      <c r="AL690" t="s">
        <v>621</v>
      </c>
      <c r="AM690" t="s">
        <v>333</v>
      </c>
      <c r="AN690" t="s">
        <v>323</v>
      </c>
      <c r="AO690" t="s">
        <v>334</v>
      </c>
      <c r="AP690" t="s">
        <v>622</v>
      </c>
      <c r="AQ690" t="s">
        <v>623</v>
      </c>
      <c r="AR690" t="s">
        <v>624</v>
      </c>
      <c r="AS690" t="s">
        <v>620</v>
      </c>
    </row>
    <row r="691" spans="1:45">
      <c r="A691">
        <v>690</v>
      </c>
      <c r="B691" t="s">
        <v>625</v>
      </c>
      <c r="C691">
        <v>0</v>
      </c>
      <c r="D691">
        <v>0</v>
      </c>
      <c r="E691">
        <v>0</v>
      </c>
      <c r="F691">
        <v>0</v>
      </c>
      <c r="G691">
        <v>0</v>
      </c>
      <c r="H691">
        <v>0</v>
      </c>
      <c r="I691">
        <v>2.6182042199291501E-4</v>
      </c>
      <c r="J691" s="38">
        <v>8.7345144337850996E-5</v>
      </c>
      <c r="K691" s="38">
        <v>7.2313710022022795E-5</v>
      </c>
      <c r="L691">
        <v>0</v>
      </c>
      <c r="M691" s="38">
        <v>4.7547952109702601E-6</v>
      </c>
      <c r="N691">
        <v>0</v>
      </c>
      <c r="O691">
        <v>0</v>
      </c>
      <c r="P691">
        <v>0</v>
      </c>
      <c r="Q691">
        <v>0</v>
      </c>
      <c r="R691">
        <v>0</v>
      </c>
      <c r="S691" s="38">
        <v>2.7922821321866401E-5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 t="s">
        <v>626</v>
      </c>
      <c r="AJ691">
        <v>1</v>
      </c>
      <c r="AK691" t="s">
        <v>620</v>
      </c>
      <c r="AL691" t="s">
        <v>621</v>
      </c>
      <c r="AM691" t="s">
        <v>333</v>
      </c>
      <c r="AN691" t="s">
        <v>323</v>
      </c>
      <c r="AO691" t="s">
        <v>334</v>
      </c>
      <c r="AP691" t="s">
        <v>622</v>
      </c>
      <c r="AQ691" t="s">
        <v>623</v>
      </c>
      <c r="AR691" t="s">
        <v>624</v>
      </c>
      <c r="AS691" t="s">
        <v>620</v>
      </c>
    </row>
    <row r="692" spans="1:45">
      <c r="A692">
        <v>691</v>
      </c>
      <c r="B692" t="s">
        <v>627</v>
      </c>
      <c r="C692">
        <v>0</v>
      </c>
      <c r="D692">
        <v>0</v>
      </c>
      <c r="E692">
        <v>0</v>
      </c>
      <c r="F692">
        <v>0</v>
      </c>
      <c r="G692">
        <v>0</v>
      </c>
      <c r="H692">
        <v>0</v>
      </c>
      <c r="I692">
        <v>1.54012012937009E-4</v>
      </c>
      <c r="J692" s="38">
        <v>9.4623906366005298E-5</v>
      </c>
      <c r="K692">
        <v>2.3666305098116601E-4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 s="38">
        <v>2.7922821321866401E-5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 t="s">
        <v>628</v>
      </c>
      <c r="AJ692">
        <v>1</v>
      </c>
      <c r="AK692" t="s">
        <v>620</v>
      </c>
      <c r="AL692" t="s">
        <v>621</v>
      </c>
      <c r="AM692" t="s">
        <v>333</v>
      </c>
      <c r="AN692" t="s">
        <v>323</v>
      </c>
      <c r="AO692" t="s">
        <v>334</v>
      </c>
      <c r="AP692" t="s">
        <v>622</v>
      </c>
      <c r="AQ692" t="s">
        <v>623</v>
      </c>
      <c r="AR692" t="s">
        <v>624</v>
      </c>
      <c r="AS692" t="s">
        <v>620</v>
      </c>
    </row>
    <row r="693" spans="1:45">
      <c r="A693">
        <v>692</v>
      </c>
      <c r="B693" t="s">
        <v>631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 s="38">
        <v>2.62958945534628E-5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 s="38">
        <v>3.9889744745523398E-6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 t="s">
        <v>632</v>
      </c>
      <c r="AJ693">
        <v>1</v>
      </c>
      <c r="AK693" t="s">
        <v>633</v>
      </c>
      <c r="AL693" t="s">
        <v>621</v>
      </c>
      <c r="AM693" t="s">
        <v>333</v>
      </c>
      <c r="AN693" t="s">
        <v>323</v>
      </c>
      <c r="AO693" t="s">
        <v>334</v>
      </c>
      <c r="AP693" t="s">
        <v>622</v>
      </c>
      <c r="AQ693" t="s">
        <v>623</v>
      </c>
      <c r="AR693" t="s">
        <v>634</v>
      </c>
      <c r="AS693" t="s">
        <v>633</v>
      </c>
    </row>
    <row r="694" spans="1:45">
      <c r="A694">
        <v>693</v>
      </c>
      <c r="B694" t="s">
        <v>629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1.3861081164330801E-4</v>
      </c>
      <c r="J694">
        <v>3.2754429126694099E-4</v>
      </c>
      <c r="K694" s="38">
        <v>4.6017815468559998E-5</v>
      </c>
      <c r="L694">
        <v>0</v>
      </c>
      <c r="M694">
        <v>6.4189735348098602E-4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 s="38">
        <v>9.7438345886640199E-6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 t="s">
        <v>630</v>
      </c>
      <c r="AJ694">
        <v>1</v>
      </c>
      <c r="AK694" t="s">
        <v>620</v>
      </c>
      <c r="AL694" t="s">
        <v>621</v>
      </c>
      <c r="AM694" t="s">
        <v>333</v>
      </c>
      <c r="AN694" t="s">
        <v>323</v>
      </c>
      <c r="AO694" t="s">
        <v>334</v>
      </c>
      <c r="AP694" t="s">
        <v>622</v>
      </c>
      <c r="AQ694" t="s">
        <v>623</v>
      </c>
      <c r="AR694" t="s">
        <v>624</v>
      </c>
      <c r="AS694" t="s">
        <v>620</v>
      </c>
    </row>
    <row r="695" spans="1:45">
      <c r="A695">
        <v>694</v>
      </c>
      <c r="B695" t="s">
        <v>918</v>
      </c>
      <c r="C695">
        <v>0</v>
      </c>
      <c r="D695">
        <v>0</v>
      </c>
      <c r="E695">
        <v>0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 s="38">
        <v>4.8775945477361299E-5</v>
      </c>
      <c r="R695" s="38">
        <v>4.0367795469836297E-5</v>
      </c>
      <c r="S695" s="38">
        <v>1.1966923423657E-5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 s="38">
        <v>1.34287671048921E-5</v>
      </c>
      <c r="AF695">
        <v>0</v>
      </c>
      <c r="AG695">
        <v>0</v>
      </c>
      <c r="AH695">
        <v>0</v>
      </c>
      <c r="AI695" t="s">
        <v>919</v>
      </c>
      <c r="AJ695">
        <v>1</v>
      </c>
      <c r="AK695" t="s">
        <v>920</v>
      </c>
      <c r="AL695" t="s">
        <v>921</v>
      </c>
      <c r="AM695" t="s">
        <v>355</v>
      </c>
      <c r="AN695" t="s">
        <v>323</v>
      </c>
      <c r="AO695" t="s">
        <v>356</v>
      </c>
      <c r="AP695" t="s">
        <v>875</v>
      </c>
      <c r="AQ695" t="s">
        <v>904</v>
      </c>
      <c r="AR695" t="s">
        <v>922</v>
      </c>
      <c r="AS695" t="s">
        <v>920</v>
      </c>
    </row>
    <row r="696" spans="1:45">
      <c r="A696">
        <v>695</v>
      </c>
      <c r="B696" t="s">
        <v>928</v>
      </c>
      <c r="C696">
        <v>0</v>
      </c>
      <c r="D696">
        <v>0</v>
      </c>
      <c r="E696">
        <v>0</v>
      </c>
      <c r="F696">
        <v>0</v>
      </c>
      <c r="G696">
        <v>0</v>
      </c>
      <c r="H696">
        <v>0</v>
      </c>
      <c r="I696">
        <v>1.6941321423071001E-4</v>
      </c>
      <c r="J696">
        <v>0</v>
      </c>
      <c r="K696">
        <v>0</v>
      </c>
      <c r="L696">
        <v>0</v>
      </c>
      <c r="M696">
        <v>3.3759045997888899E-4</v>
      </c>
      <c r="N696">
        <v>0</v>
      </c>
      <c r="O696">
        <v>0</v>
      </c>
      <c r="P696">
        <v>0</v>
      </c>
      <c r="Q696">
        <v>0</v>
      </c>
      <c r="R696" s="38">
        <v>1.34559318232788E-5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 t="s">
        <v>924</v>
      </c>
      <c r="AJ696">
        <v>1</v>
      </c>
      <c r="AK696" t="s">
        <v>925</v>
      </c>
      <c r="AL696" t="s">
        <v>926</v>
      </c>
      <c r="AM696" t="s">
        <v>355</v>
      </c>
      <c r="AN696" t="s">
        <v>323</v>
      </c>
      <c r="AO696" t="s">
        <v>356</v>
      </c>
      <c r="AP696" t="s">
        <v>875</v>
      </c>
      <c r="AQ696" t="s">
        <v>904</v>
      </c>
      <c r="AR696" t="s">
        <v>927</v>
      </c>
      <c r="AS696" t="s">
        <v>925</v>
      </c>
    </row>
    <row r="697" spans="1:45">
      <c r="A697">
        <v>696</v>
      </c>
      <c r="B697" t="s">
        <v>2630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4.40456233770503E-4</v>
      </c>
      <c r="L697">
        <v>3.8535645472061701E-4</v>
      </c>
      <c r="M697">
        <v>0</v>
      </c>
      <c r="N697">
        <v>0</v>
      </c>
      <c r="O697">
        <v>0</v>
      </c>
      <c r="P697" s="38">
        <v>1.3943792572141699E-5</v>
      </c>
      <c r="Q697" s="38">
        <v>3.1039238031048098E-5</v>
      </c>
      <c r="R697">
        <v>0</v>
      </c>
      <c r="S697">
        <v>0</v>
      </c>
      <c r="T697">
        <v>0</v>
      </c>
      <c r="U697">
        <v>1.2841091492776899E-4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 t="s">
        <v>2617</v>
      </c>
      <c r="AJ697">
        <v>1</v>
      </c>
      <c r="AK697" t="s">
        <v>1079</v>
      </c>
      <c r="AL697" t="s">
        <v>337</v>
      </c>
      <c r="AM697" t="s">
        <v>697</v>
      </c>
      <c r="AN697" t="s">
        <v>323</v>
      </c>
      <c r="AO697" t="s">
        <v>698</v>
      </c>
      <c r="AP697" t="s">
        <v>699</v>
      </c>
      <c r="AQ697" t="s">
        <v>1079</v>
      </c>
      <c r="AR697" t="s">
        <v>337</v>
      </c>
      <c r="AS697" t="s">
        <v>337</v>
      </c>
    </row>
    <row r="698" spans="1:45">
      <c r="A698">
        <v>697</v>
      </c>
      <c r="B698" t="s">
        <v>2677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 s="38">
        <v>6.1604805174803596E-5</v>
      </c>
      <c r="J698">
        <v>0</v>
      </c>
      <c r="K698" s="38">
        <v>4.6017815468559998E-5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 t="s">
        <v>2678</v>
      </c>
      <c r="AJ698">
        <v>1</v>
      </c>
      <c r="AK698" t="s">
        <v>450</v>
      </c>
      <c r="AL698" t="s">
        <v>337</v>
      </c>
      <c r="AM698" t="s">
        <v>449</v>
      </c>
      <c r="AN698" t="s">
        <v>323</v>
      </c>
      <c r="AO698" t="s">
        <v>324</v>
      </c>
      <c r="AP698" t="s">
        <v>450</v>
      </c>
      <c r="AQ698" t="s">
        <v>337</v>
      </c>
      <c r="AR698" t="s">
        <v>337</v>
      </c>
      <c r="AS698" t="s">
        <v>337</v>
      </c>
    </row>
    <row r="699" spans="1:45">
      <c r="A699">
        <v>698</v>
      </c>
      <c r="B699" t="s">
        <v>2679</v>
      </c>
      <c r="C699">
        <v>0</v>
      </c>
      <c r="D699">
        <v>0</v>
      </c>
      <c r="E699">
        <v>0</v>
      </c>
      <c r="F699" s="38">
        <v>1.5493666963628599E-5</v>
      </c>
      <c r="G699">
        <v>0</v>
      </c>
      <c r="H699">
        <v>0</v>
      </c>
      <c r="I699">
        <v>1.23209610349607E-3</v>
      </c>
      <c r="J699">
        <v>0</v>
      </c>
      <c r="K699">
        <v>2.7610689281135997E-4</v>
      </c>
      <c r="L699">
        <v>6.2708004904536698E-3</v>
      </c>
      <c r="M699">
        <v>1.76402902326997E-3</v>
      </c>
      <c r="N699">
        <v>0</v>
      </c>
      <c r="O699" s="38">
        <v>6.9041224515157998E-6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 s="38">
        <v>6.4428377120767395E-5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 t="s">
        <v>2680</v>
      </c>
      <c r="AJ699">
        <v>1</v>
      </c>
      <c r="AK699" t="s">
        <v>450</v>
      </c>
      <c r="AL699" t="s">
        <v>337</v>
      </c>
      <c r="AM699" t="s">
        <v>449</v>
      </c>
      <c r="AN699" t="s">
        <v>323</v>
      </c>
      <c r="AO699" t="s">
        <v>324</v>
      </c>
      <c r="AP699" t="s">
        <v>450</v>
      </c>
      <c r="AQ699" t="s">
        <v>337</v>
      </c>
      <c r="AR699" t="s">
        <v>337</v>
      </c>
      <c r="AS699" t="s">
        <v>337</v>
      </c>
    </row>
    <row r="700" spans="1:45">
      <c r="A700">
        <v>699</v>
      </c>
      <c r="B700" t="s">
        <v>2681</v>
      </c>
      <c r="C700">
        <v>0</v>
      </c>
      <c r="D700">
        <v>0</v>
      </c>
      <c r="E700">
        <v>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4.1366718335441297E-4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 t="s">
        <v>2680</v>
      </c>
      <c r="AJ700">
        <v>1</v>
      </c>
      <c r="AK700" t="s">
        <v>450</v>
      </c>
      <c r="AL700" t="s">
        <v>337</v>
      </c>
      <c r="AM700" t="s">
        <v>449</v>
      </c>
      <c r="AN700" t="s">
        <v>323</v>
      </c>
      <c r="AO700" t="s">
        <v>324</v>
      </c>
      <c r="AP700" t="s">
        <v>450</v>
      </c>
      <c r="AQ700" t="s">
        <v>337</v>
      </c>
      <c r="AR700" t="s">
        <v>337</v>
      </c>
      <c r="AS700" t="s">
        <v>337</v>
      </c>
    </row>
    <row r="701" spans="1:45">
      <c r="A701">
        <v>700</v>
      </c>
      <c r="B701" t="s">
        <v>2859</v>
      </c>
      <c r="C701">
        <v>0</v>
      </c>
      <c r="D701">
        <v>0</v>
      </c>
      <c r="E701">
        <v>0</v>
      </c>
      <c r="F701">
        <v>0</v>
      </c>
      <c r="G701">
        <v>0</v>
      </c>
      <c r="H701">
        <v>0</v>
      </c>
      <c r="I701">
        <v>0</v>
      </c>
      <c r="J701" s="38">
        <v>5.09513341970798E-5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 t="s">
        <v>2860</v>
      </c>
      <c r="AJ701">
        <v>1</v>
      </c>
      <c r="AK701" t="s">
        <v>337</v>
      </c>
      <c r="AL701" t="s">
        <v>337</v>
      </c>
      <c r="AM701" t="s">
        <v>337</v>
      </c>
      <c r="AN701" t="s">
        <v>337</v>
      </c>
      <c r="AO701" t="s">
        <v>337</v>
      </c>
      <c r="AP701" t="s">
        <v>337</v>
      </c>
      <c r="AQ701" t="s">
        <v>337</v>
      </c>
      <c r="AR701" t="s">
        <v>337</v>
      </c>
      <c r="AS701" t="s">
        <v>337</v>
      </c>
    </row>
    <row r="702" spans="1:45">
      <c r="A702">
        <v>701</v>
      </c>
      <c r="B702" t="s">
        <v>1884</v>
      </c>
      <c r="C702">
        <v>1.0710132805646799E-4</v>
      </c>
      <c r="D702">
        <v>0</v>
      </c>
      <c r="E702">
        <v>0</v>
      </c>
      <c r="F702">
        <v>0</v>
      </c>
      <c r="G702">
        <v>0</v>
      </c>
      <c r="H702">
        <v>1.1805512612222601E-4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1.2605015535681601E-4</v>
      </c>
      <c r="O702">
        <v>0</v>
      </c>
      <c r="P702">
        <v>1.3943792572141699E-4</v>
      </c>
      <c r="Q702">
        <v>4.0351009440362499E-4</v>
      </c>
      <c r="R702">
        <v>2.9154518950437301E-4</v>
      </c>
      <c r="S702">
        <v>0</v>
      </c>
      <c r="T702">
        <v>3.2650953711578197E-4</v>
      </c>
      <c r="U702">
        <v>3.08186195826645E-4</v>
      </c>
      <c r="V702">
        <v>0</v>
      </c>
      <c r="W702">
        <v>1.20847639561252E-4</v>
      </c>
      <c r="X702">
        <v>1.3991591053776699E-4</v>
      </c>
      <c r="Y702">
        <v>0</v>
      </c>
      <c r="Z702">
        <v>0</v>
      </c>
      <c r="AA702">
        <v>0</v>
      </c>
      <c r="AB702">
        <v>1.2158941685715701E-4</v>
      </c>
      <c r="AC702">
        <v>0</v>
      </c>
      <c r="AD702">
        <v>0</v>
      </c>
      <c r="AE702">
        <v>0</v>
      </c>
      <c r="AF702">
        <v>1.44342897949571E-4</v>
      </c>
      <c r="AG702">
        <v>1.7949408310576E-4</v>
      </c>
      <c r="AH702">
        <v>0</v>
      </c>
      <c r="AI702" t="s">
        <v>1885</v>
      </c>
      <c r="AJ702">
        <v>1</v>
      </c>
      <c r="AK702" t="s">
        <v>1886</v>
      </c>
      <c r="AL702" t="s">
        <v>1887</v>
      </c>
      <c r="AM702" t="s">
        <v>666</v>
      </c>
      <c r="AN702" t="s">
        <v>323</v>
      </c>
      <c r="AO702" t="s">
        <v>572</v>
      </c>
      <c r="AP702" t="s">
        <v>667</v>
      </c>
      <c r="AQ702" t="s">
        <v>1888</v>
      </c>
      <c r="AR702" t="s">
        <v>1889</v>
      </c>
      <c r="AS702" t="s">
        <v>1886</v>
      </c>
    </row>
    <row r="703" spans="1:45">
      <c r="A703">
        <v>702</v>
      </c>
      <c r="B703" t="s">
        <v>1718</v>
      </c>
      <c r="C703" s="38">
        <v>1.02001264815684E-5</v>
      </c>
      <c r="D703">
        <v>0</v>
      </c>
      <c r="E703">
        <v>0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 s="38">
        <v>6.3025077678408201E-6</v>
      </c>
      <c r="O703">
        <v>0</v>
      </c>
      <c r="P703">
        <v>0</v>
      </c>
      <c r="Q703" s="38">
        <v>2.21708843078915E-5</v>
      </c>
      <c r="R703">
        <v>0</v>
      </c>
      <c r="S703" s="38">
        <v>3.9889744745523398E-6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 t="s">
        <v>1709</v>
      </c>
      <c r="AJ703">
        <v>1</v>
      </c>
      <c r="AK703" t="s">
        <v>1702</v>
      </c>
      <c r="AL703" t="s">
        <v>1703</v>
      </c>
      <c r="AM703" t="s">
        <v>364</v>
      </c>
      <c r="AN703" t="s">
        <v>323</v>
      </c>
      <c r="AO703" t="s">
        <v>365</v>
      </c>
      <c r="AP703" t="s">
        <v>373</v>
      </c>
      <c r="AQ703" t="s">
        <v>1704</v>
      </c>
      <c r="AR703" t="s">
        <v>1705</v>
      </c>
      <c r="AS703" t="s">
        <v>1702</v>
      </c>
    </row>
    <row r="704" spans="1:45">
      <c r="A704">
        <v>703</v>
      </c>
      <c r="B704" t="s">
        <v>1478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1.07808409055906E-4</v>
      </c>
      <c r="J704">
        <v>1.89247812732011E-4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 t="s">
        <v>1479</v>
      </c>
      <c r="AJ704">
        <v>1</v>
      </c>
      <c r="AK704" t="s">
        <v>1470</v>
      </c>
      <c r="AL704" t="s">
        <v>1471</v>
      </c>
      <c r="AM704" t="s">
        <v>364</v>
      </c>
      <c r="AN704" t="s">
        <v>323</v>
      </c>
      <c r="AO704" t="s">
        <v>365</v>
      </c>
      <c r="AP704" t="s">
        <v>373</v>
      </c>
      <c r="AQ704" t="s">
        <v>1472</v>
      </c>
      <c r="AR704" t="s">
        <v>1473</v>
      </c>
      <c r="AS704" t="s">
        <v>1470</v>
      </c>
    </row>
    <row r="705" spans="1:45">
      <c r="A705">
        <v>704</v>
      </c>
      <c r="B705" t="s">
        <v>1037</v>
      </c>
      <c r="C705">
        <v>0</v>
      </c>
      <c r="D705">
        <v>0</v>
      </c>
      <c r="E705">
        <v>0</v>
      </c>
      <c r="F705">
        <v>0</v>
      </c>
      <c r="G705">
        <v>0</v>
      </c>
      <c r="H705">
        <v>0</v>
      </c>
      <c r="I705">
        <v>4.4663483751732601E-4</v>
      </c>
      <c r="J705">
        <v>9.8991163582897801E-4</v>
      </c>
      <c r="K705">
        <v>5.5878775926108504E-4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1.1966923423657E-4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 t="s">
        <v>1024</v>
      </c>
      <c r="AJ705">
        <v>1</v>
      </c>
      <c r="AK705" t="s">
        <v>1025</v>
      </c>
      <c r="AL705" t="s">
        <v>1026</v>
      </c>
      <c r="AM705" t="s">
        <v>364</v>
      </c>
      <c r="AN705" t="s">
        <v>323</v>
      </c>
      <c r="AO705" t="s">
        <v>365</v>
      </c>
      <c r="AP705" t="s">
        <v>534</v>
      </c>
      <c r="AQ705" t="s">
        <v>1027</v>
      </c>
      <c r="AR705" t="s">
        <v>1028</v>
      </c>
      <c r="AS705" t="s">
        <v>1025</v>
      </c>
    </row>
    <row r="706" spans="1:45">
      <c r="A706">
        <v>705</v>
      </c>
      <c r="B706" t="s">
        <v>580</v>
      </c>
      <c r="C706">
        <v>0</v>
      </c>
      <c r="D706">
        <v>0</v>
      </c>
      <c r="E706">
        <v>0</v>
      </c>
      <c r="F706">
        <v>0</v>
      </c>
      <c r="G706">
        <v>0</v>
      </c>
      <c r="H706">
        <v>0</v>
      </c>
      <c r="I706">
        <v>0</v>
      </c>
      <c r="J706">
        <v>0</v>
      </c>
      <c r="K706" s="38">
        <v>7.8887683660388506E-5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 t="s">
        <v>581</v>
      </c>
      <c r="AJ706">
        <v>1</v>
      </c>
      <c r="AK706" t="s">
        <v>578</v>
      </c>
      <c r="AL706" t="s">
        <v>546</v>
      </c>
      <c r="AM706" t="s">
        <v>364</v>
      </c>
      <c r="AN706" t="s">
        <v>323</v>
      </c>
      <c r="AO706" t="s">
        <v>365</v>
      </c>
      <c r="AP706" t="s">
        <v>366</v>
      </c>
      <c r="AQ706" t="s">
        <v>547</v>
      </c>
      <c r="AR706" t="s">
        <v>579</v>
      </c>
      <c r="AS706" t="s">
        <v>578</v>
      </c>
    </row>
    <row r="707" spans="1:45">
      <c r="A707">
        <v>706</v>
      </c>
      <c r="B707" t="s">
        <v>2861</v>
      </c>
      <c r="C707">
        <v>0</v>
      </c>
      <c r="D707">
        <v>2.0617342130066002E-3</v>
      </c>
      <c r="E707">
        <v>3.9205767041861602E-3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 t="s">
        <v>2862</v>
      </c>
      <c r="AJ707">
        <v>1</v>
      </c>
      <c r="AK707" t="s">
        <v>337</v>
      </c>
      <c r="AL707" t="s">
        <v>337</v>
      </c>
      <c r="AM707" t="s">
        <v>337</v>
      </c>
      <c r="AN707" t="s">
        <v>337</v>
      </c>
      <c r="AO707" t="s">
        <v>337</v>
      </c>
      <c r="AP707" t="s">
        <v>337</v>
      </c>
      <c r="AQ707" t="s">
        <v>337</v>
      </c>
      <c r="AR707" t="s">
        <v>337</v>
      </c>
      <c r="AS707" t="s">
        <v>337</v>
      </c>
    </row>
    <row r="708" spans="1:45">
      <c r="A708">
        <v>707</v>
      </c>
      <c r="B708" t="s">
        <v>2863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 s="38">
        <v>6.1604805174803596E-5</v>
      </c>
      <c r="J708">
        <v>0</v>
      </c>
      <c r="K708">
        <v>0</v>
      </c>
      <c r="L708">
        <v>0</v>
      </c>
      <c r="M708">
        <v>2.2347537491560201E-4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 t="s">
        <v>2864</v>
      </c>
      <c r="AJ708">
        <v>1</v>
      </c>
      <c r="AK708" t="s">
        <v>364</v>
      </c>
      <c r="AL708" t="s">
        <v>337</v>
      </c>
      <c r="AM708" t="s">
        <v>364</v>
      </c>
      <c r="AN708" t="s">
        <v>323</v>
      </c>
      <c r="AO708" t="s">
        <v>365</v>
      </c>
      <c r="AP708" t="s">
        <v>337</v>
      </c>
      <c r="AQ708" t="s">
        <v>337</v>
      </c>
      <c r="AR708" t="s">
        <v>337</v>
      </c>
      <c r="AS708" t="s">
        <v>337</v>
      </c>
    </row>
    <row r="709" spans="1:45">
      <c r="A709">
        <v>708</v>
      </c>
      <c r="B709" t="s">
        <v>2865</v>
      </c>
      <c r="C709">
        <v>0</v>
      </c>
      <c r="D709">
        <v>0</v>
      </c>
      <c r="E709">
        <v>3.8699886176805399E-3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 t="s">
        <v>2862</v>
      </c>
      <c r="AJ709">
        <v>1</v>
      </c>
      <c r="AK709" t="s">
        <v>337</v>
      </c>
      <c r="AL709" t="s">
        <v>337</v>
      </c>
      <c r="AM709" t="s">
        <v>337</v>
      </c>
      <c r="AN709" t="s">
        <v>337</v>
      </c>
      <c r="AO709" t="s">
        <v>337</v>
      </c>
      <c r="AP709" t="s">
        <v>337</v>
      </c>
      <c r="AQ709" t="s">
        <v>337</v>
      </c>
      <c r="AR709" t="s">
        <v>337</v>
      </c>
      <c r="AS709" t="s">
        <v>337</v>
      </c>
    </row>
    <row r="710" spans="1:45">
      <c r="A710">
        <v>709</v>
      </c>
      <c r="B710" t="s">
        <v>2637</v>
      </c>
      <c r="C710">
        <v>0</v>
      </c>
      <c r="D710">
        <v>0</v>
      </c>
      <c r="E710">
        <v>0</v>
      </c>
      <c r="F710">
        <v>0</v>
      </c>
      <c r="G710">
        <v>0</v>
      </c>
      <c r="H710">
        <v>0</v>
      </c>
      <c r="I710" s="38">
        <v>7.7006006468504498E-5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 t="s">
        <v>2638</v>
      </c>
      <c r="AJ710">
        <v>1</v>
      </c>
      <c r="AK710" t="s">
        <v>1494</v>
      </c>
      <c r="AL710" t="s">
        <v>337</v>
      </c>
      <c r="AM710" t="s">
        <v>364</v>
      </c>
      <c r="AN710" t="s">
        <v>323</v>
      </c>
      <c r="AO710" t="s">
        <v>365</v>
      </c>
      <c r="AP710" t="s">
        <v>1423</v>
      </c>
      <c r="AQ710" t="s">
        <v>1494</v>
      </c>
      <c r="AR710" t="s">
        <v>337</v>
      </c>
      <c r="AS710" t="s">
        <v>337</v>
      </c>
    </row>
    <row r="711" spans="1:45">
      <c r="A711">
        <v>710</v>
      </c>
      <c r="B711" t="s">
        <v>787</v>
      </c>
      <c r="C711" s="38">
        <v>2.0400252963136699E-5</v>
      </c>
      <c r="D711">
        <v>0</v>
      </c>
      <c r="E711">
        <v>0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1.9487669177328001E-4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 t="s">
        <v>788</v>
      </c>
      <c r="AJ711">
        <v>1</v>
      </c>
      <c r="AK711" t="s">
        <v>779</v>
      </c>
      <c r="AL711" t="s">
        <v>780</v>
      </c>
      <c r="AM711" t="s">
        <v>364</v>
      </c>
      <c r="AN711" t="s">
        <v>323</v>
      </c>
      <c r="AO711" t="s">
        <v>365</v>
      </c>
      <c r="AP711" t="s">
        <v>534</v>
      </c>
      <c r="AQ711" t="s">
        <v>535</v>
      </c>
      <c r="AR711" t="s">
        <v>781</v>
      </c>
      <c r="AS711" t="s">
        <v>779</v>
      </c>
    </row>
    <row r="712" spans="1:45">
      <c r="A712">
        <v>711</v>
      </c>
      <c r="B712" t="s">
        <v>582</v>
      </c>
      <c r="C712" s="38">
        <v>6.6300822130194406E-5</v>
      </c>
      <c r="D712">
        <v>0</v>
      </c>
      <c r="E712">
        <v>0</v>
      </c>
      <c r="F712">
        <v>0</v>
      </c>
      <c r="G712">
        <v>0</v>
      </c>
      <c r="H712">
        <v>0</v>
      </c>
      <c r="I712">
        <v>1.54012012937009E-4</v>
      </c>
      <c r="J712">
        <v>0</v>
      </c>
      <c r="K712">
        <v>2.0379318278933699E-4</v>
      </c>
      <c r="L712">
        <v>0</v>
      </c>
      <c r="M712">
        <v>0</v>
      </c>
      <c r="N712" s="38">
        <v>1.8907523303522501E-5</v>
      </c>
      <c r="O712">
        <v>0</v>
      </c>
      <c r="P712" s="38">
        <v>6.9718962860708496E-6</v>
      </c>
      <c r="Q712" s="38">
        <v>3.9907591754204702E-5</v>
      </c>
      <c r="R712" s="38">
        <v>5.8309037900874598E-5</v>
      </c>
      <c r="S712" s="38">
        <v>3.1911795796418698E-5</v>
      </c>
      <c r="T712">
        <v>0</v>
      </c>
      <c r="U712" s="38">
        <v>3.85232744783307E-5</v>
      </c>
      <c r="V712" s="38">
        <v>3.89753383546561E-5</v>
      </c>
      <c r="W712" s="38">
        <v>2.84347387202946E-5</v>
      </c>
      <c r="X712" s="38">
        <v>6.2962159741995102E-5</v>
      </c>
      <c r="Y712" s="38">
        <v>8.9968511021142601E-5</v>
      </c>
      <c r="Z712">
        <v>0</v>
      </c>
      <c r="AA712" s="38">
        <v>2.1476125706922501E-5</v>
      </c>
      <c r="AB712" s="38">
        <v>3.6476825057147E-5</v>
      </c>
      <c r="AC712">
        <v>0</v>
      </c>
      <c r="AD712" s="38">
        <v>1.84992199495588E-5</v>
      </c>
      <c r="AE712" s="38">
        <v>2.6857534209784201E-5</v>
      </c>
      <c r="AF712">
        <v>0</v>
      </c>
      <c r="AG712">
        <v>0</v>
      </c>
      <c r="AH712">
        <v>0</v>
      </c>
      <c r="AI712" t="s">
        <v>583</v>
      </c>
      <c r="AJ712">
        <v>1</v>
      </c>
      <c r="AK712" t="s">
        <v>578</v>
      </c>
      <c r="AL712" t="s">
        <v>546</v>
      </c>
      <c r="AM712" t="s">
        <v>364</v>
      </c>
      <c r="AN712" t="s">
        <v>323</v>
      </c>
      <c r="AO712" t="s">
        <v>365</v>
      </c>
      <c r="AP712" t="s">
        <v>366</v>
      </c>
      <c r="AQ712" t="s">
        <v>547</v>
      </c>
      <c r="AR712" t="s">
        <v>579</v>
      </c>
      <c r="AS712" t="s">
        <v>578</v>
      </c>
    </row>
    <row r="713" spans="1:45">
      <c r="A713">
        <v>712</v>
      </c>
      <c r="B713" t="s">
        <v>584</v>
      </c>
      <c r="C713">
        <v>0</v>
      </c>
      <c r="D713">
        <v>0</v>
      </c>
      <c r="E713">
        <v>0</v>
      </c>
      <c r="F713">
        <v>0</v>
      </c>
      <c r="G713">
        <v>0</v>
      </c>
      <c r="H713">
        <v>0</v>
      </c>
      <c r="I713">
        <v>0</v>
      </c>
      <c r="J713">
        <v>1.09181430422314E-4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 t="s">
        <v>583</v>
      </c>
      <c r="AJ713">
        <v>1</v>
      </c>
      <c r="AK713" t="s">
        <v>578</v>
      </c>
      <c r="AL713" t="s">
        <v>546</v>
      </c>
      <c r="AM713" t="s">
        <v>364</v>
      </c>
      <c r="AN713" t="s">
        <v>323</v>
      </c>
      <c r="AO713" t="s">
        <v>365</v>
      </c>
      <c r="AP713" t="s">
        <v>366</v>
      </c>
      <c r="AQ713" t="s">
        <v>547</v>
      </c>
      <c r="AR713" t="s">
        <v>579</v>
      </c>
      <c r="AS713" t="s">
        <v>578</v>
      </c>
    </row>
    <row r="714" spans="1:45">
      <c r="A714">
        <v>713</v>
      </c>
      <c r="B714" t="s">
        <v>585</v>
      </c>
      <c r="C714">
        <v>3.0090373120626702E-4</v>
      </c>
      <c r="D714">
        <v>0</v>
      </c>
      <c r="E714">
        <v>0</v>
      </c>
      <c r="F714">
        <v>0</v>
      </c>
      <c r="G714">
        <v>0</v>
      </c>
      <c r="H714">
        <v>1.4616348948466099E-4</v>
      </c>
      <c r="I714">
        <v>0</v>
      </c>
      <c r="J714">
        <v>2.18362860844628E-4</v>
      </c>
      <c r="K714" s="38">
        <v>6.5739736383657097E-5</v>
      </c>
      <c r="L714">
        <v>0</v>
      </c>
      <c r="M714">
        <v>0</v>
      </c>
      <c r="N714" s="38">
        <v>2.5210031071363301E-5</v>
      </c>
      <c r="O714">
        <v>0</v>
      </c>
      <c r="P714" s="38">
        <v>9.0634651718921004E-5</v>
      </c>
      <c r="Q714">
        <v>3.3256326461837302E-4</v>
      </c>
      <c r="R714">
        <v>2.8705987889661401E-4</v>
      </c>
      <c r="S714">
        <v>2.07426672676722E-4</v>
      </c>
      <c r="T714">
        <v>1.3667841088567601E-4</v>
      </c>
      <c r="U714">
        <v>4.4943820224719097E-4</v>
      </c>
      <c r="V714">
        <v>4.0924105272388902E-4</v>
      </c>
      <c r="W714">
        <v>3.1278212592323999E-4</v>
      </c>
      <c r="X714">
        <v>2.4485284344109203E-4</v>
      </c>
      <c r="Y714">
        <v>2.0992652571599901E-4</v>
      </c>
      <c r="Z714">
        <v>3.8996058908940103E-4</v>
      </c>
      <c r="AA714">
        <v>3.3645930274178498E-4</v>
      </c>
      <c r="AB714">
        <v>2.91814600457176E-4</v>
      </c>
      <c r="AC714">
        <v>2.9002984254432502E-4</v>
      </c>
      <c r="AD714">
        <v>2.28157046044558E-4</v>
      </c>
      <c r="AE714">
        <v>2.4171780788805801E-4</v>
      </c>
      <c r="AF714" s="38">
        <v>4.5581967773548802E-5</v>
      </c>
      <c r="AG714">
        <v>1.08978550457069E-4</v>
      </c>
      <c r="AH714">
        <v>0</v>
      </c>
      <c r="AI714" t="s">
        <v>586</v>
      </c>
      <c r="AJ714">
        <v>0.57889822595704998</v>
      </c>
      <c r="AK714" t="s">
        <v>578</v>
      </c>
      <c r="AL714" t="s">
        <v>546</v>
      </c>
      <c r="AM714" t="s">
        <v>364</v>
      </c>
      <c r="AN714" t="s">
        <v>323</v>
      </c>
      <c r="AO714" t="s">
        <v>365</v>
      </c>
      <c r="AP714" t="s">
        <v>366</v>
      </c>
      <c r="AQ714" t="s">
        <v>547</v>
      </c>
      <c r="AR714" t="s">
        <v>579</v>
      </c>
      <c r="AS714" t="s">
        <v>578</v>
      </c>
    </row>
    <row r="715" spans="1:45">
      <c r="A715">
        <v>714</v>
      </c>
      <c r="B715" t="s">
        <v>2546</v>
      </c>
      <c r="C715" s="38">
        <v>5.10006324078419E-5</v>
      </c>
      <c r="D715">
        <v>0</v>
      </c>
      <c r="E715">
        <v>0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 s="38">
        <v>3.5473414892626403E-5</v>
      </c>
      <c r="R715" s="38">
        <v>4.9338416685355498E-5</v>
      </c>
      <c r="S715">
        <v>0</v>
      </c>
      <c r="T715">
        <v>0</v>
      </c>
      <c r="U715">
        <v>0</v>
      </c>
      <c r="V715">
        <v>0</v>
      </c>
      <c r="W715" s="38">
        <v>2.84347387202946E-5</v>
      </c>
      <c r="X715" s="38">
        <v>2.0987386580664999E-5</v>
      </c>
      <c r="Y715">
        <v>0</v>
      </c>
      <c r="Z715">
        <v>0</v>
      </c>
      <c r="AA715">
        <v>0</v>
      </c>
      <c r="AB715" s="38">
        <v>3.0397354214289201E-5</v>
      </c>
      <c r="AC715" s="38">
        <v>3.8161821387411201E-5</v>
      </c>
      <c r="AD715" s="38">
        <v>3.6998439899117601E-5</v>
      </c>
      <c r="AE715" s="38">
        <v>2.6857534209784201E-5</v>
      </c>
      <c r="AF715">
        <v>0</v>
      </c>
      <c r="AG715">
        <v>0</v>
      </c>
      <c r="AH715">
        <v>0</v>
      </c>
      <c r="AI715" t="s">
        <v>2547</v>
      </c>
      <c r="AJ715">
        <v>1</v>
      </c>
      <c r="AK715" t="s">
        <v>615</v>
      </c>
      <c r="AL715" t="s">
        <v>337</v>
      </c>
      <c r="AM715" t="s">
        <v>614</v>
      </c>
      <c r="AN715" t="s">
        <v>323</v>
      </c>
      <c r="AO715" t="s">
        <v>365</v>
      </c>
      <c r="AP715" t="s">
        <v>615</v>
      </c>
      <c r="AQ715" t="s">
        <v>337</v>
      </c>
      <c r="AR715" t="s">
        <v>337</v>
      </c>
      <c r="AS715" t="s">
        <v>337</v>
      </c>
    </row>
    <row r="716" spans="1:45">
      <c r="A716">
        <v>715</v>
      </c>
      <c r="B716" t="s">
        <v>587</v>
      </c>
      <c r="C716">
        <v>0</v>
      </c>
      <c r="D716">
        <v>0</v>
      </c>
      <c r="E716">
        <v>0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7.6915491568878801E-4</v>
      </c>
      <c r="L716">
        <v>1.08600455421265E-3</v>
      </c>
      <c r="M716">
        <v>1.33134265907167E-4</v>
      </c>
      <c r="N716">
        <v>0</v>
      </c>
      <c r="O716">
        <v>0</v>
      </c>
      <c r="P716">
        <v>0</v>
      </c>
      <c r="Q716" s="38">
        <v>3.1039238031048098E-5</v>
      </c>
      <c r="R716" s="38">
        <v>2.6911863646557499E-5</v>
      </c>
      <c r="S716">
        <v>0</v>
      </c>
      <c r="T716">
        <v>0</v>
      </c>
      <c r="U716" s="38">
        <v>8.9887640449438195E-5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 t="s">
        <v>586</v>
      </c>
      <c r="AJ716">
        <v>1</v>
      </c>
      <c r="AK716" t="s">
        <v>578</v>
      </c>
      <c r="AL716" t="s">
        <v>546</v>
      </c>
      <c r="AM716" t="s">
        <v>364</v>
      </c>
      <c r="AN716" t="s">
        <v>323</v>
      </c>
      <c r="AO716" t="s">
        <v>365</v>
      </c>
      <c r="AP716" t="s">
        <v>366</v>
      </c>
      <c r="AQ716" t="s">
        <v>547</v>
      </c>
      <c r="AR716" t="s">
        <v>579</v>
      </c>
      <c r="AS716" t="s">
        <v>578</v>
      </c>
    </row>
    <row r="717" spans="1:45">
      <c r="A717">
        <v>716</v>
      </c>
      <c r="B717" t="s">
        <v>2578</v>
      </c>
      <c r="C717">
        <v>0</v>
      </c>
      <c r="D717">
        <v>0</v>
      </c>
      <c r="E717">
        <v>0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 s="38">
        <v>6.1812337742613401E-5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 t="s">
        <v>2579</v>
      </c>
      <c r="AJ717">
        <v>1</v>
      </c>
      <c r="AK717" t="s">
        <v>573</v>
      </c>
      <c r="AL717" t="s">
        <v>337</v>
      </c>
      <c r="AM717" t="s">
        <v>571</v>
      </c>
      <c r="AN717" t="s">
        <v>323</v>
      </c>
      <c r="AO717" t="s">
        <v>572</v>
      </c>
      <c r="AP717" t="s">
        <v>573</v>
      </c>
      <c r="AQ717" t="s">
        <v>337</v>
      </c>
      <c r="AR717" t="s">
        <v>337</v>
      </c>
      <c r="AS717" t="s">
        <v>337</v>
      </c>
    </row>
    <row r="718" spans="1:45">
      <c r="A718">
        <v>717</v>
      </c>
      <c r="B718" t="s">
        <v>2866</v>
      </c>
      <c r="C718">
        <v>0</v>
      </c>
      <c r="D718">
        <v>0</v>
      </c>
      <c r="E718">
        <v>0</v>
      </c>
      <c r="F718">
        <v>0</v>
      </c>
      <c r="G718">
        <v>0</v>
      </c>
      <c r="H718">
        <v>0</v>
      </c>
      <c r="I718">
        <v>0</v>
      </c>
      <c r="J718">
        <v>0</v>
      </c>
      <c r="K718" s="38">
        <v>5.91657627452914E-5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 t="s">
        <v>2867</v>
      </c>
      <c r="AJ718">
        <v>1</v>
      </c>
      <c r="AK718" t="s">
        <v>337</v>
      </c>
      <c r="AL718" t="s">
        <v>337</v>
      </c>
      <c r="AM718" t="s">
        <v>337</v>
      </c>
      <c r="AN718" t="s">
        <v>337</v>
      </c>
      <c r="AO718" t="s">
        <v>337</v>
      </c>
      <c r="AP718" t="s">
        <v>337</v>
      </c>
      <c r="AQ718" t="s">
        <v>337</v>
      </c>
      <c r="AR718" t="s">
        <v>337</v>
      </c>
      <c r="AS718" t="s">
        <v>337</v>
      </c>
    </row>
    <row r="719" spans="1:45">
      <c r="A719">
        <v>718</v>
      </c>
      <c r="B719" t="s">
        <v>2868</v>
      </c>
      <c r="C719">
        <v>0</v>
      </c>
      <c r="D719">
        <v>0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1.7469028867570199E-4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 t="s">
        <v>2869</v>
      </c>
      <c r="AJ719">
        <v>1</v>
      </c>
      <c r="AK719" t="s">
        <v>337</v>
      </c>
      <c r="AL719" t="s">
        <v>337</v>
      </c>
      <c r="AM719" t="s">
        <v>337</v>
      </c>
      <c r="AN719" t="s">
        <v>337</v>
      </c>
      <c r="AO719" t="s">
        <v>337</v>
      </c>
      <c r="AP719" t="s">
        <v>337</v>
      </c>
      <c r="AQ719" t="s">
        <v>337</v>
      </c>
      <c r="AR719" t="s">
        <v>337</v>
      </c>
      <c r="AS719" t="s">
        <v>337</v>
      </c>
    </row>
    <row r="720" spans="1:45">
      <c r="A720">
        <v>719</v>
      </c>
      <c r="B720" t="s">
        <v>2707</v>
      </c>
      <c r="C720">
        <v>0</v>
      </c>
      <c r="D720">
        <v>0</v>
      </c>
      <c r="E720">
        <v>0</v>
      </c>
      <c r="F720">
        <v>0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 s="38">
        <v>3.7966225246021103E-5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 t="s">
        <v>2708</v>
      </c>
      <c r="AJ720">
        <v>1</v>
      </c>
      <c r="AK720" t="s">
        <v>2709</v>
      </c>
      <c r="AL720" t="s">
        <v>2709</v>
      </c>
      <c r="AM720" t="s">
        <v>666</v>
      </c>
      <c r="AN720" t="s">
        <v>323</v>
      </c>
      <c r="AO720" t="s">
        <v>572</v>
      </c>
      <c r="AP720" t="s">
        <v>667</v>
      </c>
      <c r="AQ720" t="s">
        <v>2710</v>
      </c>
      <c r="AR720" t="s">
        <v>337</v>
      </c>
      <c r="AS720" t="s">
        <v>337</v>
      </c>
    </row>
    <row r="721" spans="1:45">
      <c r="A721">
        <v>720</v>
      </c>
      <c r="B721" t="s">
        <v>2711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 s="38">
        <v>4.62036038811027E-5</v>
      </c>
      <c r="J721">
        <v>0</v>
      </c>
      <c r="K721" s="38">
        <v>2.62958945534628E-5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 s="38">
        <v>2.3933846847314E-5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 t="s">
        <v>2712</v>
      </c>
      <c r="AJ721">
        <v>1</v>
      </c>
      <c r="AK721" t="s">
        <v>2713</v>
      </c>
      <c r="AL721" t="s">
        <v>2713</v>
      </c>
      <c r="AM721" t="s">
        <v>666</v>
      </c>
      <c r="AN721" t="s">
        <v>323</v>
      </c>
      <c r="AO721" t="s">
        <v>572</v>
      </c>
      <c r="AP721" t="s">
        <v>667</v>
      </c>
      <c r="AQ721" t="s">
        <v>2714</v>
      </c>
      <c r="AR721" t="s">
        <v>337</v>
      </c>
      <c r="AS721" t="s">
        <v>337</v>
      </c>
    </row>
    <row r="722" spans="1:45">
      <c r="A722">
        <v>721</v>
      </c>
      <c r="B722" t="s">
        <v>1890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4.6558857046572199E-4</v>
      </c>
      <c r="R722">
        <v>0</v>
      </c>
      <c r="S722">
        <v>0</v>
      </c>
      <c r="T722">
        <v>7.1376503462519702E-4</v>
      </c>
      <c r="U722">
        <v>0</v>
      </c>
      <c r="V722">
        <v>0</v>
      </c>
      <c r="W722">
        <v>0</v>
      </c>
      <c r="X722">
        <v>4.4073511819396502E-4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 t="s">
        <v>1885</v>
      </c>
      <c r="AJ722">
        <v>1</v>
      </c>
      <c r="AK722" t="s">
        <v>1886</v>
      </c>
      <c r="AL722" t="s">
        <v>1887</v>
      </c>
      <c r="AM722" t="s">
        <v>666</v>
      </c>
      <c r="AN722" t="s">
        <v>323</v>
      </c>
      <c r="AO722" t="s">
        <v>572</v>
      </c>
      <c r="AP722" t="s">
        <v>667</v>
      </c>
      <c r="AQ722" t="s">
        <v>1888</v>
      </c>
      <c r="AR722" t="s">
        <v>1889</v>
      </c>
      <c r="AS722" t="s">
        <v>1886</v>
      </c>
    </row>
    <row r="723" spans="1:45">
      <c r="A723">
        <v>722</v>
      </c>
      <c r="B723" t="s">
        <v>1891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2.3949529517795101E-4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2.12610861377718E-4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3.8463017808377202E-4</v>
      </c>
      <c r="AH723">
        <v>0</v>
      </c>
      <c r="AI723" t="s">
        <v>1885</v>
      </c>
      <c r="AJ723">
        <v>1</v>
      </c>
      <c r="AK723" t="s">
        <v>1886</v>
      </c>
      <c r="AL723" t="s">
        <v>1887</v>
      </c>
      <c r="AM723" t="s">
        <v>666</v>
      </c>
      <c r="AN723" t="s">
        <v>323</v>
      </c>
      <c r="AO723" t="s">
        <v>572</v>
      </c>
      <c r="AP723" t="s">
        <v>667</v>
      </c>
      <c r="AQ723" t="s">
        <v>1888</v>
      </c>
      <c r="AR723" t="s">
        <v>1889</v>
      </c>
      <c r="AS723" t="s">
        <v>1886</v>
      </c>
    </row>
    <row r="724" spans="1:45">
      <c r="A724">
        <v>723</v>
      </c>
      <c r="B724" t="s">
        <v>1892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1.4936084323839401E-3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 t="s">
        <v>1885</v>
      </c>
      <c r="AJ724">
        <v>1</v>
      </c>
      <c r="AK724" t="s">
        <v>1886</v>
      </c>
      <c r="AL724" t="s">
        <v>1887</v>
      </c>
      <c r="AM724" t="s">
        <v>666</v>
      </c>
      <c r="AN724" t="s">
        <v>323</v>
      </c>
      <c r="AO724" t="s">
        <v>572</v>
      </c>
      <c r="AP724" t="s">
        <v>667</v>
      </c>
      <c r="AQ724" t="s">
        <v>1888</v>
      </c>
      <c r="AR724" t="s">
        <v>1889</v>
      </c>
      <c r="AS724" t="s">
        <v>1886</v>
      </c>
    </row>
    <row r="725" spans="1:45">
      <c r="A725">
        <v>724</v>
      </c>
      <c r="B725" t="s">
        <v>1893</v>
      </c>
      <c r="C725">
        <v>2.68569330259695E-2</v>
      </c>
      <c r="D725">
        <v>1.34209079484763E-2</v>
      </c>
      <c r="E725">
        <v>2.0715821424054599E-2</v>
      </c>
      <c r="F725">
        <v>1.5919742805128399E-2</v>
      </c>
      <c r="G725">
        <v>7.4751923633715597E-3</v>
      </c>
      <c r="H725">
        <v>4.5023976433948197E-2</v>
      </c>
      <c r="I725">
        <v>6.3760973355921798E-3</v>
      </c>
      <c r="J725">
        <v>2.3313874776178099E-2</v>
      </c>
      <c r="K725">
        <v>4.6681786806034901E-2</v>
      </c>
      <c r="L725">
        <v>8.9332632685233792E-3</v>
      </c>
      <c r="M725">
        <v>1.7782934089028801E-3</v>
      </c>
      <c r="N725">
        <v>6.1487265783055099E-2</v>
      </c>
      <c r="O725">
        <v>2.64427889893055E-2</v>
      </c>
      <c r="P725">
        <v>3.7013797382750097E-2</v>
      </c>
      <c r="Q725">
        <v>6.1550809015568399E-2</v>
      </c>
      <c r="R725">
        <v>3.8093742991702199E-2</v>
      </c>
      <c r="S725">
        <v>1.8835937468836099E-2</v>
      </c>
      <c r="T725">
        <v>6.5727129145911806E-2</v>
      </c>
      <c r="U725">
        <v>5.1107544141252001E-2</v>
      </c>
      <c r="V725">
        <v>2.2936986621715099E-2</v>
      </c>
      <c r="W725">
        <v>2.84631734590149E-2</v>
      </c>
      <c r="X725">
        <v>4.4598196483913201E-2</v>
      </c>
      <c r="Y725">
        <v>2.9849552656570199E-2</v>
      </c>
      <c r="Z725">
        <v>3.9759386019498001E-2</v>
      </c>
      <c r="AA725">
        <v>2.6386999785238702E-2</v>
      </c>
      <c r="AB725">
        <v>3.2908175672389503E-2</v>
      </c>
      <c r="AC725">
        <v>2.576686180078E-2</v>
      </c>
      <c r="AD725">
        <v>2.3709833568684498E-2</v>
      </c>
      <c r="AE725">
        <v>2.4433641747351201E-2</v>
      </c>
      <c r="AF725">
        <v>4.4070165842392699E-2</v>
      </c>
      <c r="AG725">
        <v>6.8476992704847597E-2</v>
      </c>
      <c r="AH725">
        <v>1.65664085576172E-2</v>
      </c>
      <c r="AI725" t="s">
        <v>1885</v>
      </c>
      <c r="AJ725">
        <v>1</v>
      </c>
      <c r="AK725" t="s">
        <v>1886</v>
      </c>
      <c r="AL725" t="s">
        <v>1887</v>
      </c>
      <c r="AM725" t="s">
        <v>666</v>
      </c>
      <c r="AN725" t="s">
        <v>323</v>
      </c>
      <c r="AO725" t="s">
        <v>572</v>
      </c>
      <c r="AP725" t="s">
        <v>667</v>
      </c>
      <c r="AQ725" t="s">
        <v>1888</v>
      </c>
      <c r="AR725" t="s">
        <v>1889</v>
      </c>
      <c r="AS725" t="s">
        <v>1886</v>
      </c>
    </row>
    <row r="726" spans="1:45">
      <c r="A726">
        <v>725</v>
      </c>
      <c r="B726" t="s">
        <v>1894</v>
      </c>
      <c r="C726">
        <v>1.5402190987168201E-3</v>
      </c>
      <c r="D726">
        <v>1.76720075400566E-3</v>
      </c>
      <c r="E726">
        <v>2.3270519792588798E-3</v>
      </c>
      <c r="F726">
        <v>0</v>
      </c>
      <c r="G726">
        <v>0</v>
      </c>
      <c r="H726">
        <v>8.8822428225294201E-4</v>
      </c>
      <c r="I726">
        <v>0</v>
      </c>
      <c r="J726">
        <v>2.6713056643326099E-3</v>
      </c>
      <c r="K726">
        <v>1.9393222233178801E-3</v>
      </c>
      <c r="L726">
        <v>0</v>
      </c>
      <c r="M726">
        <v>0</v>
      </c>
      <c r="N726">
        <v>4.9474685977550503E-3</v>
      </c>
      <c r="O726">
        <v>1.07013897998495E-3</v>
      </c>
      <c r="P726">
        <v>1.29677270920918E-3</v>
      </c>
      <c r="Q726">
        <v>3.07288456507376E-3</v>
      </c>
      <c r="R726">
        <v>1.3904462884054699E-3</v>
      </c>
      <c r="S726">
        <v>6.6216976277568799E-4</v>
      </c>
      <c r="T726">
        <v>5.0191349775239903E-3</v>
      </c>
      <c r="U726">
        <v>1.1171749598715901E-3</v>
      </c>
      <c r="V726">
        <v>8.67201278391098E-4</v>
      </c>
      <c r="W726">
        <v>9.45455062449795E-4</v>
      </c>
      <c r="X726">
        <v>1.9098521788405199E-3</v>
      </c>
      <c r="Y726">
        <v>8.6969560653771196E-4</v>
      </c>
      <c r="Z726">
        <v>1.77556523542833E-3</v>
      </c>
      <c r="AA726">
        <v>9.3063211396663998E-4</v>
      </c>
      <c r="AB726">
        <v>9.1192062642867595E-4</v>
      </c>
      <c r="AC726">
        <v>6.2585387075354305E-4</v>
      </c>
      <c r="AD726">
        <v>0</v>
      </c>
      <c r="AE726">
        <v>0</v>
      </c>
      <c r="AF726">
        <v>7.2171448974785602E-4</v>
      </c>
      <c r="AG726">
        <v>1.7949408310576E-3</v>
      </c>
      <c r="AH726">
        <v>7.8766666454928302E-4</v>
      </c>
      <c r="AI726" t="s">
        <v>1885</v>
      </c>
      <c r="AJ726">
        <v>1</v>
      </c>
      <c r="AK726" t="s">
        <v>1886</v>
      </c>
      <c r="AL726" t="s">
        <v>1887</v>
      </c>
      <c r="AM726" t="s">
        <v>666</v>
      </c>
      <c r="AN726" t="s">
        <v>323</v>
      </c>
      <c r="AO726" t="s">
        <v>572</v>
      </c>
      <c r="AP726" t="s">
        <v>667</v>
      </c>
      <c r="AQ726" t="s">
        <v>1888</v>
      </c>
      <c r="AR726" t="s">
        <v>1889</v>
      </c>
      <c r="AS726" t="s">
        <v>1886</v>
      </c>
    </row>
    <row r="727" spans="1:45">
      <c r="A727">
        <v>726</v>
      </c>
      <c r="B727" t="s">
        <v>2106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 s="38">
        <v>9.2407207762205495E-5</v>
      </c>
      <c r="J727">
        <v>5.8957972428049399E-4</v>
      </c>
      <c r="K727">
        <v>3.5499457647174802E-4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 s="38">
        <v>9.8676833370710902E-5</v>
      </c>
      <c r="S727" s="38">
        <v>4.3878719220075703E-5</v>
      </c>
      <c r="T727">
        <v>0</v>
      </c>
      <c r="U727" s="38">
        <v>6.42054574638844E-5</v>
      </c>
      <c r="V727" s="38">
        <v>8.7694511297976198E-5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 t="s">
        <v>2107</v>
      </c>
      <c r="AJ727">
        <v>1</v>
      </c>
      <c r="AK727" t="s">
        <v>2108</v>
      </c>
      <c r="AL727" t="s">
        <v>2109</v>
      </c>
      <c r="AM727" t="s">
        <v>666</v>
      </c>
      <c r="AN727" t="s">
        <v>323</v>
      </c>
      <c r="AO727" t="s">
        <v>572</v>
      </c>
      <c r="AP727" t="s">
        <v>667</v>
      </c>
      <c r="AQ727" t="s">
        <v>668</v>
      </c>
      <c r="AR727" t="s">
        <v>2110</v>
      </c>
      <c r="AS727" t="s">
        <v>2108</v>
      </c>
    </row>
    <row r="728" spans="1:45">
      <c r="A728">
        <v>727</v>
      </c>
      <c r="B728" t="s">
        <v>2100</v>
      </c>
      <c r="C728" s="38">
        <v>4.08005059262735E-5</v>
      </c>
      <c r="D728">
        <v>0</v>
      </c>
      <c r="E728">
        <v>0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1.7464463613169699E-4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 t="s">
        <v>2101</v>
      </c>
      <c r="AJ728">
        <v>1</v>
      </c>
      <c r="AK728" t="s">
        <v>2102</v>
      </c>
      <c r="AL728" t="s">
        <v>2103</v>
      </c>
      <c r="AM728" t="s">
        <v>666</v>
      </c>
      <c r="AN728" t="s">
        <v>323</v>
      </c>
      <c r="AO728" t="s">
        <v>572</v>
      </c>
      <c r="AP728" t="s">
        <v>667</v>
      </c>
      <c r="AQ728" t="s">
        <v>2104</v>
      </c>
      <c r="AR728" t="s">
        <v>2105</v>
      </c>
      <c r="AS728" t="s">
        <v>2102</v>
      </c>
    </row>
    <row r="729" spans="1:45">
      <c r="A729">
        <v>728</v>
      </c>
      <c r="B729" t="s">
        <v>2094</v>
      </c>
      <c r="C729">
        <v>1.1526142924172299E-3</v>
      </c>
      <c r="D729">
        <v>0</v>
      </c>
      <c r="E729">
        <v>0</v>
      </c>
      <c r="F729">
        <v>0</v>
      </c>
      <c r="G729">
        <v>0</v>
      </c>
      <c r="H729" s="38">
        <v>4.4973381379895802E-5</v>
      </c>
      <c r="I729">
        <v>0</v>
      </c>
      <c r="J729">
        <v>1.0918143042231399E-3</v>
      </c>
      <c r="K729">
        <v>2.5638497189626298E-4</v>
      </c>
      <c r="L729">
        <v>0</v>
      </c>
      <c r="M729">
        <v>0</v>
      </c>
      <c r="N729" s="38">
        <v>7.5630093214089895E-5</v>
      </c>
      <c r="O729">
        <v>0</v>
      </c>
      <c r="P729" s="38">
        <v>8.3662755432850199E-5</v>
      </c>
      <c r="Q729">
        <v>2.1328390704191602E-3</v>
      </c>
      <c r="R729">
        <v>2.0453016371383701E-3</v>
      </c>
      <c r="S729">
        <v>4.6671001352262303E-4</v>
      </c>
      <c r="T729">
        <v>8.2766371036326102E-4</v>
      </c>
      <c r="U729">
        <v>1.2455858747993599E-3</v>
      </c>
      <c r="V729">
        <v>9.2566428592308196E-4</v>
      </c>
      <c r="W729">
        <v>1.22269376497267E-3</v>
      </c>
      <c r="X729">
        <v>1.44812967406589E-3</v>
      </c>
      <c r="Y729">
        <v>1.4095066726645699E-3</v>
      </c>
      <c r="Z729">
        <v>1.2860402406139799E-3</v>
      </c>
      <c r="AA729">
        <v>9.8790178251843396E-4</v>
      </c>
      <c r="AB729">
        <v>1.0943047517144101E-3</v>
      </c>
      <c r="AC729">
        <v>5.9532441364361398E-4</v>
      </c>
      <c r="AD729">
        <v>6.0430785168558696E-4</v>
      </c>
      <c r="AE729">
        <v>5.5729383485302205E-4</v>
      </c>
      <c r="AF729" s="38">
        <v>4.5581967773548802E-5</v>
      </c>
      <c r="AG729" s="38">
        <v>3.2052514840314401E-5</v>
      </c>
      <c r="AH729">
        <v>0</v>
      </c>
      <c r="AI729" t="s">
        <v>2095</v>
      </c>
      <c r="AJ729">
        <v>1</v>
      </c>
      <c r="AK729" t="s">
        <v>2096</v>
      </c>
      <c r="AL729" t="s">
        <v>2097</v>
      </c>
      <c r="AM729" t="s">
        <v>666</v>
      </c>
      <c r="AN729" t="s">
        <v>323</v>
      </c>
      <c r="AO729" t="s">
        <v>572</v>
      </c>
      <c r="AP729" t="s">
        <v>667</v>
      </c>
      <c r="AQ729" t="s">
        <v>2098</v>
      </c>
      <c r="AR729" t="s">
        <v>2099</v>
      </c>
      <c r="AS729" t="s">
        <v>2096</v>
      </c>
    </row>
    <row r="730" spans="1:45">
      <c r="A730">
        <v>729</v>
      </c>
      <c r="B730" t="s">
        <v>2174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1.1175755185221699E-4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 t="s">
        <v>2175</v>
      </c>
      <c r="AJ730">
        <v>1</v>
      </c>
      <c r="AK730" t="s">
        <v>2176</v>
      </c>
      <c r="AL730" t="s">
        <v>2177</v>
      </c>
      <c r="AM730" t="s">
        <v>333</v>
      </c>
      <c r="AN730" t="s">
        <v>323</v>
      </c>
      <c r="AO730" t="s">
        <v>334</v>
      </c>
      <c r="AP730" t="s">
        <v>2178</v>
      </c>
      <c r="AQ730" t="s">
        <v>2179</v>
      </c>
      <c r="AR730" t="s">
        <v>2180</v>
      </c>
      <c r="AS730" t="s">
        <v>2176</v>
      </c>
    </row>
    <row r="731" spans="1:45">
      <c r="A731">
        <v>730</v>
      </c>
      <c r="B731" t="s">
        <v>2181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 s="38">
        <v>3.98897447455234E-5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 t="s">
        <v>2175</v>
      </c>
      <c r="AJ731">
        <v>1</v>
      </c>
      <c r="AK731" t="s">
        <v>2176</v>
      </c>
      <c r="AL731" t="s">
        <v>2177</v>
      </c>
      <c r="AM731" t="s">
        <v>333</v>
      </c>
      <c r="AN731" t="s">
        <v>323</v>
      </c>
      <c r="AO731" t="s">
        <v>334</v>
      </c>
      <c r="AP731" t="s">
        <v>2178</v>
      </c>
      <c r="AQ731" t="s">
        <v>2179</v>
      </c>
      <c r="AR731" t="s">
        <v>2180</v>
      </c>
      <c r="AS731" t="s">
        <v>2176</v>
      </c>
    </row>
    <row r="732" spans="1:45">
      <c r="A732">
        <v>731</v>
      </c>
      <c r="B732" t="s">
        <v>2182</v>
      </c>
      <c r="C732">
        <v>6.4209796201472897E-3</v>
      </c>
      <c r="D732">
        <v>1.0043590951932101E-2</v>
      </c>
      <c r="E732">
        <v>1.01429113443784E-2</v>
      </c>
      <c r="F732">
        <v>7.2045551380873097E-4</v>
      </c>
      <c r="G732">
        <v>7.5453819630276302E-4</v>
      </c>
      <c r="H732">
        <v>4.73907006290652E-3</v>
      </c>
      <c r="I732">
        <v>6.3144925304173705E-4</v>
      </c>
      <c r="J732">
        <v>7.3733859345202603E-3</v>
      </c>
      <c r="K732">
        <v>1.2359070440127501E-3</v>
      </c>
      <c r="L732">
        <v>0</v>
      </c>
      <c r="M732" s="38">
        <v>2.85287712658216E-5</v>
      </c>
      <c r="N732">
        <v>3.8193197073115399E-3</v>
      </c>
      <c r="O732">
        <v>9.4586477585766504E-4</v>
      </c>
      <c r="P732">
        <v>4.6502548228092603E-3</v>
      </c>
      <c r="Q732">
        <v>1.15732016087194E-3</v>
      </c>
      <c r="R732">
        <v>9.7331240188382997E-4</v>
      </c>
      <c r="S732">
        <v>7.5790515016494397E-4</v>
      </c>
      <c r="T732">
        <v>4.6774389503098004E-3</v>
      </c>
      <c r="U732">
        <v>5.3804173354735198E-3</v>
      </c>
      <c r="V732">
        <v>5.0765378206939597E-3</v>
      </c>
      <c r="W732">
        <v>7.8053357787208604E-3</v>
      </c>
      <c r="X732">
        <v>7.34558530323276E-3</v>
      </c>
      <c r="Y732">
        <v>9.0168441045633992E-3</v>
      </c>
      <c r="Z732">
        <v>1.4685749844430601E-3</v>
      </c>
      <c r="AA732">
        <v>1.9614861478989198E-3</v>
      </c>
      <c r="AB732">
        <v>1.4225961772287301E-3</v>
      </c>
      <c r="AC732">
        <v>7.02177513528366E-4</v>
      </c>
      <c r="AD732">
        <v>5.9814144503573402E-4</v>
      </c>
      <c r="AE732">
        <v>6.4458082103482103E-4</v>
      </c>
      <c r="AF732">
        <v>5.3178962402473601E-3</v>
      </c>
      <c r="AG732">
        <v>5.68611613267177E-3</v>
      </c>
      <c r="AH732">
        <v>5.5263709528861004E-4</v>
      </c>
      <c r="AI732" t="s">
        <v>2183</v>
      </c>
      <c r="AJ732">
        <v>1</v>
      </c>
      <c r="AK732" t="s">
        <v>2184</v>
      </c>
      <c r="AL732" t="s">
        <v>2177</v>
      </c>
      <c r="AM732" t="s">
        <v>333</v>
      </c>
      <c r="AN732" t="s">
        <v>323</v>
      </c>
      <c r="AO732" t="s">
        <v>334</v>
      </c>
      <c r="AP732" t="s">
        <v>2178</v>
      </c>
      <c r="AQ732" t="s">
        <v>2179</v>
      </c>
      <c r="AR732" t="s">
        <v>2180</v>
      </c>
      <c r="AS732" t="s">
        <v>2184</v>
      </c>
    </row>
    <row r="733" spans="1:45">
      <c r="A733">
        <v>732</v>
      </c>
      <c r="B733" t="s">
        <v>2185</v>
      </c>
      <c r="C733">
        <v>0</v>
      </c>
      <c r="D733">
        <v>1.5021206409048099E-3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8.5889391932220203E-4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 t="s">
        <v>2183</v>
      </c>
      <c r="AJ733">
        <v>1</v>
      </c>
      <c r="AK733" t="s">
        <v>2184</v>
      </c>
      <c r="AL733" t="s">
        <v>2177</v>
      </c>
      <c r="AM733" t="s">
        <v>333</v>
      </c>
      <c r="AN733" t="s">
        <v>323</v>
      </c>
      <c r="AO733" t="s">
        <v>334</v>
      </c>
      <c r="AP733" t="s">
        <v>2178</v>
      </c>
      <c r="AQ733" t="s">
        <v>2179</v>
      </c>
      <c r="AR733" t="s">
        <v>2180</v>
      </c>
      <c r="AS733" t="s">
        <v>2184</v>
      </c>
    </row>
    <row r="734" spans="1:45">
      <c r="A734">
        <v>733</v>
      </c>
      <c r="B734" t="s">
        <v>2186</v>
      </c>
      <c r="C734">
        <v>1.93802403149799E-3</v>
      </c>
      <c r="D734">
        <v>6.2637448947533798E-3</v>
      </c>
      <c r="E734">
        <v>2.04881750347793E-3</v>
      </c>
      <c r="F734">
        <v>1.27822752449936E-3</v>
      </c>
      <c r="G734">
        <v>1.1230335944971399E-3</v>
      </c>
      <c r="H734" s="38">
        <v>5.6216726724869699E-5</v>
      </c>
      <c r="I734">
        <v>6.4685045433543801E-4</v>
      </c>
      <c r="J734">
        <v>1.09909306625129E-3</v>
      </c>
      <c r="K734">
        <v>2.8925484008809102E-4</v>
      </c>
      <c r="L734">
        <v>0</v>
      </c>
      <c r="M734">
        <v>1.3788906111813801E-4</v>
      </c>
      <c r="N734">
        <v>9.1386362633692005E-4</v>
      </c>
      <c r="O734">
        <v>1.2220296739183E-3</v>
      </c>
      <c r="P734">
        <v>1.7778335529480701E-3</v>
      </c>
      <c r="Q734">
        <v>1.78253909835448E-3</v>
      </c>
      <c r="R734">
        <v>2.1529490917246001E-3</v>
      </c>
      <c r="S734">
        <v>2.5928334084590198E-4</v>
      </c>
      <c r="T734">
        <v>1.54902199003766E-3</v>
      </c>
      <c r="U734">
        <v>1.6693418940609999E-3</v>
      </c>
      <c r="V734">
        <v>1.4908066920656E-3</v>
      </c>
      <c r="W734">
        <v>2.1041706653018E-3</v>
      </c>
      <c r="X734">
        <v>2.1686966133353902E-3</v>
      </c>
      <c r="Y734">
        <v>2.6990553306342801E-3</v>
      </c>
      <c r="Z734">
        <v>8.46297448662103E-4</v>
      </c>
      <c r="AA734">
        <v>9.3063211396663998E-4</v>
      </c>
      <c r="AB734">
        <v>7.1737755945722496E-4</v>
      </c>
      <c r="AC734">
        <v>2.82397478266843E-4</v>
      </c>
      <c r="AD734">
        <v>2.5898907929382302E-4</v>
      </c>
      <c r="AE734">
        <v>1.94717123020935E-4</v>
      </c>
      <c r="AF734">
        <v>1.2914890869172201E-4</v>
      </c>
      <c r="AG734">
        <v>2.1795710091413801E-4</v>
      </c>
      <c r="AH734">
        <v>1.25137365255007E-3</v>
      </c>
      <c r="AI734" t="s">
        <v>2187</v>
      </c>
      <c r="AJ734">
        <v>1</v>
      </c>
      <c r="AK734" t="s">
        <v>2188</v>
      </c>
      <c r="AL734" t="s">
        <v>2177</v>
      </c>
      <c r="AM734" t="s">
        <v>333</v>
      </c>
      <c r="AN734" t="s">
        <v>323</v>
      </c>
      <c r="AO734" t="s">
        <v>334</v>
      </c>
      <c r="AP734" t="s">
        <v>2178</v>
      </c>
      <c r="AQ734" t="s">
        <v>2179</v>
      </c>
      <c r="AR734" t="s">
        <v>2180</v>
      </c>
      <c r="AS734" t="s">
        <v>2188</v>
      </c>
    </row>
    <row r="735" spans="1:45">
      <c r="A735">
        <v>734</v>
      </c>
      <c r="B735" t="s">
        <v>2189</v>
      </c>
      <c r="C735">
        <v>0</v>
      </c>
      <c r="D735">
        <v>1.0112315425699001E-3</v>
      </c>
      <c r="E735">
        <v>0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 t="s">
        <v>2187</v>
      </c>
      <c r="AJ735">
        <v>1</v>
      </c>
      <c r="AK735" t="s">
        <v>2188</v>
      </c>
      <c r="AL735" t="s">
        <v>2177</v>
      </c>
      <c r="AM735" t="s">
        <v>333</v>
      </c>
      <c r="AN735" t="s">
        <v>323</v>
      </c>
      <c r="AO735" t="s">
        <v>334</v>
      </c>
      <c r="AP735" t="s">
        <v>2178</v>
      </c>
      <c r="AQ735" t="s">
        <v>2179</v>
      </c>
      <c r="AR735" t="s">
        <v>2180</v>
      </c>
      <c r="AS735" t="s">
        <v>2188</v>
      </c>
    </row>
    <row r="736" spans="1:45">
      <c r="A736">
        <v>735</v>
      </c>
      <c r="B736" t="s">
        <v>2190</v>
      </c>
      <c r="C736">
        <v>0</v>
      </c>
      <c r="D736">
        <v>1.98319195727301E-3</v>
      </c>
      <c r="E736">
        <v>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 t="s">
        <v>2187</v>
      </c>
      <c r="AJ736">
        <v>1</v>
      </c>
      <c r="AK736" t="s">
        <v>2188</v>
      </c>
      <c r="AL736" t="s">
        <v>2177</v>
      </c>
      <c r="AM736" t="s">
        <v>333</v>
      </c>
      <c r="AN736" t="s">
        <v>323</v>
      </c>
      <c r="AO736" t="s">
        <v>334</v>
      </c>
      <c r="AP736" t="s">
        <v>2178</v>
      </c>
      <c r="AQ736" t="s">
        <v>2179</v>
      </c>
      <c r="AR736" t="s">
        <v>2180</v>
      </c>
      <c r="AS736" t="s">
        <v>2188</v>
      </c>
    </row>
    <row r="737" spans="1:45">
      <c r="A737">
        <v>736</v>
      </c>
      <c r="B737" t="s">
        <v>1753</v>
      </c>
      <c r="C737">
        <v>0</v>
      </c>
      <c r="D737">
        <v>0</v>
      </c>
      <c r="E737">
        <v>0</v>
      </c>
      <c r="F737">
        <v>0</v>
      </c>
      <c r="G737">
        <v>0</v>
      </c>
      <c r="H737">
        <v>0</v>
      </c>
      <c r="I737">
        <v>0</v>
      </c>
      <c r="J737" s="38">
        <v>2.18362860844628E-5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 t="s">
        <v>1754</v>
      </c>
      <c r="AJ737">
        <v>1</v>
      </c>
      <c r="AK737" t="s">
        <v>1755</v>
      </c>
      <c r="AL737" t="s">
        <v>830</v>
      </c>
      <c r="AM737" t="s">
        <v>831</v>
      </c>
      <c r="AN737" t="s">
        <v>323</v>
      </c>
      <c r="AO737" t="s">
        <v>334</v>
      </c>
      <c r="AP737" t="s">
        <v>832</v>
      </c>
      <c r="AQ737" t="s">
        <v>833</v>
      </c>
      <c r="AR737" t="s">
        <v>1756</v>
      </c>
      <c r="AS737" t="s">
        <v>1755</v>
      </c>
    </row>
    <row r="738" spans="1:45">
      <c r="A738">
        <v>737</v>
      </c>
      <c r="B738" t="s">
        <v>1757</v>
      </c>
      <c r="C738">
        <v>0</v>
      </c>
      <c r="D738">
        <v>5.8317624882186598E-3</v>
      </c>
      <c r="E738">
        <v>0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 t="s">
        <v>1754</v>
      </c>
      <c r="AJ738">
        <v>1</v>
      </c>
      <c r="AK738" t="s">
        <v>1755</v>
      </c>
      <c r="AL738" t="s">
        <v>830</v>
      </c>
      <c r="AM738" t="s">
        <v>831</v>
      </c>
      <c r="AN738" t="s">
        <v>323</v>
      </c>
      <c r="AO738" t="s">
        <v>334</v>
      </c>
      <c r="AP738" t="s">
        <v>832</v>
      </c>
      <c r="AQ738" t="s">
        <v>833</v>
      </c>
      <c r="AR738" t="s">
        <v>1756</v>
      </c>
      <c r="AS738" t="s">
        <v>1755</v>
      </c>
    </row>
    <row r="739" spans="1:45">
      <c r="A739">
        <v>738</v>
      </c>
      <c r="B739" t="s">
        <v>1758</v>
      </c>
      <c r="C739">
        <v>0</v>
      </c>
      <c r="D739">
        <v>9.1305372290292203E-4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 t="s">
        <v>1754</v>
      </c>
      <c r="AJ739">
        <v>1</v>
      </c>
      <c r="AK739" t="s">
        <v>1755</v>
      </c>
      <c r="AL739" t="s">
        <v>830</v>
      </c>
      <c r="AM739" t="s">
        <v>831</v>
      </c>
      <c r="AN739" t="s">
        <v>323</v>
      </c>
      <c r="AO739" t="s">
        <v>334</v>
      </c>
      <c r="AP739" t="s">
        <v>832</v>
      </c>
      <c r="AQ739" t="s">
        <v>833</v>
      </c>
      <c r="AR739" t="s">
        <v>1756</v>
      </c>
      <c r="AS739" t="s">
        <v>1755</v>
      </c>
    </row>
    <row r="740" spans="1:45">
      <c r="A740">
        <v>739</v>
      </c>
      <c r="B740" t="s">
        <v>567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 s="38">
        <v>6.5739736383657097E-5</v>
      </c>
      <c r="L740">
        <v>1.19110176913645E-3</v>
      </c>
      <c r="M740" s="38">
        <v>2.37739760548513E-5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 s="38">
        <v>7.6323642774822403E-6</v>
      </c>
      <c r="AD740">
        <v>0</v>
      </c>
      <c r="AE740">
        <v>0</v>
      </c>
      <c r="AF740">
        <v>0</v>
      </c>
      <c r="AG740">
        <v>0</v>
      </c>
      <c r="AH740">
        <v>0</v>
      </c>
      <c r="AI740" t="s">
        <v>568</v>
      </c>
      <c r="AJ740">
        <v>1</v>
      </c>
      <c r="AK740" t="s">
        <v>569</v>
      </c>
      <c r="AL740" t="s">
        <v>570</v>
      </c>
      <c r="AM740" t="s">
        <v>571</v>
      </c>
      <c r="AN740" t="s">
        <v>323</v>
      </c>
      <c r="AO740" t="s">
        <v>572</v>
      </c>
      <c r="AP740" t="s">
        <v>573</v>
      </c>
      <c r="AQ740" t="s">
        <v>574</v>
      </c>
      <c r="AR740" t="s">
        <v>575</v>
      </c>
      <c r="AS740" t="s">
        <v>569</v>
      </c>
    </row>
    <row r="741" spans="1:45">
      <c r="A741">
        <v>740</v>
      </c>
      <c r="B741" t="s">
        <v>1895</v>
      </c>
      <c r="C741">
        <v>0</v>
      </c>
      <c r="D741">
        <v>0</v>
      </c>
      <c r="E741">
        <v>0</v>
      </c>
      <c r="F741">
        <v>0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 s="38">
        <v>1.7941242431038301E-5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 t="s">
        <v>1885</v>
      </c>
      <c r="AJ741">
        <v>1</v>
      </c>
      <c r="AK741" t="s">
        <v>1886</v>
      </c>
      <c r="AL741" t="s">
        <v>1887</v>
      </c>
      <c r="AM741" t="s">
        <v>666</v>
      </c>
      <c r="AN741" t="s">
        <v>323</v>
      </c>
      <c r="AO741" t="s">
        <v>572</v>
      </c>
      <c r="AP741" t="s">
        <v>667</v>
      </c>
      <c r="AQ741" t="s">
        <v>1888</v>
      </c>
      <c r="AR741" t="s">
        <v>1889</v>
      </c>
      <c r="AS741" t="s">
        <v>1886</v>
      </c>
    </row>
    <row r="742" spans="1:45">
      <c r="A742">
        <v>741</v>
      </c>
      <c r="B742" t="s">
        <v>2506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5.9555088456822599E-4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 t="s">
        <v>2507</v>
      </c>
      <c r="AJ742">
        <v>1</v>
      </c>
      <c r="AK742" t="s">
        <v>2508</v>
      </c>
      <c r="AL742" t="s">
        <v>2509</v>
      </c>
      <c r="AM742" t="s">
        <v>1058</v>
      </c>
      <c r="AN742" t="s">
        <v>323</v>
      </c>
      <c r="AO742" t="s">
        <v>687</v>
      </c>
      <c r="AP742" t="s">
        <v>2510</v>
      </c>
      <c r="AQ742" t="s">
        <v>2511</v>
      </c>
      <c r="AR742" t="s">
        <v>2512</v>
      </c>
      <c r="AS742" t="s">
        <v>2508</v>
      </c>
    </row>
    <row r="743" spans="1:45">
      <c r="A743">
        <v>742</v>
      </c>
      <c r="B743" t="s">
        <v>2870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2.4747790895724499E-4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 s="38">
        <v>6.2078476062096195E-5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 t="s">
        <v>2871</v>
      </c>
      <c r="AJ743">
        <v>1</v>
      </c>
      <c r="AK743" t="s">
        <v>337</v>
      </c>
      <c r="AL743" t="s">
        <v>337</v>
      </c>
      <c r="AM743" t="s">
        <v>337</v>
      </c>
      <c r="AN743" t="s">
        <v>337</v>
      </c>
      <c r="AO743" t="s">
        <v>337</v>
      </c>
      <c r="AP743" t="s">
        <v>337</v>
      </c>
      <c r="AQ743" t="s">
        <v>337</v>
      </c>
      <c r="AR743" t="s">
        <v>337</v>
      </c>
      <c r="AS743" t="s">
        <v>337</v>
      </c>
    </row>
    <row r="744" spans="1:45">
      <c r="A744">
        <v>743</v>
      </c>
      <c r="B744" t="s">
        <v>2872</v>
      </c>
      <c r="C744">
        <v>0</v>
      </c>
      <c r="D744">
        <v>0</v>
      </c>
      <c r="E744">
        <v>0</v>
      </c>
      <c r="F744">
        <v>0</v>
      </c>
      <c r="G744">
        <v>0</v>
      </c>
      <c r="H744" s="38">
        <v>3.3730036034921802E-5</v>
      </c>
      <c r="I744">
        <v>0</v>
      </c>
      <c r="J744">
        <v>0</v>
      </c>
      <c r="K744">
        <v>1.8144167241889401E-3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 s="38">
        <v>4.9338416685355498E-5</v>
      </c>
      <c r="S744" s="38">
        <v>5.98346171182851E-5</v>
      </c>
      <c r="T744">
        <v>0</v>
      </c>
      <c r="U744">
        <v>2.6966292134831502E-4</v>
      </c>
      <c r="V744">
        <v>0</v>
      </c>
      <c r="W744">
        <v>0</v>
      </c>
      <c r="X744" s="38">
        <v>4.1974773161329998E-5</v>
      </c>
      <c r="Y744">
        <v>0</v>
      </c>
      <c r="Z744">
        <v>0</v>
      </c>
      <c r="AA744">
        <v>0</v>
      </c>
      <c r="AB744">
        <v>0</v>
      </c>
      <c r="AC744" s="38">
        <v>5.3426549942375601E-5</v>
      </c>
      <c r="AD744">
        <v>0</v>
      </c>
      <c r="AE744">
        <v>0</v>
      </c>
      <c r="AF744" s="38">
        <v>4.5581967773548802E-5</v>
      </c>
      <c r="AG744" s="38">
        <v>2.5642011872251499E-5</v>
      </c>
      <c r="AH744">
        <v>0</v>
      </c>
      <c r="AI744" t="s">
        <v>2871</v>
      </c>
      <c r="AJ744">
        <v>1</v>
      </c>
      <c r="AK744" t="s">
        <v>337</v>
      </c>
      <c r="AL744" t="s">
        <v>337</v>
      </c>
      <c r="AM744" t="s">
        <v>337</v>
      </c>
      <c r="AN744" t="s">
        <v>337</v>
      </c>
      <c r="AO744" t="s">
        <v>337</v>
      </c>
      <c r="AP744" t="s">
        <v>337</v>
      </c>
      <c r="AQ744" t="s">
        <v>337</v>
      </c>
      <c r="AR744" t="s">
        <v>337</v>
      </c>
      <c r="AS744" t="s">
        <v>337</v>
      </c>
    </row>
    <row r="745" spans="1:45">
      <c r="A745">
        <v>744</v>
      </c>
      <c r="B745" t="s">
        <v>413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8.6246727244725097E-4</v>
      </c>
      <c r="J745">
        <v>0</v>
      </c>
      <c r="K745">
        <v>2.6295894553462801E-3</v>
      </c>
      <c r="L745">
        <v>3.2229812576633401E-3</v>
      </c>
      <c r="M745">
        <v>2.5152866666032698E-3</v>
      </c>
      <c r="N745">
        <v>0</v>
      </c>
      <c r="O745">
        <v>0</v>
      </c>
      <c r="P745">
        <v>0</v>
      </c>
      <c r="Q745" s="38">
        <v>8.8683537231566001E-5</v>
      </c>
      <c r="R745">
        <v>1.0764745458622999E-4</v>
      </c>
      <c r="S745">
        <v>0</v>
      </c>
      <c r="T745">
        <v>0</v>
      </c>
      <c r="U745">
        <v>3.8523274478330702E-4</v>
      </c>
      <c r="V745">
        <v>0</v>
      </c>
      <c r="W745">
        <v>0</v>
      </c>
      <c r="X745">
        <v>0</v>
      </c>
      <c r="Y745">
        <v>0</v>
      </c>
      <c r="Z745">
        <v>0</v>
      </c>
      <c r="AA745" s="38">
        <v>6.4428377120767395E-5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 t="s">
        <v>414</v>
      </c>
      <c r="AJ745">
        <v>1</v>
      </c>
      <c r="AK745" t="s">
        <v>415</v>
      </c>
      <c r="AL745" t="s">
        <v>416</v>
      </c>
      <c r="AM745" t="s">
        <v>409</v>
      </c>
      <c r="AN745" t="s">
        <v>323</v>
      </c>
      <c r="AO745" t="s">
        <v>356</v>
      </c>
      <c r="AP745" t="s">
        <v>417</v>
      </c>
      <c r="AQ745" t="s">
        <v>418</v>
      </c>
      <c r="AR745" t="s">
        <v>419</v>
      </c>
      <c r="AS745" t="s">
        <v>415</v>
      </c>
    </row>
    <row r="746" spans="1:45">
      <c r="A746">
        <v>745</v>
      </c>
      <c r="B746" t="s">
        <v>1081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6.9305405821654099E-4</v>
      </c>
      <c r="J746">
        <v>1.81969050703856E-4</v>
      </c>
      <c r="K746">
        <v>8.6119054662590802E-4</v>
      </c>
      <c r="L746">
        <v>8.4077771939043602E-4</v>
      </c>
      <c r="M746">
        <v>1.6831975046834699E-3</v>
      </c>
      <c r="N746" s="38">
        <v>2.5210031071363301E-5</v>
      </c>
      <c r="O746">
        <v>0</v>
      </c>
      <c r="P746">
        <v>0</v>
      </c>
      <c r="Q746" s="38">
        <v>7.9815183508409403E-5</v>
      </c>
      <c r="R746" s="38">
        <v>8.0735590939672594E-5</v>
      </c>
      <c r="S746">
        <v>0</v>
      </c>
      <c r="T746">
        <v>0</v>
      </c>
      <c r="U746">
        <v>1.669341894061E-4</v>
      </c>
      <c r="V746" s="38">
        <v>2.9231503765992099E-5</v>
      </c>
      <c r="W746">
        <v>0</v>
      </c>
      <c r="X746">
        <v>0</v>
      </c>
      <c r="Y746">
        <v>0</v>
      </c>
      <c r="Z746">
        <v>0</v>
      </c>
      <c r="AA746" s="38">
        <v>7.8745794258715701E-5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 t="s">
        <v>1076</v>
      </c>
      <c r="AJ746">
        <v>1</v>
      </c>
      <c r="AK746" t="s">
        <v>1077</v>
      </c>
      <c r="AL746" t="s">
        <v>1078</v>
      </c>
      <c r="AM746" t="s">
        <v>697</v>
      </c>
      <c r="AN746" t="s">
        <v>323</v>
      </c>
      <c r="AO746" t="s">
        <v>698</v>
      </c>
      <c r="AP746" t="s">
        <v>699</v>
      </c>
      <c r="AQ746" t="s">
        <v>1079</v>
      </c>
      <c r="AR746" t="s">
        <v>1080</v>
      </c>
      <c r="AS746" t="s">
        <v>1077</v>
      </c>
    </row>
    <row r="747" spans="1:45">
      <c r="A747">
        <v>746</v>
      </c>
      <c r="B747" t="s">
        <v>1950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1.70167709731702E-4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 t="s">
        <v>1942</v>
      </c>
      <c r="AJ747">
        <v>1</v>
      </c>
      <c r="AK747" t="s">
        <v>1943</v>
      </c>
      <c r="AL747" t="s">
        <v>1944</v>
      </c>
      <c r="AM747" t="s">
        <v>1272</v>
      </c>
      <c r="AN747" t="s">
        <v>323</v>
      </c>
      <c r="AO747" t="s">
        <v>324</v>
      </c>
      <c r="AP747" t="s">
        <v>1945</v>
      </c>
      <c r="AQ747" t="s">
        <v>1946</v>
      </c>
      <c r="AR747" t="s">
        <v>1947</v>
      </c>
      <c r="AS747" t="s">
        <v>1943</v>
      </c>
    </row>
    <row r="748" spans="1:45">
      <c r="A748">
        <v>747</v>
      </c>
      <c r="B748" t="s">
        <v>1951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 s="38">
        <v>6.0429451972014401E-5</v>
      </c>
      <c r="AF748">
        <v>0</v>
      </c>
      <c r="AG748">
        <v>0</v>
      </c>
      <c r="AH748">
        <v>0</v>
      </c>
      <c r="AI748" t="s">
        <v>1952</v>
      </c>
      <c r="AJ748">
        <v>1</v>
      </c>
      <c r="AK748" t="s">
        <v>1947</v>
      </c>
      <c r="AL748" t="s">
        <v>1944</v>
      </c>
      <c r="AM748" t="s">
        <v>1272</v>
      </c>
      <c r="AN748" t="s">
        <v>323</v>
      </c>
      <c r="AO748" t="s">
        <v>324</v>
      </c>
      <c r="AP748" t="s">
        <v>1945</v>
      </c>
      <c r="AQ748" t="s">
        <v>1946</v>
      </c>
      <c r="AR748" t="s">
        <v>1947</v>
      </c>
      <c r="AS748" t="s">
        <v>337</v>
      </c>
    </row>
    <row r="749" spans="1:45">
      <c r="A749">
        <v>748</v>
      </c>
      <c r="B749" t="s">
        <v>1953</v>
      </c>
      <c r="C749">
        <v>1.4280177074195701E-4</v>
      </c>
      <c r="D749">
        <v>0</v>
      </c>
      <c r="E749">
        <v>0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 t="s">
        <v>1942</v>
      </c>
      <c r="AJ749">
        <v>1</v>
      </c>
      <c r="AK749" t="s">
        <v>1943</v>
      </c>
      <c r="AL749" t="s">
        <v>1944</v>
      </c>
      <c r="AM749" t="s">
        <v>1272</v>
      </c>
      <c r="AN749" t="s">
        <v>323</v>
      </c>
      <c r="AO749" t="s">
        <v>324</v>
      </c>
      <c r="AP749" t="s">
        <v>1945</v>
      </c>
      <c r="AQ749" t="s">
        <v>1946</v>
      </c>
      <c r="AR749" t="s">
        <v>1947</v>
      </c>
      <c r="AS749" t="s">
        <v>1943</v>
      </c>
    </row>
    <row r="750" spans="1:45">
      <c r="A750">
        <v>749</v>
      </c>
      <c r="B750" t="s">
        <v>1954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 s="38">
        <v>6.8206842120648202E-5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 t="s">
        <v>1942</v>
      </c>
      <c r="AJ750">
        <v>1</v>
      </c>
      <c r="AK750" t="s">
        <v>1943</v>
      </c>
      <c r="AL750" t="s">
        <v>1944</v>
      </c>
      <c r="AM750" t="s">
        <v>1272</v>
      </c>
      <c r="AN750" t="s">
        <v>323</v>
      </c>
      <c r="AO750" t="s">
        <v>324</v>
      </c>
      <c r="AP750" t="s">
        <v>1945</v>
      </c>
      <c r="AQ750" t="s">
        <v>1946</v>
      </c>
      <c r="AR750" t="s">
        <v>1947</v>
      </c>
      <c r="AS750" t="s">
        <v>1943</v>
      </c>
    </row>
    <row r="751" spans="1:45">
      <c r="A751">
        <v>750</v>
      </c>
      <c r="B751" t="s">
        <v>1955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 s="38">
        <v>9.9965012245714001E-5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 t="s">
        <v>1942</v>
      </c>
      <c r="AJ751">
        <v>1</v>
      </c>
      <c r="AK751" t="s">
        <v>1943</v>
      </c>
      <c r="AL751" t="s">
        <v>1944</v>
      </c>
      <c r="AM751" t="s">
        <v>1272</v>
      </c>
      <c r="AN751" t="s">
        <v>323</v>
      </c>
      <c r="AO751" t="s">
        <v>324</v>
      </c>
      <c r="AP751" t="s">
        <v>1945</v>
      </c>
      <c r="AQ751" t="s">
        <v>1946</v>
      </c>
      <c r="AR751" t="s">
        <v>1947</v>
      </c>
      <c r="AS751" t="s">
        <v>1943</v>
      </c>
    </row>
    <row r="752" spans="1:45">
      <c r="A752">
        <v>751</v>
      </c>
      <c r="B752" t="s">
        <v>1956</v>
      </c>
      <c r="C752">
        <v>0</v>
      </c>
      <c r="D752">
        <v>0</v>
      </c>
      <c r="E752">
        <v>0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 s="38">
        <v>8.5304216160883797E-5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 t="s">
        <v>1942</v>
      </c>
      <c r="AJ752">
        <v>1</v>
      </c>
      <c r="AK752" t="s">
        <v>1943</v>
      </c>
      <c r="AL752" t="s">
        <v>1944</v>
      </c>
      <c r="AM752" t="s">
        <v>1272</v>
      </c>
      <c r="AN752" t="s">
        <v>323</v>
      </c>
      <c r="AO752" t="s">
        <v>324</v>
      </c>
      <c r="AP752" t="s">
        <v>1945</v>
      </c>
      <c r="AQ752" t="s">
        <v>1946</v>
      </c>
      <c r="AR752" t="s">
        <v>1947</v>
      </c>
      <c r="AS752" t="s">
        <v>1943</v>
      </c>
    </row>
    <row r="753" spans="1:45">
      <c r="A753">
        <v>752</v>
      </c>
      <c r="B753" t="s">
        <v>1957</v>
      </c>
      <c r="C753">
        <v>0</v>
      </c>
      <c r="D753">
        <v>0</v>
      </c>
      <c r="E753">
        <v>0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2.7335682177135202E-4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 t="s">
        <v>1942</v>
      </c>
      <c r="AJ753">
        <v>1</v>
      </c>
      <c r="AK753" t="s">
        <v>1943</v>
      </c>
      <c r="AL753" t="s">
        <v>1944</v>
      </c>
      <c r="AM753" t="s">
        <v>1272</v>
      </c>
      <c r="AN753" t="s">
        <v>323</v>
      </c>
      <c r="AO753" t="s">
        <v>324</v>
      </c>
      <c r="AP753" t="s">
        <v>1945</v>
      </c>
      <c r="AQ753" t="s">
        <v>1946</v>
      </c>
      <c r="AR753" t="s">
        <v>1947</v>
      </c>
      <c r="AS753" t="s">
        <v>1943</v>
      </c>
    </row>
    <row r="754" spans="1:45">
      <c r="A754">
        <v>753</v>
      </c>
      <c r="B754" t="s">
        <v>1958</v>
      </c>
      <c r="C754">
        <v>0</v>
      </c>
      <c r="D754">
        <v>0</v>
      </c>
      <c r="E754">
        <v>0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 s="38">
        <v>6.3521505205587397E-5</v>
      </c>
      <c r="AI754" t="s">
        <v>1942</v>
      </c>
      <c r="AJ754">
        <v>1</v>
      </c>
      <c r="AK754" t="s">
        <v>1943</v>
      </c>
      <c r="AL754" t="s">
        <v>1944</v>
      </c>
      <c r="AM754" t="s">
        <v>1272</v>
      </c>
      <c r="AN754" t="s">
        <v>323</v>
      </c>
      <c r="AO754" t="s">
        <v>324</v>
      </c>
      <c r="AP754" t="s">
        <v>1945</v>
      </c>
      <c r="AQ754" t="s">
        <v>1946</v>
      </c>
      <c r="AR754" t="s">
        <v>1947</v>
      </c>
      <c r="AS754" t="s">
        <v>1943</v>
      </c>
    </row>
    <row r="755" spans="1:45">
      <c r="A755">
        <v>754</v>
      </c>
      <c r="B755" t="s">
        <v>1959</v>
      </c>
      <c r="C755">
        <v>0</v>
      </c>
      <c r="D755">
        <v>0</v>
      </c>
      <c r="E755">
        <v>0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 s="38">
        <v>3.0397354214289201E-5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 t="s">
        <v>1942</v>
      </c>
      <c r="AJ755">
        <v>1</v>
      </c>
      <c r="AK755" t="s">
        <v>1943</v>
      </c>
      <c r="AL755" t="s">
        <v>1944</v>
      </c>
      <c r="AM755" t="s">
        <v>1272</v>
      </c>
      <c r="AN755" t="s">
        <v>323</v>
      </c>
      <c r="AO755" t="s">
        <v>324</v>
      </c>
      <c r="AP755" t="s">
        <v>1945</v>
      </c>
      <c r="AQ755" t="s">
        <v>1946</v>
      </c>
      <c r="AR755" t="s">
        <v>1947</v>
      </c>
      <c r="AS755" t="s">
        <v>1943</v>
      </c>
    </row>
    <row r="756" spans="1:45">
      <c r="A756">
        <v>755</v>
      </c>
      <c r="B756" t="s">
        <v>1960</v>
      </c>
      <c r="C756">
        <v>0</v>
      </c>
      <c r="D756">
        <v>0</v>
      </c>
      <c r="E756">
        <v>0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 s="38">
        <v>2.0987386580664999E-5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 t="s">
        <v>1942</v>
      </c>
      <c r="AJ756">
        <v>1</v>
      </c>
      <c r="AK756" t="s">
        <v>1943</v>
      </c>
      <c r="AL756" t="s">
        <v>1944</v>
      </c>
      <c r="AM756" t="s">
        <v>1272</v>
      </c>
      <c r="AN756" t="s">
        <v>323</v>
      </c>
      <c r="AO756" t="s">
        <v>324</v>
      </c>
      <c r="AP756" t="s">
        <v>1945</v>
      </c>
      <c r="AQ756" t="s">
        <v>1946</v>
      </c>
      <c r="AR756" t="s">
        <v>1947</v>
      </c>
      <c r="AS756" t="s">
        <v>1943</v>
      </c>
    </row>
    <row r="757" spans="1:45">
      <c r="A757">
        <v>756</v>
      </c>
      <c r="B757" t="s">
        <v>1961</v>
      </c>
      <c r="C757">
        <v>0</v>
      </c>
      <c r="D757">
        <v>0</v>
      </c>
      <c r="E757">
        <v>0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 s="38">
        <v>4.1831377716425099E-5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 t="s">
        <v>1942</v>
      </c>
      <c r="AJ757">
        <v>1</v>
      </c>
      <c r="AK757" t="s">
        <v>1943</v>
      </c>
      <c r="AL757" t="s">
        <v>1944</v>
      </c>
      <c r="AM757" t="s">
        <v>1272</v>
      </c>
      <c r="AN757" t="s">
        <v>323</v>
      </c>
      <c r="AO757" t="s">
        <v>324</v>
      </c>
      <c r="AP757" t="s">
        <v>1945</v>
      </c>
      <c r="AQ757" t="s">
        <v>1946</v>
      </c>
      <c r="AR757" t="s">
        <v>1947</v>
      </c>
      <c r="AS757" t="s">
        <v>1943</v>
      </c>
    </row>
    <row r="758" spans="1:45">
      <c r="A758">
        <v>757</v>
      </c>
      <c r="B758" t="s">
        <v>1962</v>
      </c>
      <c r="C758">
        <v>0</v>
      </c>
      <c r="D758">
        <v>0</v>
      </c>
      <c r="E758">
        <v>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1.9066960504786701E-4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 t="s">
        <v>1942</v>
      </c>
      <c r="AJ758">
        <v>1</v>
      </c>
      <c r="AK758" t="s">
        <v>1943</v>
      </c>
      <c r="AL758" t="s">
        <v>1944</v>
      </c>
      <c r="AM758" t="s">
        <v>1272</v>
      </c>
      <c r="AN758" t="s">
        <v>323</v>
      </c>
      <c r="AO758" t="s">
        <v>324</v>
      </c>
      <c r="AP758" t="s">
        <v>1945</v>
      </c>
      <c r="AQ758" t="s">
        <v>1946</v>
      </c>
      <c r="AR758" t="s">
        <v>1947</v>
      </c>
      <c r="AS758" t="s">
        <v>1943</v>
      </c>
    </row>
    <row r="759" spans="1:45">
      <c r="A759">
        <v>758</v>
      </c>
      <c r="B759" t="s">
        <v>1963</v>
      </c>
      <c r="C759">
        <v>0</v>
      </c>
      <c r="D759">
        <v>0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 s="38">
        <v>3.85232744783307E-5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 t="s">
        <v>1942</v>
      </c>
      <c r="AJ759">
        <v>1</v>
      </c>
      <c r="AK759" t="s">
        <v>1943</v>
      </c>
      <c r="AL759" t="s">
        <v>1944</v>
      </c>
      <c r="AM759" t="s">
        <v>1272</v>
      </c>
      <c r="AN759" t="s">
        <v>323</v>
      </c>
      <c r="AO759" t="s">
        <v>324</v>
      </c>
      <c r="AP759" t="s">
        <v>1945</v>
      </c>
      <c r="AQ759" t="s">
        <v>1946</v>
      </c>
      <c r="AR759" t="s">
        <v>1947</v>
      </c>
      <c r="AS759" t="s">
        <v>1943</v>
      </c>
    </row>
    <row r="760" spans="1:45">
      <c r="A760">
        <v>759</v>
      </c>
      <c r="B760" t="s">
        <v>1964</v>
      </c>
      <c r="C760">
        <v>0</v>
      </c>
      <c r="D760">
        <v>0</v>
      </c>
      <c r="E760">
        <v>0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 s="38">
        <v>5.7269668551793302E-5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 t="s">
        <v>1942</v>
      </c>
      <c r="AJ760">
        <v>1</v>
      </c>
      <c r="AK760" t="s">
        <v>1943</v>
      </c>
      <c r="AL760" t="s">
        <v>1944</v>
      </c>
      <c r="AM760" t="s">
        <v>1272</v>
      </c>
      <c r="AN760" t="s">
        <v>323</v>
      </c>
      <c r="AO760" t="s">
        <v>324</v>
      </c>
      <c r="AP760" t="s">
        <v>1945</v>
      </c>
      <c r="AQ760" t="s">
        <v>1946</v>
      </c>
      <c r="AR760" t="s">
        <v>1947</v>
      </c>
      <c r="AS760" t="s">
        <v>1943</v>
      </c>
    </row>
    <row r="761" spans="1:45">
      <c r="A761">
        <v>760</v>
      </c>
      <c r="B761" t="s">
        <v>1965</v>
      </c>
      <c r="C761">
        <v>0</v>
      </c>
      <c r="D761">
        <v>0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 s="38">
        <v>5.1856668169180398E-5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 t="s">
        <v>1942</v>
      </c>
      <c r="AJ761">
        <v>1</v>
      </c>
      <c r="AK761" t="s">
        <v>1943</v>
      </c>
      <c r="AL761" t="s">
        <v>1944</v>
      </c>
      <c r="AM761" t="s">
        <v>1272</v>
      </c>
      <c r="AN761" t="s">
        <v>323</v>
      </c>
      <c r="AO761" t="s">
        <v>324</v>
      </c>
      <c r="AP761" t="s">
        <v>1945</v>
      </c>
      <c r="AQ761" t="s">
        <v>1946</v>
      </c>
      <c r="AR761" t="s">
        <v>1947</v>
      </c>
      <c r="AS761" t="s">
        <v>1943</v>
      </c>
    </row>
    <row r="762" spans="1:45">
      <c r="A762">
        <v>761</v>
      </c>
      <c r="B762" t="s">
        <v>1966</v>
      </c>
      <c r="C762">
        <v>0</v>
      </c>
      <c r="D762">
        <v>0</v>
      </c>
      <c r="E762">
        <v>0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 s="38">
        <v>4.97822028624767E-5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 t="s">
        <v>1942</v>
      </c>
      <c r="AJ762">
        <v>1</v>
      </c>
      <c r="AK762" t="s">
        <v>1943</v>
      </c>
      <c r="AL762" t="s">
        <v>1944</v>
      </c>
      <c r="AM762" t="s">
        <v>1272</v>
      </c>
      <c r="AN762" t="s">
        <v>323</v>
      </c>
      <c r="AO762" t="s">
        <v>324</v>
      </c>
      <c r="AP762" t="s">
        <v>1945</v>
      </c>
      <c r="AQ762" t="s">
        <v>1946</v>
      </c>
      <c r="AR762" t="s">
        <v>1947</v>
      </c>
      <c r="AS762" t="s">
        <v>1943</v>
      </c>
    </row>
    <row r="763" spans="1:45">
      <c r="A763">
        <v>762</v>
      </c>
      <c r="B763" t="s">
        <v>1967</v>
      </c>
      <c r="C763">
        <v>0</v>
      </c>
      <c r="D763">
        <v>0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1.7492711370262399E-4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 t="s">
        <v>1942</v>
      </c>
      <c r="AJ763">
        <v>1</v>
      </c>
      <c r="AK763" t="s">
        <v>1943</v>
      </c>
      <c r="AL763" t="s">
        <v>1944</v>
      </c>
      <c r="AM763" t="s">
        <v>1272</v>
      </c>
      <c r="AN763" t="s">
        <v>323</v>
      </c>
      <c r="AO763" t="s">
        <v>324</v>
      </c>
      <c r="AP763" t="s">
        <v>1945</v>
      </c>
      <c r="AQ763" t="s">
        <v>1946</v>
      </c>
      <c r="AR763" t="s">
        <v>1947</v>
      </c>
      <c r="AS763" t="s">
        <v>1943</v>
      </c>
    </row>
    <row r="764" spans="1:45">
      <c r="A764">
        <v>763</v>
      </c>
      <c r="B764" t="s">
        <v>1733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 s="38">
        <v>4.6017815468559998E-5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 t="s">
        <v>1729</v>
      </c>
      <c r="AJ764">
        <v>1</v>
      </c>
      <c r="AK764" t="s">
        <v>1730</v>
      </c>
      <c r="AL764" t="s">
        <v>1731</v>
      </c>
      <c r="AM764" t="s">
        <v>322</v>
      </c>
      <c r="AN764" t="s">
        <v>323</v>
      </c>
      <c r="AO764" t="s">
        <v>324</v>
      </c>
      <c r="AP764" t="s">
        <v>679</v>
      </c>
      <c r="AQ764" t="s">
        <v>680</v>
      </c>
      <c r="AR764" t="s">
        <v>1732</v>
      </c>
      <c r="AS764" t="s">
        <v>1730</v>
      </c>
    </row>
    <row r="765" spans="1:45">
      <c r="A765">
        <v>764</v>
      </c>
      <c r="B765" t="s">
        <v>2331</v>
      </c>
      <c r="C765">
        <v>0</v>
      </c>
      <c r="D765">
        <v>0</v>
      </c>
      <c r="E765">
        <v>0</v>
      </c>
      <c r="F765">
        <v>0</v>
      </c>
      <c r="G765">
        <v>0</v>
      </c>
      <c r="H765">
        <v>0</v>
      </c>
      <c r="I765">
        <v>0</v>
      </c>
      <c r="J765" s="38">
        <v>5.8230096225234002E-5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 t="s">
        <v>2328</v>
      </c>
      <c r="AJ765">
        <v>1</v>
      </c>
      <c r="AK765" t="s">
        <v>2329</v>
      </c>
      <c r="AL765" t="s">
        <v>341</v>
      </c>
      <c r="AM765" t="s">
        <v>322</v>
      </c>
      <c r="AN765" t="s">
        <v>323</v>
      </c>
      <c r="AO765" t="s">
        <v>324</v>
      </c>
      <c r="AP765" t="s">
        <v>325</v>
      </c>
      <c r="AQ765" t="s">
        <v>326</v>
      </c>
      <c r="AR765" t="s">
        <v>2330</v>
      </c>
      <c r="AS765" t="s">
        <v>2329</v>
      </c>
    </row>
    <row r="766" spans="1:45">
      <c r="A766">
        <v>765</v>
      </c>
      <c r="B766" t="s">
        <v>2873</v>
      </c>
      <c r="C766">
        <v>0</v>
      </c>
      <c r="D766">
        <v>0</v>
      </c>
      <c r="E766">
        <v>0</v>
      </c>
      <c r="F766">
        <v>0</v>
      </c>
      <c r="G766">
        <v>0</v>
      </c>
      <c r="H766">
        <v>0</v>
      </c>
      <c r="I766">
        <v>0</v>
      </c>
      <c r="J766">
        <v>0</v>
      </c>
      <c r="K766" s="38">
        <v>6.5739736383657102E-6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 t="s">
        <v>2874</v>
      </c>
      <c r="AJ766">
        <v>1</v>
      </c>
      <c r="AK766" t="s">
        <v>337</v>
      </c>
      <c r="AL766" t="s">
        <v>337</v>
      </c>
      <c r="AM766" t="s">
        <v>337</v>
      </c>
      <c r="AN766" t="s">
        <v>337</v>
      </c>
      <c r="AO766" t="s">
        <v>337</v>
      </c>
      <c r="AP766" t="s">
        <v>337</v>
      </c>
      <c r="AQ766" t="s">
        <v>337</v>
      </c>
      <c r="AR766" t="s">
        <v>337</v>
      </c>
      <c r="AS766" t="s">
        <v>337</v>
      </c>
    </row>
    <row r="767" spans="1:45">
      <c r="A767">
        <v>766</v>
      </c>
      <c r="B767" t="s">
        <v>1567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 s="38">
        <v>5.7644299200517903E-5</v>
      </c>
      <c r="R767" s="38">
        <v>2.2426553038797901E-5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 s="38">
        <v>2.99895036737142E-5</v>
      </c>
      <c r="Z767" s="38">
        <v>1.65940676208256E-5</v>
      </c>
      <c r="AA767" s="38">
        <v>1.43174171379483E-5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 t="s">
        <v>1561</v>
      </c>
      <c r="AJ767">
        <v>1</v>
      </c>
      <c r="AK767" t="s">
        <v>1562</v>
      </c>
      <c r="AL767" t="s">
        <v>1563</v>
      </c>
      <c r="AM767" t="s">
        <v>502</v>
      </c>
      <c r="AN767" t="s">
        <v>323</v>
      </c>
      <c r="AO767" t="s">
        <v>324</v>
      </c>
      <c r="AP767" t="s">
        <v>1564</v>
      </c>
      <c r="AQ767" t="s">
        <v>1565</v>
      </c>
      <c r="AR767" t="s">
        <v>1566</v>
      </c>
      <c r="AS767" t="s">
        <v>1562</v>
      </c>
    </row>
    <row r="768" spans="1:45">
      <c r="A768">
        <v>767</v>
      </c>
      <c r="B768" t="s">
        <v>800</v>
      </c>
      <c r="C768">
        <v>0</v>
      </c>
      <c r="D768">
        <v>0</v>
      </c>
      <c r="E768">
        <v>0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1.8407126187423999E-4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 t="s">
        <v>801</v>
      </c>
      <c r="AJ768">
        <v>1</v>
      </c>
      <c r="AK768" t="s">
        <v>802</v>
      </c>
      <c r="AL768" t="s">
        <v>803</v>
      </c>
      <c r="AM768" t="s">
        <v>364</v>
      </c>
      <c r="AN768" t="s">
        <v>323</v>
      </c>
      <c r="AO768" t="s">
        <v>365</v>
      </c>
      <c r="AP768" t="s">
        <v>534</v>
      </c>
      <c r="AQ768" t="s">
        <v>535</v>
      </c>
      <c r="AR768" t="s">
        <v>804</v>
      </c>
      <c r="AS768" t="s">
        <v>802</v>
      </c>
    </row>
    <row r="769" spans="1:45">
      <c r="A769">
        <v>768</v>
      </c>
      <c r="B769" t="s">
        <v>2332</v>
      </c>
      <c r="C769" s="38">
        <v>1.02001264815684E-5</v>
      </c>
      <c r="D769">
        <v>0</v>
      </c>
      <c r="E769">
        <v>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 t="s">
        <v>2328</v>
      </c>
      <c r="AJ769">
        <v>1</v>
      </c>
      <c r="AK769" t="s">
        <v>2329</v>
      </c>
      <c r="AL769" t="s">
        <v>341</v>
      </c>
      <c r="AM769" t="s">
        <v>322</v>
      </c>
      <c r="AN769" t="s">
        <v>323</v>
      </c>
      <c r="AO769" t="s">
        <v>324</v>
      </c>
      <c r="AP769" t="s">
        <v>325</v>
      </c>
      <c r="AQ769" t="s">
        <v>326</v>
      </c>
      <c r="AR769" t="s">
        <v>2330</v>
      </c>
      <c r="AS769" t="s">
        <v>2329</v>
      </c>
    </row>
    <row r="770" spans="1:45">
      <c r="A770">
        <v>769</v>
      </c>
      <c r="B770" t="s">
        <v>1575</v>
      </c>
      <c r="C770">
        <v>0</v>
      </c>
      <c r="D770">
        <v>0</v>
      </c>
      <c r="E770">
        <v>0</v>
      </c>
      <c r="F770">
        <v>0</v>
      </c>
      <c r="G770">
        <v>0</v>
      </c>
      <c r="H770">
        <v>0</v>
      </c>
      <c r="I770">
        <v>0</v>
      </c>
      <c r="J770">
        <v>0</v>
      </c>
      <c r="K770" s="38">
        <v>2.62958945534628E-5</v>
      </c>
      <c r="L770">
        <v>3.5032404974601498E-4</v>
      </c>
      <c r="M770" s="38">
        <v>9.5095904219405294E-5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 t="s">
        <v>1576</v>
      </c>
      <c r="AJ770">
        <v>1</v>
      </c>
      <c r="AK770" t="s">
        <v>1577</v>
      </c>
      <c r="AL770" t="s">
        <v>1578</v>
      </c>
      <c r="AM770" t="s">
        <v>502</v>
      </c>
      <c r="AN770" t="s">
        <v>323</v>
      </c>
      <c r="AO770" t="s">
        <v>324</v>
      </c>
      <c r="AP770" t="s">
        <v>1564</v>
      </c>
      <c r="AQ770" t="s">
        <v>1579</v>
      </c>
      <c r="AR770" t="s">
        <v>1580</v>
      </c>
      <c r="AS770" t="s">
        <v>1577</v>
      </c>
    </row>
    <row r="771" spans="1:45">
      <c r="A771">
        <v>770</v>
      </c>
      <c r="B771" t="s">
        <v>431</v>
      </c>
      <c r="C771">
        <v>0</v>
      </c>
      <c r="D771">
        <v>0</v>
      </c>
      <c r="E771">
        <v>0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1.4427165593487999E-4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 t="s">
        <v>432</v>
      </c>
      <c r="AJ771">
        <v>1</v>
      </c>
      <c r="AK771" t="s">
        <v>429</v>
      </c>
      <c r="AL771" t="s">
        <v>424</v>
      </c>
      <c r="AM771" t="s">
        <v>322</v>
      </c>
      <c r="AN771" t="s">
        <v>323</v>
      </c>
      <c r="AO771" t="s">
        <v>324</v>
      </c>
      <c r="AP771" t="s">
        <v>325</v>
      </c>
      <c r="AQ771" t="s">
        <v>326</v>
      </c>
      <c r="AR771" t="s">
        <v>430</v>
      </c>
      <c r="AS771" t="s">
        <v>429</v>
      </c>
    </row>
    <row r="772" spans="1:45">
      <c r="A772">
        <v>771</v>
      </c>
      <c r="B772" t="s">
        <v>1069</v>
      </c>
      <c r="C772" s="38">
        <v>5.10006324078419E-5</v>
      </c>
      <c r="D772">
        <v>0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 s="38">
        <v>9.2035630937119901E-5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 s="38">
        <v>2.2426553038797901E-5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1.0786143953536601E-4</v>
      </c>
      <c r="AA772">
        <v>1.00221919965638E-4</v>
      </c>
      <c r="AB772">
        <v>1.2158941685715701E-4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 t="s">
        <v>1062</v>
      </c>
      <c r="AJ772">
        <v>1</v>
      </c>
      <c r="AK772" t="s">
        <v>1063</v>
      </c>
      <c r="AL772" t="s">
        <v>321</v>
      </c>
      <c r="AM772" t="s">
        <v>322</v>
      </c>
      <c r="AN772" t="s">
        <v>323</v>
      </c>
      <c r="AO772" t="s">
        <v>324</v>
      </c>
      <c r="AP772" t="s">
        <v>325</v>
      </c>
      <c r="AQ772" t="s">
        <v>326</v>
      </c>
      <c r="AR772" t="s">
        <v>1064</v>
      </c>
      <c r="AS772" t="s">
        <v>1063</v>
      </c>
    </row>
    <row r="773" spans="1:45">
      <c r="A773">
        <v>772</v>
      </c>
      <c r="B773" t="s">
        <v>2333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5.9654631083202504E-4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 t="s">
        <v>2328</v>
      </c>
      <c r="AJ773">
        <v>1</v>
      </c>
      <c r="AK773" t="s">
        <v>2329</v>
      </c>
      <c r="AL773" t="s">
        <v>341</v>
      </c>
      <c r="AM773" t="s">
        <v>322</v>
      </c>
      <c r="AN773" t="s">
        <v>323</v>
      </c>
      <c r="AO773" t="s">
        <v>324</v>
      </c>
      <c r="AP773" t="s">
        <v>325</v>
      </c>
      <c r="AQ773" t="s">
        <v>326</v>
      </c>
      <c r="AR773" t="s">
        <v>2330</v>
      </c>
      <c r="AS773" t="s">
        <v>2329</v>
      </c>
    </row>
    <row r="774" spans="1:45">
      <c r="A774">
        <v>773</v>
      </c>
      <c r="B774" t="s">
        <v>2334</v>
      </c>
      <c r="C774">
        <v>3.1253187539525502E-2</v>
      </c>
      <c r="D774">
        <v>4.8598020735155503E-3</v>
      </c>
      <c r="E774">
        <v>1.15846718097888E-2</v>
      </c>
      <c r="F774">
        <v>1.0094124026803999E-2</v>
      </c>
      <c r="G774">
        <v>6.8434859664669202E-3</v>
      </c>
      <c r="H774">
        <v>1.5639493374858801E-2</v>
      </c>
      <c r="I774">
        <v>4.34313876482366E-3</v>
      </c>
      <c r="J774">
        <v>2.0482436347226098E-2</v>
      </c>
      <c r="K774">
        <v>1.15899155244387E-2</v>
      </c>
      <c r="L774">
        <v>2.8025923979681198E-2</v>
      </c>
      <c r="M774">
        <v>1.9019180843881099E-4</v>
      </c>
      <c r="N774">
        <v>1.9046178474415001E-2</v>
      </c>
      <c r="O774">
        <v>8.6508654317493001E-3</v>
      </c>
      <c r="P774">
        <v>2.9184357853492601E-2</v>
      </c>
      <c r="Q774">
        <v>1.43756013852369E-2</v>
      </c>
      <c r="R774">
        <v>1.3559093967257199E-2</v>
      </c>
      <c r="S774">
        <v>2.9191315204773999E-2</v>
      </c>
      <c r="T774">
        <v>2.26886162070222E-2</v>
      </c>
      <c r="U774">
        <v>2.5386837881219902E-2</v>
      </c>
      <c r="V774">
        <v>2.71560669986066E-2</v>
      </c>
      <c r="W774">
        <v>3.0275888052433701E-2</v>
      </c>
      <c r="X774">
        <v>2.55346536731424E-2</v>
      </c>
      <c r="Y774">
        <v>3.3748188134153E-2</v>
      </c>
      <c r="Z774">
        <v>3.6772453847749402E-2</v>
      </c>
      <c r="AA774">
        <v>3.9150977163719701E-2</v>
      </c>
      <c r="AB774">
        <v>4.3139925100919199E-2</v>
      </c>
      <c r="AC774">
        <v>3.1208737530624898E-2</v>
      </c>
      <c r="AD774">
        <v>2.9925571471736301E-2</v>
      </c>
      <c r="AE774">
        <v>3.1423315025447499E-2</v>
      </c>
      <c r="AF774">
        <v>2.2411134155328201E-2</v>
      </c>
      <c r="AG774">
        <v>1.71737374514404E-2</v>
      </c>
      <c r="AH774">
        <v>1.02714273917435E-2</v>
      </c>
      <c r="AI774" t="s">
        <v>2328</v>
      </c>
      <c r="AJ774">
        <v>1</v>
      </c>
      <c r="AK774" t="s">
        <v>2329</v>
      </c>
      <c r="AL774" t="s">
        <v>341</v>
      </c>
      <c r="AM774" t="s">
        <v>322</v>
      </c>
      <c r="AN774" t="s">
        <v>323</v>
      </c>
      <c r="AO774" t="s">
        <v>324</v>
      </c>
      <c r="AP774" t="s">
        <v>325</v>
      </c>
      <c r="AQ774" t="s">
        <v>326</v>
      </c>
      <c r="AR774" t="s">
        <v>2330</v>
      </c>
      <c r="AS774" t="s">
        <v>2329</v>
      </c>
    </row>
    <row r="775" spans="1:45">
      <c r="A775">
        <v>774</v>
      </c>
      <c r="B775" t="s">
        <v>2335</v>
      </c>
      <c r="C775" s="38">
        <v>6.6300822130194406E-5</v>
      </c>
      <c r="D775">
        <v>0</v>
      </c>
      <c r="E775">
        <v>0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 s="38">
        <v>2.2426553038797901E-5</v>
      </c>
      <c r="S775" s="38">
        <v>4.3878719220075703E-5</v>
      </c>
      <c r="T775">
        <v>0</v>
      </c>
      <c r="U775">
        <v>0</v>
      </c>
      <c r="V775" s="38">
        <v>2.9231503765992099E-5</v>
      </c>
      <c r="W775">
        <v>0</v>
      </c>
      <c r="X775">
        <v>0</v>
      </c>
      <c r="Y775">
        <v>0</v>
      </c>
      <c r="Z775">
        <v>0</v>
      </c>
      <c r="AA775" s="38">
        <v>5.7269668551793302E-5</v>
      </c>
      <c r="AB775" s="38">
        <v>4.2556295900004901E-5</v>
      </c>
      <c r="AC775" s="38">
        <v>3.8161821387411201E-5</v>
      </c>
      <c r="AD775" s="38">
        <v>3.6998439899117601E-5</v>
      </c>
      <c r="AE775" s="38">
        <v>6.0429451972014401E-5</v>
      </c>
      <c r="AF775">
        <v>0</v>
      </c>
      <c r="AG775" s="38">
        <v>2.5642011872251499E-5</v>
      </c>
      <c r="AH775">
        <v>0</v>
      </c>
      <c r="AI775" t="s">
        <v>2328</v>
      </c>
      <c r="AJ775">
        <v>1</v>
      </c>
      <c r="AK775" t="s">
        <v>2329</v>
      </c>
      <c r="AL775" t="s">
        <v>341</v>
      </c>
      <c r="AM775" t="s">
        <v>322</v>
      </c>
      <c r="AN775" t="s">
        <v>323</v>
      </c>
      <c r="AO775" t="s">
        <v>324</v>
      </c>
      <c r="AP775" t="s">
        <v>325</v>
      </c>
      <c r="AQ775" t="s">
        <v>326</v>
      </c>
      <c r="AR775" t="s">
        <v>2330</v>
      </c>
      <c r="AS775" t="s">
        <v>2329</v>
      </c>
    </row>
    <row r="776" spans="1:45">
      <c r="A776">
        <v>775</v>
      </c>
      <c r="B776" t="s">
        <v>2336</v>
      </c>
      <c r="C776">
        <v>1.6014198576062299E-3</v>
      </c>
      <c r="D776">
        <v>6.47973609802074E-4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2.1763498464181198E-3</v>
      </c>
      <c r="K776">
        <v>0</v>
      </c>
      <c r="L776">
        <v>0</v>
      </c>
      <c r="M776">
        <v>0</v>
      </c>
      <c r="N776">
        <v>1.7016770973170201E-3</v>
      </c>
      <c r="O776">
        <v>0</v>
      </c>
      <c r="P776">
        <v>1.30374460549525E-3</v>
      </c>
      <c r="Q776">
        <v>8.0702018880725096E-4</v>
      </c>
      <c r="R776">
        <v>5.5169320475442903E-4</v>
      </c>
      <c r="S776">
        <v>1.1687695210438301E-3</v>
      </c>
      <c r="T776">
        <v>1.76163285141538E-3</v>
      </c>
      <c r="U776">
        <v>0</v>
      </c>
      <c r="V776">
        <v>1.15951631605102E-3</v>
      </c>
      <c r="W776">
        <v>9.3123769308964797E-4</v>
      </c>
      <c r="X776">
        <v>1.1473104664096901E-3</v>
      </c>
      <c r="Y776">
        <v>0</v>
      </c>
      <c r="Z776">
        <v>1.4021987139597599E-3</v>
      </c>
      <c r="AA776">
        <v>1.48901138234662E-3</v>
      </c>
      <c r="AB776">
        <v>1.36788093964301E-3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 t="s">
        <v>2328</v>
      </c>
      <c r="AJ776">
        <v>1</v>
      </c>
      <c r="AK776" t="s">
        <v>2329</v>
      </c>
      <c r="AL776" t="s">
        <v>341</v>
      </c>
      <c r="AM776" t="s">
        <v>322</v>
      </c>
      <c r="AN776" t="s">
        <v>323</v>
      </c>
      <c r="AO776" t="s">
        <v>324</v>
      </c>
      <c r="AP776" t="s">
        <v>325</v>
      </c>
      <c r="AQ776" t="s">
        <v>326</v>
      </c>
      <c r="AR776" t="s">
        <v>2330</v>
      </c>
      <c r="AS776" t="s">
        <v>2329</v>
      </c>
    </row>
    <row r="777" spans="1:45">
      <c r="A777">
        <v>776</v>
      </c>
      <c r="B777" t="s">
        <v>506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1.07182180475304E-4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 s="38">
        <v>1.23328132997059E-5</v>
      </c>
      <c r="AE777" s="38">
        <v>3.35719177622302E-5</v>
      </c>
      <c r="AF777">
        <v>0</v>
      </c>
      <c r="AG777" s="38">
        <v>7.0515532648691604E-5</v>
      </c>
      <c r="AH777">
        <v>0</v>
      </c>
      <c r="AI777" t="s">
        <v>507</v>
      </c>
      <c r="AJ777">
        <v>1</v>
      </c>
      <c r="AK777" t="s">
        <v>508</v>
      </c>
      <c r="AL777" t="s">
        <v>509</v>
      </c>
      <c r="AM777" t="s">
        <v>502</v>
      </c>
      <c r="AN777" t="s">
        <v>323</v>
      </c>
      <c r="AO777" t="s">
        <v>324</v>
      </c>
      <c r="AP777" t="s">
        <v>503</v>
      </c>
      <c r="AQ777" t="s">
        <v>510</v>
      </c>
      <c r="AR777" t="s">
        <v>511</v>
      </c>
      <c r="AS777" t="s">
        <v>508</v>
      </c>
    </row>
    <row r="778" spans="1:45">
      <c r="A778">
        <v>777</v>
      </c>
      <c r="B778" t="s">
        <v>512</v>
      </c>
      <c r="C778" s="38">
        <v>9.1801138334115305E-5</v>
      </c>
      <c r="D778">
        <v>0</v>
      </c>
      <c r="E778">
        <v>0</v>
      </c>
      <c r="F778">
        <v>0</v>
      </c>
      <c r="G778">
        <v>0</v>
      </c>
      <c r="H778" s="38">
        <v>3.3730036034921802E-5</v>
      </c>
      <c r="I778">
        <v>0</v>
      </c>
      <c r="J778">
        <v>0</v>
      </c>
      <c r="K778">
        <v>0</v>
      </c>
      <c r="L778">
        <v>0</v>
      </c>
      <c r="M778">
        <v>0</v>
      </c>
      <c r="N778" s="38">
        <v>3.1512538839204097E-5</v>
      </c>
      <c r="O778">
        <v>0</v>
      </c>
      <c r="P778">
        <v>0</v>
      </c>
      <c r="Q778">
        <v>2.52748081109963E-4</v>
      </c>
      <c r="R778">
        <v>0</v>
      </c>
      <c r="S778" s="38">
        <v>2.3933846847314E-5</v>
      </c>
      <c r="T778">
        <v>1.5186490098408501E-4</v>
      </c>
      <c r="U778">
        <v>1.669341894061E-4</v>
      </c>
      <c r="V778">
        <v>0</v>
      </c>
      <c r="W778" s="38">
        <v>7.8195531480810106E-5</v>
      </c>
      <c r="X778" s="38">
        <v>9.7941137376436794E-5</v>
      </c>
      <c r="Y778">
        <v>1.0996151347028499E-4</v>
      </c>
      <c r="Z778">
        <v>0</v>
      </c>
      <c r="AA778">
        <v>0</v>
      </c>
      <c r="AB778" s="38">
        <v>8.5112591800009694E-5</v>
      </c>
      <c r="AC778">
        <v>0</v>
      </c>
      <c r="AD778">
        <v>0</v>
      </c>
      <c r="AE778">
        <v>0</v>
      </c>
      <c r="AF778" s="38">
        <v>8.3566940918172795E-5</v>
      </c>
      <c r="AG778">
        <v>0</v>
      </c>
      <c r="AH778">
        <v>0</v>
      </c>
      <c r="AI778" t="s">
        <v>507</v>
      </c>
      <c r="AJ778">
        <v>1</v>
      </c>
      <c r="AK778" t="s">
        <v>508</v>
      </c>
      <c r="AL778" t="s">
        <v>509</v>
      </c>
      <c r="AM778" t="s">
        <v>502</v>
      </c>
      <c r="AN778" t="s">
        <v>323</v>
      </c>
      <c r="AO778" t="s">
        <v>324</v>
      </c>
      <c r="AP778" t="s">
        <v>503</v>
      </c>
      <c r="AQ778" t="s">
        <v>510</v>
      </c>
      <c r="AR778" t="s">
        <v>511</v>
      </c>
      <c r="AS778" t="s">
        <v>508</v>
      </c>
    </row>
    <row r="779" spans="1:45">
      <c r="A779">
        <v>778</v>
      </c>
      <c r="B779" t="s">
        <v>2682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 s="38">
        <v>6.3025077678408194E-5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 t="s">
        <v>2683</v>
      </c>
      <c r="AJ779">
        <v>1</v>
      </c>
      <c r="AK779" t="s">
        <v>1564</v>
      </c>
      <c r="AL779" t="s">
        <v>337</v>
      </c>
      <c r="AM779" t="s">
        <v>502</v>
      </c>
      <c r="AN779" t="s">
        <v>323</v>
      </c>
      <c r="AO779" t="s">
        <v>324</v>
      </c>
      <c r="AP779" t="s">
        <v>1564</v>
      </c>
      <c r="AQ779" t="s">
        <v>337</v>
      </c>
      <c r="AR779" t="s">
        <v>337</v>
      </c>
      <c r="AS779" t="s">
        <v>337</v>
      </c>
    </row>
    <row r="780" spans="1:45">
      <c r="A780">
        <v>779</v>
      </c>
      <c r="B780" t="s">
        <v>1391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3.6814252374847998E-4</v>
      </c>
      <c r="L780">
        <v>1.40129619898406E-4</v>
      </c>
      <c r="M780" s="38">
        <v>1.9019180843881101E-5</v>
      </c>
      <c r="N780">
        <v>0</v>
      </c>
      <c r="O780">
        <v>0</v>
      </c>
      <c r="P780">
        <v>0</v>
      </c>
      <c r="Q780" s="38">
        <v>5.3210122338939598E-5</v>
      </c>
      <c r="R780" s="38">
        <v>6.2794348508634205E-5</v>
      </c>
      <c r="S780">
        <v>0</v>
      </c>
      <c r="T780">
        <v>1.5186490098408501E-4</v>
      </c>
      <c r="U780">
        <v>1.15569823434992E-4</v>
      </c>
      <c r="V780">
        <v>0</v>
      </c>
      <c r="W780" s="38">
        <v>4.2652108080441899E-5</v>
      </c>
      <c r="X780" s="38">
        <v>2.7983182107553398E-5</v>
      </c>
      <c r="Y780" s="38">
        <v>2.99895036737142E-5</v>
      </c>
      <c r="Z780" s="38">
        <v>1.65940676208256E-5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 s="38">
        <v>1.2821005936125701E-5</v>
      </c>
      <c r="AH780">
        <v>0</v>
      </c>
      <c r="AI780" t="s">
        <v>1392</v>
      </c>
      <c r="AJ780">
        <v>1</v>
      </c>
      <c r="AK780" t="s">
        <v>1393</v>
      </c>
      <c r="AL780" t="s">
        <v>1394</v>
      </c>
      <c r="AM780" t="s">
        <v>449</v>
      </c>
      <c r="AN780" t="s">
        <v>323</v>
      </c>
      <c r="AO780" t="s">
        <v>324</v>
      </c>
      <c r="AP780" t="s">
        <v>450</v>
      </c>
      <c r="AQ780" t="s">
        <v>1395</v>
      </c>
      <c r="AR780" t="s">
        <v>1396</v>
      </c>
      <c r="AS780" t="s">
        <v>1393</v>
      </c>
    </row>
    <row r="781" spans="1:45">
      <c r="A781">
        <v>780</v>
      </c>
      <c r="B781" t="s">
        <v>2325</v>
      </c>
      <c r="C781">
        <v>0</v>
      </c>
      <c r="D781">
        <v>0</v>
      </c>
      <c r="E781">
        <v>0</v>
      </c>
      <c r="F781">
        <v>0</v>
      </c>
      <c r="G781">
        <v>0</v>
      </c>
      <c r="H781">
        <v>0</v>
      </c>
      <c r="I781">
        <v>0</v>
      </c>
      <c r="J781">
        <v>0</v>
      </c>
      <c r="K781" s="38">
        <v>2.62958945534628E-5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 t="s">
        <v>2320</v>
      </c>
      <c r="AJ781">
        <v>1</v>
      </c>
      <c r="AK781" t="s">
        <v>2321</v>
      </c>
      <c r="AL781" t="s">
        <v>2322</v>
      </c>
      <c r="AM781" t="s">
        <v>364</v>
      </c>
      <c r="AN781" t="s">
        <v>323</v>
      </c>
      <c r="AO781" t="s">
        <v>365</v>
      </c>
      <c r="AP781" t="s">
        <v>373</v>
      </c>
      <c r="AQ781" t="s">
        <v>2323</v>
      </c>
      <c r="AR781" t="s">
        <v>2324</v>
      </c>
      <c r="AS781" t="s">
        <v>2321</v>
      </c>
    </row>
    <row r="782" spans="1:45">
      <c r="A782">
        <v>781</v>
      </c>
      <c r="B782" t="s">
        <v>1719</v>
      </c>
      <c r="C782">
        <v>0</v>
      </c>
      <c r="D782">
        <v>0</v>
      </c>
      <c r="E782">
        <v>0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 s="38">
        <v>3.3283566476791798E-5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 t="s">
        <v>1712</v>
      </c>
      <c r="AJ782">
        <v>1</v>
      </c>
      <c r="AK782" t="s">
        <v>1702</v>
      </c>
      <c r="AL782" t="s">
        <v>1703</v>
      </c>
      <c r="AM782" t="s">
        <v>364</v>
      </c>
      <c r="AN782" t="s">
        <v>323</v>
      </c>
      <c r="AO782" t="s">
        <v>365</v>
      </c>
      <c r="AP782" t="s">
        <v>373</v>
      </c>
      <c r="AQ782" t="s">
        <v>1704</v>
      </c>
      <c r="AR782" t="s">
        <v>1705</v>
      </c>
      <c r="AS782" t="s">
        <v>1702</v>
      </c>
    </row>
    <row r="783" spans="1:45">
      <c r="A783">
        <v>782</v>
      </c>
      <c r="B783" t="s">
        <v>2164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1.05097214923805E-4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 t="s">
        <v>2159</v>
      </c>
      <c r="AJ783">
        <v>1</v>
      </c>
      <c r="AK783" t="s">
        <v>2160</v>
      </c>
      <c r="AL783" t="s">
        <v>1471</v>
      </c>
      <c r="AM783" t="s">
        <v>364</v>
      </c>
      <c r="AN783" t="s">
        <v>323</v>
      </c>
      <c r="AO783" t="s">
        <v>365</v>
      </c>
      <c r="AP783" t="s">
        <v>373</v>
      </c>
      <c r="AQ783" t="s">
        <v>1472</v>
      </c>
      <c r="AR783" t="s">
        <v>2160</v>
      </c>
      <c r="AS783" t="s">
        <v>337</v>
      </c>
    </row>
    <row r="784" spans="1:45">
      <c r="A784">
        <v>783</v>
      </c>
      <c r="B784" t="s">
        <v>1480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1.23209610349607E-4</v>
      </c>
      <c r="J784">
        <v>0</v>
      </c>
      <c r="K784">
        <v>1.18331525490583E-4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 t="s">
        <v>1469</v>
      </c>
      <c r="AJ784">
        <v>1</v>
      </c>
      <c r="AK784" t="s">
        <v>1470</v>
      </c>
      <c r="AL784" t="s">
        <v>1471</v>
      </c>
      <c r="AM784" t="s">
        <v>364</v>
      </c>
      <c r="AN784" t="s">
        <v>323</v>
      </c>
      <c r="AO784" t="s">
        <v>365</v>
      </c>
      <c r="AP784" t="s">
        <v>373</v>
      </c>
      <c r="AQ784" t="s">
        <v>1472</v>
      </c>
      <c r="AR784" t="s">
        <v>1473</v>
      </c>
      <c r="AS784" t="s">
        <v>1470</v>
      </c>
    </row>
    <row r="785" spans="1:45">
      <c r="A785">
        <v>784</v>
      </c>
      <c r="B785" t="s">
        <v>789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2.54756670985399E-4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 t="s">
        <v>788</v>
      </c>
      <c r="AJ785">
        <v>1</v>
      </c>
      <c r="AK785" t="s">
        <v>779</v>
      </c>
      <c r="AL785" t="s">
        <v>780</v>
      </c>
      <c r="AM785" t="s">
        <v>364</v>
      </c>
      <c r="AN785" t="s">
        <v>323</v>
      </c>
      <c r="AO785" t="s">
        <v>365</v>
      </c>
      <c r="AP785" t="s">
        <v>534</v>
      </c>
      <c r="AQ785" t="s">
        <v>535</v>
      </c>
      <c r="AR785" t="s">
        <v>781</v>
      </c>
      <c r="AS785" t="s">
        <v>779</v>
      </c>
    </row>
    <row r="786" spans="1:45">
      <c r="A786">
        <v>785</v>
      </c>
      <c r="B786" t="s">
        <v>1194</v>
      </c>
      <c r="C786">
        <v>0</v>
      </c>
      <c r="D786">
        <v>0</v>
      </c>
      <c r="E786">
        <v>0</v>
      </c>
      <c r="F786">
        <v>0</v>
      </c>
      <c r="G786">
        <v>0</v>
      </c>
      <c r="H786">
        <v>0</v>
      </c>
      <c r="I786" s="38">
        <v>1.5401201293700899E-5</v>
      </c>
      <c r="J786">
        <v>0</v>
      </c>
      <c r="K786">
        <v>0</v>
      </c>
      <c r="L786">
        <v>0</v>
      </c>
      <c r="M786" s="38">
        <v>5.7057542531643199E-5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 t="s">
        <v>1195</v>
      </c>
      <c r="AJ786">
        <v>1</v>
      </c>
      <c r="AK786" t="s">
        <v>1196</v>
      </c>
      <c r="AL786" t="s">
        <v>1191</v>
      </c>
      <c r="AM786" t="s">
        <v>653</v>
      </c>
      <c r="AN786" t="s">
        <v>323</v>
      </c>
      <c r="AO786" t="s">
        <v>572</v>
      </c>
      <c r="AP786" t="s">
        <v>654</v>
      </c>
      <c r="AQ786" t="s">
        <v>1192</v>
      </c>
      <c r="AR786" t="s">
        <v>1190</v>
      </c>
      <c r="AS786" t="s">
        <v>1196</v>
      </c>
    </row>
    <row r="787" spans="1:45">
      <c r="A787">
        <v>786</v>
      </c>
      <c r="B787" t="s">
        <v>1197</v>
      </c>
      <c r="C787">
        <v>0</v>
      </c>
      <c r="D787">
        <v>2.0715519949733E-3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 t="s">
        <v>1189</v>
      </c>
      <c r="AJ787">
        <v>1</v>
      </c>
      <c r="AK787" t="s">
        <v>1190</v>
      </c>
      <c r="AL787" t="s">
        <v>1191</v>
      </c>
      <c r="AM787" t="s">
        <v>653</v>
      </c>
      <c r="AN787" t="s">
        <v>323</v>
      </c>
      <c r="AO787" t="s">
        <v>572</v>
      </c>
      <c r="AP787" t="s">
        <v>654</v>
      </c>
      <c r="AQ787" t="s">
        <v>1192</v>
      </c>
      <c r="AR787" t="s">
        <v>1190</v>
      </c>
      <c r="AS787" t="s">
        <v>337</v>
      </c>
    </row>
    <row r="788" spans="1:45">
      <c r="A788">
        <v>787</v>
      </c>
      <c r="B788" t="s">
        <v>2423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3.0570800518247898E-4</v>
      </c>
      <c r="K788" s="38">
        <v>1.9721920915097099E-5</v>
      </c>
      <c r="L788">
        <v>8.0574531441583502E-4</v>
      </c>
      <c r="M788" s="38">
        <v>2.37739760548513E-5</v>
      </c>
      <c r="N788">
        <v>0</v>
      </c>
      <c r="O788">
        <v>0</v>
      </c>
      <c r="P788">
        <v>0</v>
      </c>
      <c r="Q788" s="38">
        <v>8.8683537231566008E-6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 t="s">
        <v>2414</v>
      </c>
      <c r="AJ788">
        <v>1</v>
      </c>
      <c r="AK788" t="s">
        <v>2415</v>
      </c>
      <c r="AL788" t="s">
        <v>2416</v>
      </c>
      <c r="AM788" t="s">
        <v>364</v>
      </c>
      <c r="AN788" t="s">
        <v>323</v>
      </c>
      <c r="AO788" t="s">
        <v>365</v>
      </c>
      <c r="AP788" t="s">
        <v>534</v>
      </c>
      <c r="AQ788" t="s">
        <v>1027</v>
      </c>
      <c r="AR788" t="s">
        <v>2417</v>
      </c>
      <c r="AS788" t="s">
        <v>2415</v>
      </c>
    </row>
    <row r="789" spans="1:45">
      <c r="A789">
        <v>788</v>
      </c>
      <c r="B789" t="s">
        <v>805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1.3861081164330801E-4</v>
      </c>
      <c r="J789">
        <v>0</v>
      </c>
      <c r="K789">
        <v>1.6434934095914299E-4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 s="38">
        <v>9.1746412914703798E-5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 t="s">
        <v>801</v>
      </c>
      <c r="AJ789">
        <v>1</v>
      </c>
      <c r="AK789" t="s">
        <v>802</v>
      </c>
      <c r="AL789" t="s">
        <v>803</v>
      </c>
      <c r="AM789" t="s">
        <v>364</v>
      </c>
      <c r="AN789" t="s">
        <v>323</v>
      </c>
      <c r="AO789" t="s">
        <v>365</v>
      </c>
      <c r="AP789" t="s">
        <v>534</v>
      </c>
      <c r="AQ789" t="s">
        <v>535</v>
      </c>
      <c r="AR789" t="s">
        <v>804</v>
      </c>
      <c r="AS789" t="s">
        <v>802</v>
      </c>
    </row>
    <row r="790" spans="1:45">
      <c r="A790">
        <v>789</v>
      </c>
      <c r="B790" t="s">
        <v>806</v>
      </c>
      <c r="C790">
        <v>0</v>
      </c>
      <c r="D790">
        <v>0</v>
      </c>
      <c r="E790">
        <v>0</v>
      </c>
      <c r="F790">
        <v>0</v>
      </c>
      <c r="G790">
        <v>0</v>
      </c>
      <c r="H790">
        <v>0</v>
      </c>
      <c r="I790">
        <v>0</v>
      </c>
      <c r="J790">
        <v>0</v>
      </c>
      <c r="K790" s="38">
        <v>6.5739736383657097E-5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 t="s">
        <v>801</v>
      </c>
      <c r="AJ790">
        <v>1</v>
      </c>
      <c r="AK790" t="s">
        <v>802</v>
      </c>
      <c r="AL790" t="s">
        <v>803</v>
      </c>
      <c r="AM790" t="s">
        <v>364</v>
      </c>
      <c r="AN790" t="s">
        <v>323</v>
      </c>
      <c r="AO790" t="s">
        <v>365</v>
      </c>
      <c r="AP790" t="s">
        <v>534</v>
      </c>
      <c r="AQ790" t="s">
        <v>535</v>
      </c>
      <c r="AR790" t="s">
        <v>804</v>
      </c>
      <c r="AS790" t="s">
        <v>802</v>
      </c>
    </row>
    <row r="791" spans="1:45">
      <c r="A791">
        <v>790</v>
      </c>
      <c r="B791" t="s">
        <v>2045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3.0240278736482298E-4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2.1829855537720699E-4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 t="s">
        <v>2046</v>
      </c>
      <c r="AJ791">
        <v>1</v>
      </c>
      <c r="AK791" t="s">
        <v>2047</v>
      </c>
      <c r="AL791" t="s">
        <v>2040</v>
      </c>
      <c r="AM791" t="s">
        <v>364</v>
      </c>
      <c r="AN791" t="s">
        <v>323</v>
      </c>
      <c r="AO791" t="s">
        <v>365</v>
      </c>
      <c r="AP791" t="s">
        <v>534</v>
      </c>
      <c r="AQ791" t="s">
        <v>535</v>
      </c>
      <c r="AR791" t="s">
        <v>2048</v>
      </c>
      <c r="AS791" t="s">
        <v>2047</v>
      </c>
    </row>
    <row r="792" spans="1:45">
      <c r="A792">
        <v>791</v>
      </c>
      <c r="B792" t="s">
        <v>2049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2.4323702461953101E-4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 t="s">
        <v>2046</v>
      </c>
      <c r="AJ792">
        <v>1</v>
      </c>
      <c r="AK792" t="s">
        <v>2047</v>
      </c>
      <c r="AL792" t="s">
        <v>2040</v>
      </c>
      <c r="AM792" t="s">
        <v>364</v>
      </c>
      <c r="AN792" t="s">
        <v>323</v>
      </c>
      <c r="AO792" t="s">
        <v>365</v>
      </c>
      <c r="AP792" t="s">
        <v>534</v>
      </c>
      <c r="AQ792" t="s">
        <v>535</v>
      </c>
      <c r="AR792" t="s">
        <v>2048</v>
      </c>
      <c r="AS792" t="s">
        <v>2047</v>
      </c>
    </row>
    <row r="793" spans="1:45">
      <c r="A793">
        <v>792</v>
      </c>
      <c r="B793" t="s">
        <v>2050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1.09181430422314E-4</v>
      </c>
      <c r="K793">
        <v>2.4981099825789702E-4</v>
      </c>
      <c r="L793">
        <v>0</v>
      </c>
      <c r="M793" s="38">
        <v>2.37739760548513E-5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 t="s">
        <v>2046</v>
      </c>
      <c r="AJ793">
        <v>1</v>
      </c>
      <c r="AK793" t="s">
        <v>2047</v>
      </c>
      <c r="AL793" t="s">
        <v>2040</v>
      </c>
      <c r="AM793" t="s">
        <v>364</v>
      </c>
      <c r="AN793" t="s">
        <v>323</v>
      </c>
      <c r="AO793" t="s">
        <v>365</v>
      </c>
      <c r="AP793" t="s">
        <v>534</v>
      </c>
      <c r="AQ793" t="s">
        <v>535</v>
      </c>
      <c r="AR793" t="s">
        <v>2048</v>
      </c>
      <c r="AS793" t="s">
        <v>2047</v>
      </c>
    </row>
    <row r="794" spans="1:45">
      <c r="A794">
        <v>793</v>
      </c>
      <c r="B794" t="s">
        <v>2051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1.64064543878397E-4</v>
      </c>
      <c r="R794">
        <v>0</v>
      </c>
      <c r="S794">
        <v>0</v>
      </c>
      <c r="T794">
        <v>1.7464463613169699E-4</v>
      </c>
      <c r="U794">
        <v>0</v>
      </c>
      <c r="V794">
        <v>1.2666984965263201E-4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 t="s">
        <v>2046</v>
      </c>
      <c r="AJ794">
        <v>1</v>
      </c>
      <c r="AK794" t="s">
        <v>2047</v>
      </c>
      <c r="AL794" t="s">
        <v>2040</v>
      </c>
      <c r="AM794" t="s">
        <v>364</v>
      </c>
      <c r="AN794" t="s">
        <v>323</v>
      </c>
      <c r="AO794" t="s">
        <v>365</v>
      </c>
      <c r="AP794" t="s">
        <v>534</v>
      </c>
      <c r="AQ794" t="s">
        <v>535</v>
      </c>
      <c r="AR794" t="s">
        <v>2048</v>
      </c>
      <c r="AS794" t="s">
        <v>2047</v>
      </c>
    </row>
    <row r="795" spans="1:45">
      <c r="A795">
        <v>794</v>
      </c>
      <c r="B795" t="s">
        <v>807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1.54012012937009E-4</v>
      </c>
      <c r="J795">
        <v>1.7469028867570199E-4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 t="s">
        <v>801</v>
      </c>
      <c r="AJ795">
        <v>1</v>
      </c>
      <c r="AK795" t="s">
        <v>802</v>
      </c>
      <c r="AL795" t="s">
        <v>803</v>
      </c>
      <c r="AM795" t="s">
        <v>364</v>
      </c>
      <c r="AN795" t="s">
        <v>323</v>
      </c>
      <c r="AO795" t="s">
        <v>365</v>
      </c>
      <c r="AP795" t="s">
        <v>534</v>
      </c>
      <c r="AQ795" t="s">
        <v>535</v>
      </c>
      <c r="AR795" t="s">
        <v>804</v>
      </c>
      <c r="AS795" t="s">
        <v>802</v>
      </c>
    </row>
    <row r="796" spans="1:45">
      <c r="A796">
        <v>795</v>
      </c>
      <c r="B796" t="s">
        <v>808</v>
      </c>
      <c r="C796">
        <v>1.0914135335278201E-3</v>
      </c>
      <c r="D796">
        <v>0</v>
      </c>
      <c r="E796">
        <v>0</v>
      </c>
      <c r="F796">
        <v>1.10159972111399E-2</v>
      </c>
      <c r="G796">
        <v>1.3371118734481499E-2</v>
      </c>
      <c r="H796">
        <v>3.2155967686625501E-3</v>
      </c>
      <c r="I796">
        <v>9.1175111658709403E-3</v>
      </c>
      <c r="J796">
        <v>6.6382309696766803E-3</v>
      </c>
      <c r="K796">
        <v>2.2647339184169901E-2</v>
      </c>
      <c r="L796">
        <v>9.0033280784725892E-3</v>
      </c>
      <c r="M796">
        <v>1.9827496029746002E-3</v>
      </c>
      <c r="N796">
        <v>3.5924294276692701E-3</v>
      </c>
      <c r="O796">
        <v>7.0767255128037004E-3</v>
      </c>
      <c r="P796">
        <v>5.0197653259710104E-3</v>
      </c>
      <c r="Q796">
        <v>1.4765808949055699E-3</v>
      </c>
      <c r="R796">
        <v>1.7986095537115901E-3</v>
      </c>
      <c r="S796">
        <v>6.3823591592837396E-4</v>
      </c>
      <c r="T796">
        <v>3.7814360345037098E-3</v>
      </c>
      <c r="U796">
        <v>6.0224719101123602E-3</v>
      </c>
      <c r="V796">
        <v>2.88417503824455E-3</v>
      </c>
      <c r="W796">
        <v>6.1134688248633403E-4</v>
      </c>
      <c r="X796">
        <v>7.6953750795771695E-4</v>
      </c>
      <c r="Y796">
        <v>7.2974458939371195E-4</v>
      </c>
      <c r="Z796">
        <v>4.9782202862476703E-4</v>
      </c>
      <c r="AA796">
        <v>8.0177535972510605E-4</v>
      </c>
      <c r="AB796">
        <v>4.4988084237148002E-4</v>
      </c>
      <c r="AC796">
        <v>3.7398584959662999E-4</v>
      </c>
      <c r="AD796">
        <v>4.5631409208911702E-4</v>
      </c>
      <c r="AE796">
        <v>4.70006848671223E-4</v>
      </c>
      <c r="AF796">
        <v>2.4614262597716301E-3</v>
      </c>
      <c r="AG796">
        <v>3.00652589202149E-3</v>
      </c>
      <c r="AH796">
        <v>1.1205193518265599E-2</v>
      </c>
      <c r="AI796" t="s">
        <v>801</v>
      </c>
      <c r="AJ796">
        <v>1</v>
      </c>
      <c r="AK796" t="s">
        <v>802</v>
      </c>
      <c r="AL796" t="s">
        <v>803</v>
      </c>
      <c r="AM796" t="s">
        <v>364</v>
      </c>
      <c r="AN796" t="s">
        <v>323</v>
      </c>
      <c r="AO796" t="s">
        <v>365</v>
      </c>
      <c r="AP796" t="s">
        <v>534</v>
      </c>
      <c r="AQ796" t="s">
        <v>535</v>
      </c>
      <c r="AR796" t="s">
        <v>804</v>
      </c>
      <c r="AS796" t="s">
        <v>802</v>
      </c>
    </row>
    <row r="797" spans="1:45">
      <c r="A797">
        <v>796</v>
      </c>
      <c r="B797" t="s">
        <v>809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0</v>
      </c>
      <c r="K797" s="38">
        <v>1.31479472767314E-5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 t="s">
        <v>801</v>
      </c>
      <c r="AJ797">
        <v>1</v>
      </c>
      <c r="AK797" t="s">
        <v>802</v>
      </c>
      <c r="AL797" t="s">
        <v>803</v>
      </c>
      <c r="AM797" t="s">
        <v>364</v>
      </c>
      <c r="AN797" t="s">
        <v>323</v>
      </c>
      <c r="AO797" t="s">
        <v>365</v>
      </c>
      <c r="AP797" t="s">
        <v>534</v>
      </c>
      <c r="AQ797" t="s">
        <v>535</v>
      </c>
      <c r="AR797" t="s">
        <v>804</v>
      </c>
      <c r="AS797" t="s">
        <v>802</v>
      </c>
    </row>
    <row r="798" spans="1:45">
      <c r="A798">
        <v>797</v>
      </c>
      <c r="B798" t="s">
        <v>810</v>
      </c>
      <c r="C798">
        <v>0</v>
      </c>
      <c r="D798">
        <v>0</v>
      </c>
      <c r="E798">
        <v>0</v>
      </c>
      <c r="F798">
        <v>0</v>
      </c>
      <c r="G798">
        <v>0</v>
      </c>
      <c r="H798">
        <v>0</v>
      </c>
      <c r="I798">
        <v>0</v>
      </c>
      <c r="J798">
        <v>5.6774343819603198E-4</v>
      </c>
      <c r="K798">
        <v>9.1378233573283403E-4</v>
      </c>
      <c r="L798">
        <v>0</v>
      </c>
      <c r="M798">
        <v>0</v>
      </c>
      <c r="N798">
        <v>2.8361284955283702E-4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4.0244198760782399E-4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 t="s">
        <v>801</v>
      </c>
      <c r="AJ798">
        <v>1</v>
      </c>
      <c r="AK798" t="s">
        <v>802</v>
      </c>
      <c r="AL798" t="s">
        <v>803</v>
      </c>
      <c r="AM798" t="s">
        <v>364</v>
      </c>
      <c r="AN798" t="s">
        <v>323</v>
      </c>
      <c r="AO798" t="s">
        <v>365</v>
      </c>
      <c r="AP798" t="s">
        <v>534</v>
      </c>
      <c r="AQ798" t="s">
        <v>535</v>
      </c>
      <c r="AR798" t="s">
        <v>804</v>
      </c>
      <c r="AS798" t="s">
        <v>802</v>
      </c>
    </row>
    <row r="799" spans="1:45">
      <c r="A799">
        <v>798</v>
      </c>
      <c r="B799" t="s">
        <v>811</v>
      </c>
      <c r="C799">
        <v>0</v>
      </c>
      <c r="D799">
        <v>0</v>
      </c>
      <c r="E799">
        <v>2.9846971038320499E-3</v>
      </c>
      <c r="F799">
        <v>0</v>
      </c>
      <c r="G799">
        <v>0</v>
      </c>
      <c r="H799">
        <v>0</v>
      </c>
      <c r="I799">
        <v>0</v>
      </c>
      <c r="J799">
        <v>5.3862839008341499E-4</v>
      </c>
      <c r="K799">
        <v>1.12414949216054E-3</v>
      </c>
      <c r="L799">
        <v>0</v>
      </c>
      <c r="M799">
        <v>1.4739865154007799E-4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1.3961410660933199E-4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 t="s">
        <v>801</v>
      </c>
      <c r="AJ799">
        <v>1</v>
      </c>
      <c r="AK799" t="s">
        <v>802</v>
      </c>
      <c r="AL799" t="s">
        <v>803</v>
      </c>
      <c r="AM799" t="s">
        <v>364</v>
      </c>
      <c r="AN799" t="s">
        <v>323</v>
      </c>
      <c r="AO799" t="s">
        <v>365</v>
      </c>
      <c r="AP799" t="s">
        <v>534</v>
      </c>
      <c r="AQ799" t="s">
        <v>535</v>
      </c>
      <c r="AR799" t="s">
        <v>804</v>
      </c>
      <c r="AS799" t="s">
        <v>802</v>
      </c>
    </row>
    <row r="800" spans="1:45">
      <c r="A800">
        <v>799</v>
      </c>
      <c r="B800" t="s">
        <v>812</v>
      </c>
      <c r="C800">
        <v>0</v>
      </c>
      <c r="D800">
        <v>0</v>
      </c>
      <c r="E800">
        <v>0</v>
      </c>
      <c r="F800">
        <v>0</v>
      </c>
      <c r="G800">
        <v>0</v>
      </c>
      <c r="H800">
        <v>0</v>
      </c>
      <c r="I800">
        <v>1.23209610349607E-4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 t="s">
        <v>813</v>
      </c>
      <c r="AJ800">
        <v>1</v>
      </c>
      <c r="AK800" t="s">
        <v>804</v>
      </c>
      <c r="AL800" t="s">
        <v>803</v>
      </c>
      <c r="AM800" t="s">
        <v>364</v>
      </c>
      <c r="AN800" t="s">
        <v>323</v>
      </c>
      <c r="AO800" t="s">
        <v>365</v>
      </c>
      <c r="AP800" t="s">
        <v>534</v>
      </c>
      <c r="AQ800" t="s">
        <v>535</v>
      </c>
      <c r="AR800" t="s">
        <v>804</v>
      </c>
      <c r="AS800" t="s">
        <v>337</v>
      </c>
    </row>
    <row r="801" spans="1:45">
      <c r="A801">
        <v>800</v>
      </c>
      <c r="B801" t="s">
        <v>1759</v>
      </c>
      <c r="C801">
        <v>0</v>
      </c>
      <c r="D801">
        <v>0</v>
      </c>
      <c r="E801">
        <v>2.27646389275326E-3</v>
      </c>
      <c r="F801">
        <v>0</v>
      </c>
      <c r="G801">
        <v>0</v>
      </c>
      <c r="H801">
        <v>0</v>
      </c>
      <c r="I801">
        <v>0</v>
      </c>
      <c r="J801">
        <v>1.9652657476016501E-4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 t="s">
        <v>1760</v>
      </c>
      <c r="AJ801">
        <v>1</v>
      </c>
      <c r="AK801" t="s">
        <v>1761</v>
      </c>
      <c r="AL801" t="s">
        <v>1762</v>
      </c>
      <c r="AM801" t="s">
        <v>364</v>
      </c>
      <c r="AN801" t="s">
        <v>323</v>
      </c>
      <c r="AO801" t="s">
        <v>365</v>
      </c>
      <c r="AP801" t="s">
        <v>366</v>
      </c>
      <c r="AQ801" t="s">
        <v>547</v>
      </c>
      <c r="AR801" t="s">
        <v>1763</v>
      </c>
      <c r="AS801" t="s">
        <v>1761</v>
      </c>
    </row>
    <row r="802" spans="1:45">
      <c r="A802">
        <v>801</v>
      </c>
      <c r="B802" t="s">
        <v>2037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 s="38">
        <v>3.5900770270971001E-5</v>
      </c>
      <c r="T802" s="38">
        <v>9.8712185639655001E-5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 t="s">
        <v>2038</v>
      </c>
      <c r="AJ802">
        <v>1</v>
      </c>
      <c r="AK802" t="s">
        <v>2039</v>
      </c>
      <c r="AL802" t="s">
        <v>2040</v>
      </c>
      <c r="AM802" t="s">
        <v>364</v>
      </c>
      <c r="AN802" t="s">
        <v>323</v>
      </c>
      <c r="AO802" t="s">
        <v>365</v>
      </c>
      <c r="AP802" t="s">
        <v>534</v>
      </c>
      <c r="AQ802" t="s">
        <v>535</v>
      </c>
      <c r="AR802" t="s">
        <v>2041</v>
      </c>
      <c r="AS802" t="s">
        <v>2039</v>
      </c>
    </row>
    <row r="803" spans="1:45">
      <c r="A803">
        <v>802</v>
      </c>
      <c r="B803" t="s">
        <v>790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1.18331525490583E-4</v>
      </c>
      <c r="L803">
        <v>0</v>
      </c>
      <c r="M803">
        <v>1.33134265907167E-4</v>
      </c>
      <c r="N803">
        <v>0</v>
      </c>
      <c r="O803">
        <v>0</v>
      </c>
      <c r="P803">
        <v>0</v>
      </c>
      <c r="Q803" s="38">
        <v>1.7736707446313202E-5</v>
      </c>
      <c r="R803" s="38">
        <v>1.7941242431038301E-5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 t="s">
        <v>788</v>
      </c>
      <c r="AJ803">
        <v>1</v>
      </c>
      <c r="AK803" t="s">
        <v>779</v>
      </c>
      <c r="AL803" t="s">
        <v>780</v>
      </c>
      <c r="AM803" t="s">
        <v>364</v>
      </c>
      <c r="AN803" t="s">
        <v>323</v>
      </c>
      <c r="AO803" t="s">
        <v>365</v>
      </c>
      <c r="AP803" t="s">
        <v>534</v>
      </c>
      <c r="AQ803" t="s">
        <v>535</v>
      </c>
      <c r="AR803" t="s">
        <v>781</v>
      </c>
      <c r="AS803" t="s">
        <v>779</v>
      </c>
    </row>
    <row r="804" spans="1:45">
      <c r="A804">
        <v>803</v>
      </c>
      <c r="B804" t="s">
        <v>814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2.0380533678831901E-4</v>
      </c>
      <c r="K804">
        <v>4.2073431285540502E-4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 t="s">
        <v>815</v>
      </c>
      <c r="AJ804">
        <v>1</v>
      </c>
      <c r="AK804" t="s">
        <v>802</v>
      </c>
      <c r="AL804" t="s">
        <v>803</v>
      </c>
      <c r="AM804" t="s">
        <v>364</v>
      </c>
      <c r="AN804" t="s">
        <v>323</v>
      </c>
      <c r="AO804" t="s">
        <v>365</v>
      </c>
      <c r="AP804" t="s">
        <v>534</v>
      </c>
      <c r="AQ804" t="s">
        <v>535</v>
      </c>
      <c r="AR804" t="s">
        <v>804</v>
      </c>
      <c r="AS804" t="s">
        <v>802</v>
      </c>
    </row>
    <row r="805" spans="1:45">
      <c r="A805">
        <v>804</v>
      </c>
      <c r="B805" t="s">
        <v>2653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3.1298676721063298E-4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 t="s">
        <v>2652</v>
      </c>
      <c r="AJ805">
        <v>1</v>
      </c>
      <c r="AK805" t="s">
        <v>533</v>
      </c>
      <c r="AL805" t="s">
        <v>533</v>
      </c>
      <c r="AM805" t="s">
        <v>364</v>
      </c>
      <c r="AN805" t="s">
        <v>323</v>
      </c>
      <c r="AO805" t="s">
        <v>365</v>
      </c>
      <c r="AP805" t="s">
        <v>534</v>
      </c>
      <c r="AQ805" t="s">
        <v>535</v>
      </c>
      <c r="AR805" t="s">
        <v>337</v>
      </c>
      <c r="AS805" t="s">
        <v>337</v>
      </c>
    </row>
    <row r="806" spans="1:45">
      <c r="A806">
        <v>805</v>
      </c>
      <c r="B806" t="s">
        <v>2654</v>
      </c>
      <c r="C806" s="38">
        <v>3.57004426854893E-5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4.7281687971661799E-3</v>
      </c>
      <c r="J806">
        <v>2.8096021428675399E-3</v>
      </c>
      <c r="K806">
        <v>4.0824376294251096E-3</v>
      </c>
      <c r="L806">
        <v>3.1529164477141398E-4</v>
      </c>
      <c r="M806">
        <v>4.1556910143880103E-3</v>
      </c>
      <c r="N806">
        <v>0</v>
      </c>
      <c r="O806" s="38">
        <v>4.8328857160610599E-5</v>
      </c>
      <c r="P806">
        <v>0</v>
      </c>
      <c r="Q806" s="38">
        <v>3.1039238031048098E-5</v>
      </c>
      <c r="R806" s="38">
        <v>2.6911863646557499E-5</v>
      </c>
      <c r="S806">
        <v>5.0659975826814699E-4</v>
      </c>
      <c r="T806">
        <v>0</v>
      </c>
      <c r="U806">
        <v>1.5409309791332299E-4</v>
      </c>
      <c r="V806" s="38">
        <v>4.8719172943320098E-5</v>
      </c>
      <c r="W806">
        <v>0</v>
      </c>
      <c r="X806">
        <v>0</v>
      </c>
      <c r="Y806">
        <v>0</v>
      </c>
      <c r="Z806">
        <v>0</v>
      </c>
      <c r="AA806">
        <v>2.00443839931276E-4</v>
      </c>
      <c r="AB806">
        <v>0</v>
      </c>
      <c r="AC806">
        <v>0</v>
      </c>
      <c r="AD806">
        <v>1.4799375959647E-4</v>
      </c>
      <c r="AE806">
        <v>0</v>
      </c>
      <c r="AF806">
        <v>0</v>
      </c>
      <c r="AG806">
        <v>0</v>
      </c>
      <c r="AH806">
        <v>0</v>
      </c>
      <c r="AI806" t="s">
        <v>2655</v>
      </c>
      <c r="AJ806">
        <v>1</v>
      </c>
      <c r="AK806" t="s">
        <v>2040</v>
      </c>
      <c r="AL806" t="s">
        <v>2040</v>
      </c>
      <c r="AM806" t="s">
        <v>364</v>
      </c>
      <c r="AN806" t="s">
        <v>323</v>
      </c>
      <c r="AO806" t="s">
        <v>365</v>
      </c>
      <c r="AP806" t="s">
        <v>534</v>
      </c>
      <c r="AQ806" t="s">
        <v>535</v>
      </c>
      <c r="AR806" t="s">
        <v>337</v>
      </c>
      <c r="AS806" t="s">
        <v>337</v>
      </c>
    </row>
    <row r="807" spans="1:45">
      <c r="A807">
        <v>806</v>
      </c>
      <c r="B807" t="s">
        <v>2656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9.5487448020945595E-4</v>
      </c>
      <c r="J807">
        <v>1.4703099296871601E-3</v>
      </c>
      <c r="K807">
        <v>6.4424941655983996E-4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2.3534949399858801E-4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 t="s">
        <v>2652</v>
      </c>
      <c r="AJ807">
        <v>1</v>
      </c>
      <c r="AK807" t="s">
        <v>533</v>
      </c>
      <c r="AL807" t="s">
        <v>533</v>
      </c>
      <c r="AM807" t="s">
        <v>364</v>
      </c>
      <c r="AN807" t="s">
        <v>323</v>
      </c>
      <c r="AO807" t="s">
        <v>365</v>
      </c>
      <c r="AP807" t="s">
        <v>534</v>
      </c>
      <c r="AQ807" t="s">
        <v>535</v>
      </c>
      <c r="AR807" t="s">
        <v>337</v>
      </c>
      <c r="AS807" t="s">
        <v>337</v>
      </c>
    </row>
    <row r="808" spans="1:45">
      <c r="A808">
        <v>807</v>
      </c>
      <c r="B808" t="s">
        <v>791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5.3862839008341499E-4</v>
      </c>
      <c r="K808">
        <v>3.8786444466357698E-4</v>
      </c>
      <c r="L808">
        <v>0</v>
      </c>
      <c r="M808" s="38">
        <v>9.0341109008435004E-5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 t="s">
        <v>778</v>
      </c>
      <c r="AJ808">
        <v>1</v>
      </c>
      <c r="AK808" t="s">
        <v>779</v>
      </c>
      <c r="AL808" t="s">
        <v>780</v>
      </c>
      <c r="AM808" t="s">
        <v>364</v>
      </c>
      <c r="AN808" t="s">
        <v>323</v>
      </c>
      <c r="AO808" t="s">
        <v>365</v>
      </c>
      <c r="AP808" t="s">
        <v>534</v>
      </c>
      <c r="AQ808" t="s">
        <v>535</v>
      </c>
      <c r="AR808" t="s">
        <v>781</v>
      </c>
      <c r="AS808" t="s">
        <v>779</v>
      </c>
    </row>
    <row r="809" spans="1:45">
      <c r="A809">
        <v>808</v>
      </c>
      <c r="B809" t="s">
        <v>2052</v>
      </c>
      <c r="C809">
        <v>1.56061935167996E-3</v>
      </c>
      <c r="D809">
        <v>0</v>
      </c>
      <c r="E809">
        <v>0</v>
      </c>
      <c r="F809">
        <v>0</v>
      </c>
      <c r="G809">
        <v>0</v>
      </c>
      <c r="H809">
        <v>1.9057470359730799E-3</v>
      </c>
      <c r="I809">
        <v>0</v>
      </c>
      <c r="J809">
        <v>1.7323453627007099E-3</v>
      </c>
      <c r="K809">
        <v>4.9962199651579404E-4</v>
      </c>
      <c r="L809">
        <v>0</v>
      </c>
      <c r="M809">
        <v>0</v>
      </c>
      <c r="N809">
        <v>6.9327585446249103E-4</v>
      </c>
      <c r="O809">
        <v>0</v>
      </c>
      <c r="P809">
        <v>7.9479617661207703E-4</v>
      </c>
      <c r="Q809">
        <v>6.8729741354463703E-4</v>
      </c>
      <c r="R809">
        <v>9.2397398519847502E-4</v>
      </c>
      <c r="S809">
        <v>1.2724828573822001E-3</v>
      </c>
      <c r="T809">
        <v>1.71607338112016E-3</v>
      </c>
      <c r="U809">
        <v>1.54093097913323E-3</v>
      </c>
      <c r="V809">
        <v>1.65645188007288E-3</v>
      </c>
      <c r="W809">
        <v>1.54969326025605E-3</v>
      </c>
      <c r="X809">
        <v>1.27323478589368E-3</v>
      </c>
      <c r="Y809">
        <v>1.4394961763382801E-3</v>
      </c>
      <c r="Z809">
        <v>1.0537232939224199E-3</v>
      </c>
      <c r="AA809">
        <v>1.2384565824325299E-3</v>
      </c>
      <c r="AB809">
        <v>1.3921988230144399E-3</v>
      </c>
      <c r="AC809">
        <v>1.17538409873226E-3</v>
      </c>
      <c r="AD809">
        <v>1.1407852302227899E-3</v>
      </c>
      <c r="AE809">
        <v>1.2690184914123E-3</v>
      </c>
      <c r="AF809">
        <v>1.23071312988582E-3</v>
      </c>
      <c r="AG809">
        <v>2.0128979319717398E-3</v>
      </c>
      <c r="AH809">
        <v>0</v>
      </c>
      <c r="AI809" t="s">
        <v>2053</v>
      </c>
      <c r="AJ809">
        <v>1</v>
      </c>
      <c r="AK809" t="s">
        <v>2047</v>
      </c>
      <c r="AL809" t="s">
        <v>2040</v>
      </c>
      <c r="AM809" t="s">
        <v>364</v>
      </c>
      <c r="AN809" t="s">
        <v>323</v>
      </c>
      <c r="AO809" t="s">
        <v>365</v>
      </c>
      <c r="AP809" t="s">
        <v>534</v>
      </c>
      <c r="AQ809" t="s">
        <v>535</v>
      </c>
      <c r="AR809" t="s">
        <v>2048</v>
      </c>
      <c r="AS809" t="s">
        <v>2047</v>
      </c>
    </row>
    <row r="810" spans="1:45">
      <c r="A810">
        <v>809</v>
      </c>
      <c r="B810" t="s">
        <v>2054</v>
      </c>
      <c r="C810">
        <v>3.80974724086579E-3</v>
      </c>
      <c r="D810">
        <v>0</v>
      </c>
      <c r="E810">
        <v>0</v>
      </c>
      <c r="F810">
        <v>0</v>
      </c>
      <c r="G810">
        <v>0</v>
      </c>
      <c r="H810">
        <v>7.9827751949315001E-4</v>
      </c>
      <c r="I810">
        <v>2.31018019405514E-4</v>
      </c>
      <c r="J810">
        <v>2.7076994744733799E-3</v>
      </c>
      <c r="K810">
        <v>1.3410906222266E-3</v>
      </c>
      <c r="L810">
        <v>0</v>
      </c>
      <c r="M810">
        <v>0</v>
      </c>
      <c r="N810">
        <v>8.4453604089066998E-4</v>
      </c>
      <c r="O810">
        <v>1.03561836772737E-4</v>
      </c>
      <c r="P810">
        <v>8.5754324318671404E-4</v>
      </c>
      <c r="Q810">
        <v>5.3653540025097395E-4</v>
      </c>
      <c r="R810">
        <v>6.8625252298721705E-4</v>
      </c>
      <c r="S810">
        <v>5.3093250256291604E-3</v>
      </c>
      <c r="T810">
        <v>1.38956384400437E-3</v>
      </c>
      <c r="U810">
        <v>1.9646869983948601E-3</v>
      </c>
      <c r="V810">
        <v>1.9487669177327999E-3</v>
      </c>
      <c r="W810">
        <v>3.9239939434006499E-3</v>
      </c>
      <c r="X810">
        <v>3.3719734439601801E-3</v>
      </c>
      <c r="Y810">
        <v>3.86864597390913E-3</v>
      </c>
      <c r="Z810">
        <v>3.80004148516905E-3</v>
      </c>
      <c r="AA810">
        <v>3.98740067291861E-3</v>
      </c>
      <c r="AB810">
        <v>4.0732454647147498E-3</v>
      </c>
      <c r="AC810">
        <v>5.5105670083421699E-3</v>
      </c>
      <c r="AD810">
        <v>4.7974643735855804E-3</v>
      </c>
      <c r="AE810">
        <v>5.06264519854432E-3</v>
      </c>
      <c r="AF810">
        <v>8.0528143066602804E-4</v>
      </c>
      <c r="AG810">
        <v>9.7439645114555699E-4</v>
      </c>
      <c r="AH810">
        <v>0</v>
      </c>
      <c r="AI810" t="s">
        <v>2053</v>
      </c>
      <c r="AJ810">
        <v>1</v>
      </c>
      <c r="AK810" t="s">
        <v>2047</v>
      </c>
      <c r="AL810" t="s">
        <v>2040</v>
      </c>
      <c r="AM810" t="s">
        <v>364</v>
      </c>
      <c r="AN810" t="s">
        <v>323</v>
      </c>
      <c r="AO810" t="s">
        <v>365</v>
      </c>
      <c r="AP810" t="s">
        <v>534</v>
      </c>
      <c r="AQ810" t="s">
        <v>535</v>
      </c>
      <c r="AR810" t="s">
        <v>2048</v>
      </c>
      <c r="AS810" t="s">
        <v>2047</v>
      </c>
    </row>
    <row r="811" spans="1:45">
      <c r="A811">
        <v>810</v>
      </c>
      <c r="B811" t="s">
        <v>816</v>
      </c>
      <c r="C811">
        <v>0</v>
      </c>
      <c r="D811">
        <v>0</v>
      </c>
      <c r="E811">
        <v>0</v>
      </c>
      <c r="F811">
        <v>0</v>
      </c>
      <c r="G811">
        <v>0</v>
      </c>
      <c r="H811" s="38">
        <v>2.2486690689947901E-5</v>
      </c>
      <c r="I811">
        <v>2.3101801940551398E-3</v>
      </c>
      <c r="J811">
        <v>2.4966153756569099E-3</v>
      </c>
      <c r="K811">
        <v>1.5711796995694E-3</v>
      </c>
      <c r="L811">
        <v>9.1084252933963899E-4</v>
      </c>
      <c r="M811">
        <v>8.4159875234173702E-4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2.75239238744111E-4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 s="38">
        <v>7.8745794258715701E-5</v>
      </c>
      <c r="AB811">
        <v>0</v>
      </c>
      <c r="AC811">
        <v>0</v>
      </c>
      <c r="AD811">
        <v>1.17161726347206E-4</v>
      </c>
      <c r="AE811">
        <v>0</v>
      </c>
      <c r="AF811">
        <v>0</v>
      </c>
      <c r="AG811">
        <v>0</v>
      </c>
      <c r="AH811">
        <v>0</v>
      </c>
      <c r="AI811" t="s">
        <v>817</v>
      </c>
      <c r="AJ811">
        <v>1</v>
      </c>
      <c r="AK811" t="s">
        <v>818</v>
      </c>
      <c r="AL811" t="s">
        <v>803</v>
      </c>
      <c r="AM811" t="s">
        <v>364</v>
      </c>
      <c r="AN811" t="s">
        <v>323</v>
      </c>
      <c r="AO811" t="s">
        <v>365</v>
      </c>
      <c r="AP811" t="s">
        <v>534</v>
      </c>
      <c r="AQ811" t="s">
        <v>535</v>
      </c>
      <c r="AR811" t="s">
        <v>804</v>
      </c>
      <c r="AS811" t="s">
        <v>818</v>
      </c>
    </row>
    <row r="812" spans="1:45">
      <c r="A812">
        <v>811</v>
      </c>
      <c r="B812" t="s">
        <v>2042</v>
      </c>
      <c r="C812">
        <v>0</v>
      </c>
      <c r="D812">
        <v>0</v>
      </c>
      <c r="E812">
        <v>0</v>
      </c>
      <c r="F812">
        <v>0</v>
      </c>
      <c r="G812">
        <v>0</v>
      </c>
      <c r="H812">
        <v>0</v>
      </c>
      <c r="I812">
        <v>2.7722162328661603E-4</v>
      </c>
      <c r="J812">
        <v>2.7659295706986199E-4</v>
      </c>
      <c r="K812">
        <v>1.3805344640567999E-4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 s="38">
        <v>5.1856668169180398E-5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 t="s">
        <v>2043</v>
      </c>
      <c r="AJ812">
        <v>1</v>
      </c>
      <c r="AK812" t="s">
        <v>2044</v>
      </c>
      <c r="AL812" t="s">
        <v>2040</v>
      </c>
      <c r="AM812" t="s">
        <v>364</v>
      </c>
      <c r="AN812" t="s">
        <v>323</v>
      </c>
      <c r="AO812" t="s">
        <v>365</v>
      </c>
      <c r="AP812" t="s">
        <v>534</v>
      </c>
      <c r="AQ812" t="s">
        <v>535</v>
      </c>
      <c r="AR812" t="s">
        <v>2041</v>
      </c>
      <c r="AS812" t="s">
        <v>2044</v>
      </c>
    </row>
    <row r="813" spans="1:45">
      <c r="A813">
        <v>812</v>
      </c>
      <c r="B813" t="s">
        <v>2657</v>
      </c>
      <c r="C813">
        <v>0</v>
      </c>
      <c r="D813">
        <v>0</v>
      </c>
      <c r="E813">
        <v>0</v>
      </c>
      <c r="F813">
        <v>0</v>
      </c>
      <c r="G813">
        <v>0</v>
      </c>
      <c r="H813">
        <v>0</v>
      </c>
      <c r="I813">
        <v>2.6182042199291501E-4</v>
      </c>
      <c r="J813">
        <v>0</v>
      </c>
      <c r="K813">
        <v>1.7749728823587401E-4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 s="38">
        <v>4.7867693694628E-5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 t="s">
        <v>2655</v>
      </c>
      <c r="AJ813">
        <v>1</v>
      </c>
      <c r="AK813" t="s">
        <v>2040</v>
      </c>
      <c r="AL813" t="s">
        <v>2040</v>
      </c>
      <c r="AM813" t="s">
        <v>364</v>
      </c>
      <c r="AN813" t="s">
        <v>323</v>
      </c>
      <c r="AO813" t="s">
        <v>365</v>
      </c>
      <c r="AP813" t="s">
        <v>534</v>
      </c>
      <c r="AQ813" t="s">
        <v>535</v>
      </c>
      <c r="AR813" t="s">
        <v>337</v>
      </c>
      <c r="AS813" t="s">
        <v>337</v>
      </c>
    </row>
    <row r="814" spans="1:45">
      <c r="A814">
        <v>813</v>
      </c>
      <c r="B814" t="s">
        <v>2055</v>
      </c>
      <c r="C814">
        <v>0</v>
      </c>
      <c r="D814">
        <v>0</v>
      </c>
      <c r="E814">
        <v>0</v>
      </c>
      <c r="F814">
        <v>0</v>
      </c>
      <c r="G814">
        <v>0</v>
      </c>
      <c r="H814">
        <v>0</v>
      </c>
      <c r="I814">
        <v>0</v>
      </c>
      <c r="J814">
        <v>1.52854002591239E-4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 t="s">
        <v>2056</v>
      </c>
      <c r="AJ814">
        <v>1</v>
      </c>
      <c r="AK814" t="s">
        <v>2047</v>
      </c>
      <c r="AL814" t="s">
        <v>2040</v>
      </c>
      <c r="AM814" t="s">
        <v>364</v>
      </c>
      <c r="AN814" t="s">
        <v>323</v>
      </c>
      <c r="AO814" t="s">
        <v>365</v>
      </c>
      <c r="AP814" t="s">
        <v>534</v>
      </c>
      <c r="AQ814" t="s">
        <v>535</v>
      </c>
      <c r="AR814" t="s">
        <v>2048</v>
      </c>
      <c r="AS814" t="s">
        <v>2047</v>
      </c>
    </row>
    <row r="815" spans="1:45">
      <c r="A815">
        <v>814</v>
      </c>
      <c r="B815" t="s">
        <v>2057</v>
      </c>
      <c r="C815">
        <v>0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3.3882642846142001E-4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 t="s">
        <v>2058</v>
      </c>
      <c r="AJ815">
        <v>1</v>
      </c>
      <c r="AK815" t="s">
        <v>2047</v>
      </c>
      <c r="AL815" t="s">
        <v>2040</v>
      </c>
      <c r="AM815" t="s">
        <v>364</v>
      </c>
      <c r="AN815" t="s">
        <v>323</v>
      </c>
      <c r="AO815" t="s">
        <v>365</v>
      </c>
      <c r="AP815" t="s">
        <v>534</v>
      </c>
      <c r="AQ815" t="s">
        <v>535</v>
      </c>
      <c r="AR815" t="s">
        <v>2048</v>
      </c>
      <c r="AS815" t="s">
        <v>2047</v>
      </c>
    </row>
    <row r="816" spans="1:45">
      <c r="A816">
        <v>815</v>
      </c>
      <c r="B816" t="s">
        <v>2658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5.6984444786693398E-4</v>
      </c>
      <c r="J816">
        <v>1.3538497372366899E-3</v>
      </c>
      <c r="K816">
        <v>4.1087335239785704E-3</v>
      </c>
      <c r="L816">
        <v>3.1529164477141398E-4</v>
      </c>
      <c r="M816">
        <v>2.37739760548513E-4</v>
      </c>
      <c r="N816">
        <v>0</v>
      </c>
      <c r="O816">
        <v>0</v>
      </c>
      <c r="P816">
        <v>0</v>
      </c>
      <c r="Q816" s="38">
        <v>6.6512652923674494E-5</v>
      </c>
      <c r="R816" s="38">
        <v>3.5882484862076703E-5</v>
      </c>
      <c r="S816">
        <v>0</v>
      </c>
      <c r="T816">
        <v>0</v>
      </c>
      <c r="U816">
        <v>6.1637239165329098E-4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 t="s">
        <v>2652</v>
      </c>
      <c r="AJ816">
        <v>1</v>
      </c>
      <c r="AK816" t="s">
        <v>533</v>
      </c>
      <c r="AL816" t="s">
        <v>533</v>
      </c>
      <c r="AM816" t="s">
        <v>364</v>
      </c>
      <c r="AN816" t="s">
        <v>323</v>
      </c>
      <c r="AO816" t="s">
        <v>365</v>
      </c>
      <c r="AP816" t="s">
        <v>534</v>
      </c>
      <c r="AQ816" t="s">
        <v>535</v>
      </c>
      <c r="AR816" t="s">
        <v>337</v>
      </c>
      <c r="AS816" t="s">
        <v>337</v>
      </c>
    </row>
    <row r="817" spans="1:45">
      <c r="A817">
        <v>816</v>
      </c>
      <c r="B817" t="s">
        <v>2659</v>
      </c>
      <c r="C817" s="38">
        <v>3.57004426854893E-5</v>
      </c>
      <c r="D817">
        <v>0</v>
      </c>
      <c r="E817">
        <v>1.8844062223346399E-2</v>
      </c>
      <c r="F817">
        <v>0</v>
      </c>
      <c r="G817">
        <v>0</v>
      </c>
      <c r="H817">
        <v>0</v>
      </c>
      <c r="I817">
        <v>3.8503003234252299E-4</v>
      </c>
      <c r="J817">
        <v>2.5548454718821402E-3</v>
      </c>
      <c r="K817">
        <v>6.5739736383657096E-3</v>
      </c>
      <c r="L817">
        <v>3.9586617621299698E-3</v>
      </c>
      <c r="M817">
        <v>6.4665214869195605E-4</v>
      </c>
      <c r="N817">
        <v>0</v>
      </c>
      <c r="O817">
        <v>0</v>
      </c>
      <c r="P817">
        <v>0</v>
      </c>
      <c r="Q817">
        <v>1.0642024467787901E-4</v>
      </c>
      <c r="R817">
        <v>2.01838977349181E-4</v>
      </c>
      <c r="S817">
        <v>0</v>
      </c>
      <c r="T817">
        <v>0</v>
      </c>
      <c r="U817">
        <v>8.9887640449438195E-4</v>
      </c>
      <c r="V817" s="38">
        <v>8.7694511297976198E-5</v>
      </c>
      <c r="W817" s="38">
        <v>5.6869477440589201E-5</v>
      </c>
      <c r="X817">
        <v>0</v>
      </c>
      <c r="Y817" s="38">
        <v>5.99790073474284E-5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 t="s">
        <v>2660</v>
      </c>
      <c r="AJ817">
        <v>1</v>
      </c>
      <c r="AK817" t="s">
        <v>535</v>
      </c>
      <c r="AL817" t="s">
        <v>337</v>
      </c>
      <c r="AM817" t="s">
        <v>364</v>
      </c>
      <c r="AN817" t="s">
        <v>323</v>
      </c>
      <c r="AO817" t="s">
        <v>365</v>
      </c>
      <c r="AP817" t="s">
        <v>534</v>
      </c>
      <c r="AQ817" t="s">
        <v>535</v>
      </c>
      <c r="AR817" t="s">
        <v>337</v>
      </c>
      <c r="AS817" t="s">
        <v>337</v>
      </c>
    </row>
    <row r="818" spans="1:45">
      <c r="A818">
        <v>817</v>
      </c>
      <c r="B818" t="s">
        <v>2661</v>
      </c>
      <c r="C818">
        <v>0</v>
      </c>
      <c r="D818">
        <v>0</v>
      </c>
      <c r="E818">
        <v>2.27646389275326E-3</v>
      </c>
      <c r="F818">
        <v>0</v>
      </c>
      <c r="G818">
        <v>0</v>
      </c>
      <c r="H818">
        <v>0</v>
      </c>
      <c r="I818">
        <v>0</v>
      </c>
      <c r="J818">
        <v>3.7849562546402098E-4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 t="s">
        <v>2660</v>
      </c>
      <c r="AJ818">
        <v>1</v>
      </c>
      <c r="AK818" t="s">
        <v>535</v>
      </c>
      <c r="AL818" t="s">
        <v>337</v>
      </c>
      <c r="AM818" t="s">
        <v>364</v>
      </c>
      <c r="AN818" t="s">
        <v>323</v>
      </c>
      <c r="AO818" t="s">
        <v>365</v>
      </c>
      <c r="AP818" t="s">
        <v>534</v>
      </c>
      <c r="AQ818" t="s">
        <v>535</v>
      </c>
      <c r="AR818" t="s">
        <v>337</v>
      </c>
      <c r="AS818" t="s">
        <v>337</v>
      </c>
    </row>
    <row r="819" spans="1:45">
      <c r="A819">
        <v>818</v>
      </c>
      <c r="B819" t="s">
        <v>792</v>
      </c>
      <c r="C819">
        <v>0</v>
      </c>
      <c r="D819">
        <v>0</v>
      </c>
      <c r="E819">
        <v>0</v>
      </c>
      <c r="F819">
        <v>0</v>
      </c>
      <c r="G819">
        <v>0</v>
      </c>
      <c r="H819">
        <v>0</v>
      </c>
      <c r="I819">
        <v>4.1583243492992501E-4</v>
      </c>
      <c r="J819">
        <v>4.5856200777371801E-4</v>
      </c>
      <c r="K819">
        <v>1.18331525490583E-4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 t="s">
        <v>788</v>
      </c>
      <c r="AJ819">
        <v>1</v>
      </c>
      <c r="AK819" t="s">
        <v>779</v>
      </c>
      <c r="AL819" t="s">
        <v>780</v>
      </c>
      <c r="AM819" t="s">
        <v>364</v>
      </c>
      <c r="AN819" t="s">
        <v>323</v>
      </c>
      <c r="AO819" t="s">
        <v>365</v>
      </c>
      <c r="AP819" t="s">
        <v>534</v>
      </c>
      <c r="AQ819" t="s">
        <v>535</v>
      </c>
      <c r="AR819" t="s">
        <v>781</v>
      </c>
      <c r="AS819" t="s">
        <v>779</v>
      </c>
    </row>
    <row r="820" spans="1:45">
      <c r="A820">
        <v>819</v>
      </c>
      <c r="B820" t="s">
        <v>793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4.1583243492992501E-4</v>
      </c>
      <c r="J820">
        <v>2.69314195041707E-4</v>
      </c>
      <c r="K820">
        <v>5.3249186470762295E-4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1.6354795345664599E-4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 s="38">
        <v>6.1664066498529296E-5</v>
      </c>
      <c r="AE820">
        <v>0</v>
      </c>
      <c r="AF820">
        <v>0</v>
      </c>
      <c r="AG820">
        <v>0</v>
      </c>
      <c r="AH820">
        <v>0</v>
      </c>
      <c r="AI820" t="s">
        <v>788</v>
      </c>
      <c r="AJ820">
        <v>1</v>
      </c>
      <c r="AK820" t="s">
        <v>779</v>
      </c>
      <c r="AL820" t="s">
        <v>780</v>
      </c>
      <c r="AM820" t="s">
        <v>364</v>
      </c>
      <c r="AN820" t="s">
        <v>323</v>
      </c>
      <c r="AO820" t="s">
        <v>365</v>
      </c>
      <c r="AP820" t="s">
        <v>534</v>
      </c>
      <c r="AQ820" t="s">
        <v>535</v>
      </c>
      <c r="AR820" t="s">
        <v>781</v>
      </c>
      <c r="AS820" t="s">
        <v>779</v>
      </c>
    </row>
    <row r="821" spans="1:45">
      <c r="A821">
        <v>820</v>
      </c>
      <c r="B821" t="s">
        <v>819</v>
      </c>
      <c r="C821">
        <v>0</v>
      </c>
      <c r="D821">
        <v>0</v>
      </c>
      <c r="E821">
        <v>0</v>
      </c>
      <c r="F821">
        <v>0</v>
      </c>
      <c r="G821">
        <v>0</v>
      </c>
      <c r="H821">
        <v>0</v>
      </c>
      <c r="I821">
        <v>0</v>
      </c>
      <c r="J821" s="38">
        <v>5.8230096225234002E-5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 t="s">
        <v>820</v>
      </c>
      <c r="AJ821">
        <v>1</v>
      </c>
      <c r="AK821" t="s">
        <v>818</v>
      </c>
      <c r="AL821" t="s">
        <v>803</v>
      </c>
      <c r="AM821" t="s">
        <v>364</v>
      </c>
      <c r="AN821" t="s">
        <v>323</v>
      </c>
      <c r="AO821" t="s">
        <v>365</v>
      </c>
      <c r="AP821" t="s">
        <v>534</v>
      </c>
      <c r="AQ821" t="s">
        <v>535</v>
      </c>
      <c r="AR821" t="s">
        <v>804</v>
      </c>
      <c r="AS821" t="s">
        <v>818</v>
      </c>
    </row>
    <row r="822" spans="1:45">
      <c r="A822">
        <v>821</v>
      </c>
      <c r="B822" t="s">
        <v>821</v>
      </c>
      <c r="C822">
        <v>0</v>
      </c>
      <c r="D822">
        <v>0</v>
      </c>
      <c r="E822">
        <v>0</v>
      </c>
      <c r="F822">
        <v>0</v>
      </c>
      <c r="G822">
        <v>0</v>
      </c>
      <c r="H822">
        <v>0</v>
      </c>
      <c r="I822">
        <v>0</v>
      </c>
      <c r="J822">
        <v>0</v>
      </c>
      <c r="K822" s="38">
        <v>7.8887683660388506E-5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 s="38">
        <v>1.99448723727617E-5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 t="s">
        <v>820</v>
      </c>
      <c r="AJ822">
        <v>1</v>
      </c>
      <c r="AK822" t="s">
        <v>818</v>
      </c>
      <c r="AL822" t="s">
        <v>803</v>
      </c>
      <c r="AM822" t="s">
        <v>364</v>
      </c>
      <c r="AN822" t="s">
        <v>323</v>
      </c>
      <c r="AO822" t="s">
        <v>365</v>
      </c>
      <c r="AP822" t="s">
        <v>534</v>
      </c>
      <c r="AQ822" t="s">
        <v>535</v>
      </c>
      <c r="AR822" t="s">
        <v>804</v>
      </c>
      <c r="AS822" t="s">
        <v>818</v>
      </c>
    </row>
    <row r="823" spans="1:45">
      <c r="A823">
        <v>822</v>
      </c>
      <c r="B823" t="s">
        <v>530</v>
      </c>
      <c r="C823">
        <v>0</v>
      </c>
      <c r="D823">
        <v>0</v>
      </c>
      <c r="E823">
        <v>0</v>
      </c>
      <c r="F823">
        <v>0</v>
      </c>
      <c r="G823">
        <v>0</v>
      </c>
      <c r="H823">
        <v>0</v>
      </c>
      <c r="I823">
        <v>3.8503003234252299E-4</v>
      </c>
      <c r="J823">
        <v>0</v>
      </c>
      <c r="K823" s="38">
        <v>7.8887683660388506E-5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 t="s">
        <v>531</v>
      </c>
      <c r="AJ823">
        <v>1</v>
      </c>
      <c r="AK823" t="s">
        <v>532</v>
      </c>
      <c r="AL823" t="s">
        <v>533</v>
      </c>
      <c r="AM823" t="s">
        <v>364</v>
      </c>
      <c r="AN823" t="s">
        <v>323</v>
      </c>
      <c r="AO823" t="s">
        <v>365</v>
      </c>
      <c r="AP823" t="s">
        <v>534</v>
      </c>
      <c r="AQ823" t="s">
        <v>535</v>
      </c>
      <c r="AR823" t="s">
        <v>536</v>
      </c>
      <c r="AS823" t="s">
        <v>532</v>
      </c>
    </row>
    <row r="824" spans="1:45">
      <c r="A824">
        <v>823</v>
      </c>
      <c r="B824" t="s">
        <v>822</v>
      </c>
      <c r="C824">
        <v>0</v>
      </c>
      <c r="D824">
        <v>0</v>
      </c>
      <c r="E824">
        <v>0</v>
      </c>
      <c r="F824">
        <v>0</v>
      </c>
      <c r="G824">
        <v>0</v>
      </c>
      <c r="H824">
        <v>0</v>
      </c>
      <c r="I824">
        <v>1.6017249345448899E-3</v>
      </c>
      <c r="J824">
        <v>1.86336307920749E-3</v>
      </c>
      <c r="K824">
        <v>2.02478388061664E-3</v>
      </c>
      <c r="L824">
        <v>0</v>
      </c>
      <c r="M824">
        <v>0</v>
      </c>
      <c r="N824">
        <v>0</v>
      </c>
      <c r="O824" s="38">
        <v>2.07123673545474E-5</v>
      </c>
      <c r="P824">
        <v>0</v>
      </c>
      <c r="Q824">
        <v>0</v>
      </c>
      <c r="R824">
        <v>0</v>
      </c>
      <c r="S824">
        <v>4.6671001352262303E-4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1.97325012795294E-4</v>
      </c>
      <c r="AE824">
        <v>0</v>
      </c>
      <c r="AF824">
        <v>0</v>
      </c>
      <c r="AG824">
        <v>0</v>
      </c>
      <c r="AH824">
        <v>0</v>
      </c>
      <c r="AI824" t="s">
        <v>817</v>
      </c>
      <c r="AJ824">
        <v>1</v>
      </c>
      <c r="AK824" t="s">
        <v>818</v>
      </c>
      <c r="AL824" t="s">
        <v>803</v>
      </c>
      <c r="AM824" t="s">
        <v>364</v>
      </c>
      <c r="AN824" t="s">
        <v>323</v>
      </c>
      <c r="AO824" t="s">
        <v>365</v>
      </c>
      <c r="AP824" t="s">
        <v>534</v>
      </c>
      <c r="AQ824" t="s">
        <v>535</v>
      </c>
      <c r="AR824" t="s">
        <v>804</v>
      </c>
      <c r="AS824" t="s">
        <v>818</v>
      </c>
    </row>
    <row r="825" spans="1:45">
      <c r="A825">
        <v>824</v>
      </c>
      <c r="B825" t="s">
        <v>823</v>
      </c>
      <c r="C825">
        <v>0</v>
      </c>
      <c r="D825">
        <v>0</v>
      </c>
      <c r="E825">
        <v>0</v>
      </c>
      <c r="F825">
        <v>0</v>
      </c>
      <c r="G825">
        <v>0</v>
      </c>
      <c r="H825">
        <v>0</v>
      </c>
      <c r="I825">
        <v>0</v>
      </c>
      <c r="J825">
        <v>6.6236734456203697E-4</v>
      </c>
      <c r="K825">
        <v>4.7332610196233098E-4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1.7977528089887601E-4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 t="s">
        <v>824</v>
      </c>
      <c r="AJ825">
        <v>1</v>
      </c>
      <c r="AK825" t="s">
        <v>818</v>
      </c>
      <c r="AL825" t="s">
        <v>803</v>
      </c>
      <c r="AM825" t="s">
        <v>364</v>
      </c>
      <c r="AN825" t="s">
        <v>323</v>
      </c>
      <c r="AO825" t="s">
        <v>365</v>
      </c>
      <c r="AP825" t="s">
        <v>534</v>
      </c>
      <c r="AQ825" t="s">
        <v>535</v>
      </c>
      <c r="AR825" t="s">
        <v>804</v>
      </c>
      <c r="AS825" t="s">
        <v>818</v>
      </c>
    </row>
    <row r="826" spans="1:45">
      <c r="A826">
        <v>825</v>
      </c>
      <c r="B826" t="s">
        <v>2875</v>
      </c>
      <c r="C826">
        <v>7.3440910667292299E-4</v>
      </c>
      <c r="D826">
        <v>0</v>
      </c>
      <c r="E826">
        <v>8.6252687492095591E-3</v>
      </c>
      <c r="F826">
        <v>1.60359453073556E-3</v>
      </c>
      <c r="G826">
        <v>1.7635136913587801E-3</v>
      </c>
      <c r="H826">
        <v>2.2655340870122499E-3</v>
      </c>
      <c r="I826">
        <v>1.4939165254889901E-3</v>
      </c>
      <c r="J826">
        <v>4.0033191154848402E-4</v>
      </c>
      <c r="K826">
        <v>3.8260526575288399E-3</v>
      </c>
      <c r="L826">
        <v>8.4077771939043602E-4</v>
      </c>
      <c r="M826">
        <v>1.65942352862862E-3</v>
      </c>
      <c r="N826">
        <v>1.67016455847782E-3</v>
      </c>
      <c r="O826">
        <v>1.08394722488798E-3</v>
      </c>
      <c r="P826">
        <v>1.9451590638137699E-3</v>
      </c>
      <c r="Q826">
        <v>1.11297839225615E-3</v>
      </c>
      <c r="R826">
        <v>1.72684458398744E-3</v>
      </c>
      <c r="S826">
        <v>5.0659975826814699E-4</v>
      </c>
      <c r="T826">
        <v>9.0359616085530304E-4</v>
      </c>
      <c r="U826">
        <v>1.4638844301765701E-3</v>
      </c>
      <c r="V826">
        <v>1.05233413557571E-3</v>
      </c>
      <c r="W826">
        <v>6.6110767524684897E-4</v>
      </c>
      <c r="X826">
        <v>5.8764682425862104E-4</v>
      </c>
      <c r="Y826">
        <v>9.6966061878342598E-4</v>
      </c>
      <c r="Z826">
        <v>3.48475420037337E-4</v>
      </c>
      <c r="AA826">
        <v>6.8723602262151895E-4</v>
      </c>
      <c r="AB826">
        <v>4.4380137152862201E-4</v>
      </c>
      <c r="AC826">
        <v>5.1136840659130999E-4</v>
      </c>
      <c r="AD826">
        <v>4.9947893863808699E-4</v>
      </c>
      <c r="AE826">
        <v>6.2443767037748295E-4</v>
      </c>
      <c r="AF826">
        <v>9.5722132324452399E-4</v>
      </c>
      <c r="AG826">
        <v>1.0833750016026301E-3</v>
      </c>
      <c r="AH826">
        <v>1.6833198879480601E-3</v>
      </c>
      <c r="AI826" t="s">
        <v>2876</v>
      </c>
      <c r="AJ826">
        <v>1</v>
      </c>
      <c r="AK826" t="s">
        <v>364</v>
      </c>
      <c r="AL826" t="s">
        <v>337</v>
      </c>
      <c r="AM826" t="s">
        <v>364</v>
      </c>
      <c r="AN826" t="s">
        <v>323</v>
      </c>
      <c r="AO826" t="s">
        <v>365</v>
      </c>
      <c r="AP826" t="s">
        <v>337</v>
      </c>
      <c r="AQ826" t="s">
        <v>337</v>
      </c>
      <c r="AR826" t="s">
        <v>337</v>
      </c>
      <c r="AS826" t="s">
        <v>337</v>
      </c>
    </row>
    <row r="827" spans="1:45">
      <c r="A827">
        <v>826</v>
      </c>
      <c r="B827" t="s">
        <v>2424</v>
      </c>
      <c r="C827">
        <v>0</v>
      </c>
      <c r="D827">
        <v>0</v>
      </c>
      <c r="E827">
        <v>0</v>
      </c>
      <c r="F827">
        <v>0</v>
      </c>
      <c r="G827">
        <v>0</v>
      </c>
      <c r="H827">
        <v>0</v>
      </c>
      <c r="I827">
        <v>2.7722162328661603E-4</v>
      </c>
      <c r="J827">
        <v>1.16460192450468E-4</v>
      </c>
      <c r="K827">
        <v>6.5082339019820505E-4</v>
      </c>
      <c r="L827">
        <v>6.3058328954282699E-4</v>
      </c>
      <c r="M827">
        <v>5.8959460616031295E-4</v>
      </c>
      <c r="N827">
        <v>0</v>
      </c>
      <c r="O827">
        <v>0</v>
      </c>
      <c r="P827">
        <v>0</v>
      </c>
      <c r="Q827">
        <v>0</v>
      </c>
      <c r="R827">
        <v>0</v>
      </c>
      <c r="S827" s="38">
        <v>3.1911795796418698E-5</v>
      </c>
      <c r="T827">
        <v>0</v>
      </c>
      <c r="U827">
        <v>1.02728731942215E-4</v>
      </c>
      <c r="V827">
        <v>0</v>
      </c>
      <c r="W827">
        <v>0</v>
      </c>
      <c r="X827">
        <v>0</v>
      </c>
      <c r="Y827">
        <v>0</v>
      </c>
      <c r="Z827">
        <v>0</v>
      </c>
      <c r="AA827" s="38">
        <v>2.86348342758966E-5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 t="s">
        <v>2414</v>
      </c>
      <c r="AJ827">
        <v>1</v>
      </c>
      <c r="AK827" t="s">
        <v>2415</v>
      </c>
      <c r="AL827" t="s">
        <v>2416</v>
      </c>
      <c r="AM827" t="s">
        <v>364</v>
      </c>
      <c r="AN827" t="s">
        <v>323</v>
      </c>
      <c r="AO827" t="s">
        <v>365</v>
      </c>
      <c r="AP827" t="s">
        <v>534</v>
      </c>
      <c r="AQ827" t="s">
        <v>1027</v>
      </c>
      <c r="AR827" t="s">
        <v>2417</v>
      </c>
      <c r="AS827" t="s">
        <v>2415</v>
      </c>
    </row>
    <row r="828" spans="1:45">
      <c r="A828">
        <v>827</v>
      </c>
      <c r="B828" t="s">
        <v>2442</v>
      </c>
      <c r="C828">
        <v>0</v>
      </c>
      <c r="D828">
        <v>0</v>
      </c>
      <c r="E828">
        <v>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 s="38">
        <v>2.21708843078915E-5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 t="s">
        <v>2443</v>
      </c>
      <c r="AJ828">
        <v>1</v>
      </c>
      <c r="AK828" t="s">
        <v>2444</v>
      </c>
      <c r="AL828" t="s">
        <v>2436</v>
      </c>
      <c r="AM828" t="s">
        <v>2429</v>
      </c>
      <c r="AN828" t="s">
        <v>323</v>
      </c>
      <c r="AO828" t="s">
        <v>572</v>
      </c>
      <c r="AP828" t="s">
        <v>2430</v>
      </c>
      <c r="AQ828" t="s">
        <v>2431</v>
      </c>
      <c r="AR828" t="s">
        <v>2445</v>
      </c>
      <c r="AS828" t="s">
        <v>2444</v>
      </c>
    </row>
    <row r="829" spans="1:45">
      <c r="A829">
        <v>828</v>
      </c>
      <c r="B829" t="s">
        <v>2446</v>
      </c>
      <c r="C829">
        <v>0</v>
      </c>
      <c r="D829">
        <v>0</v>
      </c>
      <c r="E829">
        <v>0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 s="38">
        <v>1.7736707446313202E-5</v>
      </c>
      <c r="R829" s="38">
        <v>1.34559318232788E-5</v>
      </c>
      <c r="S829">
        <v>0</v>
      </c>
      <c r="T829" s="38">
        <v>3.0372980196816902E-5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 t="s">
        <v>2447</v>
      </c>
      <c r="AJ829">
        <v>1</v>
      </c>
      <c r="AK829" t="s">
        <v>2444</v>
      </c>
      <c r="AL829" t="s">
        <v>2436</v>
      </c>
      <c r="AM829" t="s">
        <v>2429</v>
      </c>
      <c r="AN829" t="s">
        <v>323</v>
      </c>
      <c r="AO829" t="s">
        <v>572</v>
      </c>
      <c r="AP829" t="s">
        <v>2430</v>
      </c>
      <c r="AQ829" t="s">
        <v>2431</v>
      </c>
      <c r="AR829" t="s">
        <v>2445</v>
      </c>
      <c r="AS829" t="s">
        <v>2444</v>
      </c>
    </row>
    <row r="830" spans="1:45">
      <c r="A830">
        <v>829</v>
      </c>
      <c r="B830" t="s">
        <v>2433</v>
      </c>
      <c r="C830" s="38">
        <v>7.1400885370978599E-5</v>
      </c>
      <c r="D830">
        <v>0</v>
      </c>
      <c r="E830">
        <v>0</v>
      </c>
      <c r="F830">
        <v>0</v>
      </c>
      <c r="G830">
        <v>0</v>
      </c>
      <c r="H830" s="38">
        <v>5.05950540523827E-5</v>
      </c>
      <c r="I830">
        <v>0</v>
      </c>
      <c r="J830">
        <v>0</v>
      </c>
      <c r="K830">
        <v>0</v>
      </c>
      <c r="L830">
        <v>0</v>
      </c>
      <c r="M830">
        <v>0</v>
      </c>
      <c r="N830" s="38">
        <v>1.26050155356816E-5</v>
      </c>
      <c r="O830">
        <v>0</v>
      </c>
      <c r="P830" s="38">
        <v>2.0915688858212499E-5</v>
      </c>
      <c r="Q830">
        <v>0</v>
      </c>
      <c r="R830">
        <v>0</v>
      </c>
      <c r="S830" s="38">
        <v>1.99448723727617E-5</v>
      </c>
      <c r="T830">
        <v>0</v>
      </c>
      <c r="U830">
        <v>0</v>
      </c>
      <c r="V830">
        <v>0</v>
      </c>
      <c r="W830" s="38">
        <v>6.3978162120662804E-5</v>
      </c>
      <c r="X830" s="38">
        <v>9.0945341849548402E-5</v>
      </c>
      <c r="Y830" s="38">
        <v>6.9975508571999801E-5</v>
      </c>
      <c r="Z830" s="38">
        <v>5.80792366728894E-5</v>
      </c>
      <c r="AA830" s="38">
        <v>7.8745794258715701E-5</v>
      </c>
      <c r="AB830" s="38">
        <v>4.2556295900004901E-5</v>
      </c>
      <c r="AC830" s="38">
        <v>6.1058914219857895E-5</v>
      </c>
      <c r="AD830" s="38">
        <v>3.0832033249264702E-5</v>
      </c>
      <c r="AE830">
        <v>0</v>
      </c>
      <c r="AF830">
        <v>0</v>
      </c>
      <c r="AG830" s="38">
        <v>5.7694526712565897E-5</v>
      </c>
      <c r="AH830">
        <v>0</v>
      </c>
      <c r="AI830" t="s">
        <v>2434</v>
      </c>
      <c r="AJ830">
        <v>1</v>
      </c>
      <c r="AK830" t="s">
        <v>2435</v>
      </c>
      <c r="AL830" t="s">
        <v>2436</v>
      </c>
      <c r="AM830" t="s">
        <v>2429</v>
      </c>
      <c r="AN830" t="s">
        <v>323</v>
      </c>
      <c r="AO830" t="s">
        <v>572</v>
      </c>
      <c r="AP830" t="s">
        <v>2430</v>
      </c>
      <c r="AQ830" t="s">
        <v>2431</v>
      </c>
      <c r="AR830" t="s">
        <v>2437</v>
      </c>
      <c r="AS830" t="s">
        <v>2435</v>
      </c>
    </row>
    <row r="831" spans="1:45">
      <c r="A831">
        <v>830</v>
      </c>
      <c r="B831" t="s">
        <v>2448</v>
      </c>
      <c r="C831">
        <v>0</v>
      </c>
      <c r="D831">
        <v>0</v>
      </c>
      <c r="E831">
        <v>0</v>
      </c>
      <c r="F831" s="38">
        <v>3.8734167409071501E-5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 s="38">
        <v>4.14247347090948E-5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 s="38">
        <v>3.8112903123352399E-5</v>
      </c>
      <c r="AI831" t="s">
        <v>2449</v>
      </c>
      <c r="AJ831">
        <v>1</v>
      </c>
      <c r="AK831" t="s">
        <v>2444</v>
      </c>
      <c r="AL831" t="s">
        <v>2436</v>
      </c>
      <c r="AM831" t="s">
        <v>2429</v>
      </c>
      <c r="AN831" t="s">
        <v>323</v>
      </c>
      <c r="AO831" t="s">
        <v>572</v>
      </c>
      <c r="AP831" t="s">
        <v>2430</v>
      </c>
      <c r="AQ831" t="s">
        <v>2431</v>
      </c>
      <c r="AR831" t="s">
        <v>2445</v>
      </c>
      <c r="AS831" t="s">
        <v>2444</v>
      </c>
    </row>
    <row r="832" spans="1:45">
      <c r="A832">
        <v>831</v>
      </c>
      <c r="B832" t="s">
        <v>2734</v>
      </c>
      <c r="C832">
        <v>0</v>
      </c>
      <c r="D832">
        <v>0</v>
      </c>
      <c r="E832">
        <v>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 s="38">
        <v>6.6512652923674494E-5</v>
      </c>
      <c r="R832" s="38">
        <v>8.5220901547432195E-5</v>
      </c>
      <c r="S832">
        <v>0</v>
      </c>
      <c r="T832">
        <v>0</v>
      </c>
      <c r="U832" s="38">
        <v>3.85232744783307E-5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 s="38">
        <v>3.0387978515699199E-5</v>
      </c>
      <c r="AG832">
        <v>0</v>
      </c>
      <c r="AH832">
        <v>0</v>
      </c>
      <c r="AI832" t="s">
        <v>2735</v>
      </c>
      <c r="AJ832">
        <v>1</v>
      </c>
      <c r="AK832" t="s">
        <v>2431</v>
      </c>
      <c r="AL832" t="s">
        <v>337</v>
      </c>
      <c r="AM832" t="s">
        <v>2429</v>
      </c>
      <c r="AN832" t="s">
        <v>323</v>
      </c>
      <c r="AO832" t="s">
        <v>572</v>
      </c>
      <c r="AP832" t="s">
        <v>2430</v>
      </c>
      <c r="AQ832" t="s">
        <v>2431</v>
      </c>
      <c r="AR832" t="s">
        <v>337</v>
      </c>
      <c r="AS832" t="s">
        <v>337</v>
      </c>
    </row>
    <row r="833" spans="1:45">
      <c r="A833">
        <v>832</v>
      </c>
      <c r="B833" t="s">
        <v>2877</v>
      </c>
      <c r="C833" s="38">
        <v>4.08005059262735E-5</v>
      </c>
      <c r="D833">
        <v>0</v>
      </c>
      <c r="E833">
        <v>0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 s="38">
        <v>1.1966923423657E-5</v>
      </c>
      <c r="T833">
        <v>0</v>
      </c>
      <c r="U833" s="38">
        <v>5.1364365971107502E-5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 s="38">
        <v>3.0832033249264702E-5</v>
      </c>
      <c r="AE833" s="38">
        <v>2.6857534209784201E-5</v>
      </c>
      <c r="AF833">
        <v>0</v>
      </c>
      <c r="AG833">
        <v>0</v>
      </c>
      <c r="AH833">
        <v>0</v>
      </c>
      <c r="AI833" t="s">
        <v>2878</v>
      </c>
      <c r="AJ833">
        <v>1</v>
      </c>
      <c r="AK833" t="s">
        <v>337</v>
      </c>
      <c r="AL833" t="s">
        <v>337</v>
      </c>
      <c r="AM833" t="s">
        <v>337</v>
      </c>
      <c r="AN833" t="s">
        <v>337</v>
      </c>
      <c r="AO833" t="s">
        <v>337</v>
      </c>
      <c r="AP833" t="s">
        <v>337</v>
      </c>
      <c r="AQ833" t="s">
        <v>337</v>
      </c>
      <c r="AR833" t="s">
        <v>337</v>
      </c>
      <c r="AS833" t="s">
        <v>337</v>
      </c>
    </row>
    <row r="834" spans="1:45">
      <c r="A834">
        <v>833</v>
      </c>
      <c r="B834" t="s">
        <v>946</v>
      </c>
      <c r="C834" s="38">
        <v>1.5300189722352601E-5</v>
      </c>
      <c r="D834">
        <v>0</v>
      </c>
      <c r="E834">
        <v>0</v>
      </c>
      <c r="F834" s="38">
        <v>3.8734167409071501E-5</v>
      </c>
      <c r="G834">
        <v>0</v>
      </c>
      <c r="H834">
        <v>0</v>
      </c>
      <c r="I834">
        <v>5.1131988295086998E-3</v>
      </c>
      <c r="J834">
        <v>6.0413724833680298E-4</v>
      </c>
      <c r="K834">
        <v>2.3206126943431001E-3</v>
      </c>
      <c r="L834">
        <v>7.0064809949202996E-4</v>
      </c>
      <c r="M834">
        <v>1.18632140513708E-2</v>
      </c>
      <c r="N834">
        <v>0</v>
      </c>
      <c r="O834">
        <v>0</v>
      </c>
      <c r="P834">
        <v>0</v>
      </c>
      <c r="Q834" s="38">
        <v>7.9815183508409403E-5</v>
      </c>
      <c r="R834">
        <v>1.43529939448307E-4</v>
      </c>
      <c r="S834">
        <v>0</v>
      </c>
      <c r="T834">
        <v>0</v>
      </c>
      <c r="U834">
        <v>2.6966292134831502E-4</v>
      </c>
      <c r="V834" s="38">
        <v>5.8463007531984103E-5</v>
      </c>
      <c r="W834">
        <v>0</v>
      </c>
      <c r="X834">
        <v>0</v>
      </c>
      <c r="Y834">
        <v>0</v>
      </c>
      <c r="Z834">
        <v>0</v>
      </c>
      <c r="AA834">
        <v>4.2236380556947499E-4</v>
      </c>
      <c r="AB834">
        <v>0</v>
      </c>
      <c r="AC834">
        <v>0</v>
      </c>
      <c r="AD834">
        <v>0</v>
      </c>
      <c r="AE834">
        <v>0</v>
      </c>
      <c r="AF834" s="38">
        <v>1.5193989257849599E-5</v>
      </c>
      <c r="AG834">
        <v>0</v>
      </c>
      <c r="AH834">
        <v>0</v>
      </c>
      <c r="AI834" t="s">
        <v>945</v>
      </c>
      <c r="AJ834">
        <v>1</v>
      </c>
      <c r="AK834" t="s">
        <v>938</v>
      </c>
      <c r="AL834" t="s">
        <v>939</v>
      </c>
      <c r="AM834" t="s">
        <v>355</v>
      </c>
      <c r="AN834" t="s">
        <v>323</v>
      </c>
      <c r="AO834" t="s">
        <v>356</v>
      </c>
      <c r="AP834" t="s">
        <v>875</v>
      </c>
      <c r="AQ834" t="s">
        <v>904</v>
      </c>
      <c r="AR834" t="s">
        <v>940</v>
      </c>
      <c r="AS834" t="s">
        <v>938</v>
      </c>
    </row>
    <row r="835" spans="1:45">
      <c r="A835">
        <v>834</v>
      </c>
      <c r="B835" t="s">
        <v>2933</v>
      </c>
      <c r="C835">
        <v>0</v>
      </c>
      <c r="D835">
        <v>0</v>
      </c>
      <c r="E835">
        <v>0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 s="38">
        <v>6.3978162120662804E-5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 t="s">
        <v>2934</v>
      </c>
      <c r="AJ835">
        <v>1</v>
      </c>
      <c r="AK835" t="s">
        <v>2935</v>
      </c>
      <c r="AL835" t="s">
        <v>540</v>
      </c>
      <c r="AM835" t="s">
        <v>333</v>
      </c>
      <c r="AN835" t="s">
        <v>323</v>
      </c>
      <c r="AO835" t="s">
        <v>334</v>
      </c>
      <c r="AP835" t="s">
        <v>335</v>
      </c>
      <c r="AQ835" t="s">
        <v>541</v>
      </c>
      <c r="AR835" t="s">
        <v>2936</v>
      </c>
      <c r="AS835" t="s">
        <v>2935</v>
      </c>
    </row>
    <row r="836" spans="1:45">
      <c r="A836">
        <v>835</v>
      </c>
      <c r="B836" t="s">
        <v>537</v>
      </c>
      <c r="C836">
        <v>0</v>
      </c>
      <c r="D836">
        <v>0</v>
      </c>
      <c r="E836">
        <v>0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 s="38">
        <v>2.6605061169469799E-5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 s="38">
        <v>1.84992199495588E-5</v>
      </c>
      <c r="AE836">
        <v>0</v>
      </c>
      <c r="AF836">
        <v>0</v>
      </c>
      <c r="AG836">
        <v>0</v>
      </c>
      <c r="AH836">
        <v>0</v>
      </c>
      <c r="AI836" t="s">
        <v>538</v>
      </c>
      <c r="AJ836">
        <v>1</v>
      </c>
      <c r="AK836" t="s">
        <v>539</v>
      </c>
      <c r="AL836" t="s">
        <v>540</v>
      </c>
      <c r="AM836" t="s">
        <v>333</v>
      </c>
      <c r="AN836" t="s">
        <v>323</v>
      </c>
      <c r="AO836" t="s">
        <v>334</v>
      </c>
      <c r="AP836" t="s">
        <v>335</v>
      </c>
      <c r="AQ836" t="s">
        <v>541</v>
      </c>
      <c r="AR836" t="s">
        <v>542</v>
      </c>
      <c r="AS836" t="s">
        <v>539</v>
      </c>
    </row>
    <row r="837" spans="1:45">
      <c r="A837">
        <v>836</v>
      </c>
      <c r="B837" t="s">
        <v>329</v>
      </c>
      <c r="C837">
        <v>0</v>
      </c>
      <c r="D837">
        <v>0</v>
      </c>
      <c r="E837">
        <v>0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 s="38">
        <v>5.99790073474284E-5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 t="s">
        <v>330</v>
      </c>
      <c r="AJ837">
        <v>1</v>
      </c>
      <c r="AK837" t="s">
        <v>331</v>
      </c>
      <c r="AL837" t="s">
        <v>332</v>
      </c>
      <c r="AM837" t="s">
        <v>333</v>
      </c>
      <c r="AN837" t="s">
        <v>323</v>
      </c>
      <c r="AO837" t="s">
        <v>334</v>
      </c>
      <c r="AP837" t="s">
        <v>335</v>
      </c>
      <c r="AQ837" t="s">
        <v>336</v>
      </c>
      <c r="AR837" t="s">
        <v>331</v>
      </c>
      <c r="AS837" t="s">
        <v>337</v>
      </c>
    </row>
    <row r="838" spans="1:45">
      <c r="A838">
        <v>837</v>
      </c>
      <c r="B838" t="s">
        <v>376</v>
      </c>
      <c r="C838">
        <v>0</v>
      </c>
      <c r="D838">
        <v>0</v>
      </c>
      <c r="E838">
        <v>0</v>
      </c>
      <c r="F838">
        <v>0</v>
      </c>
      <c r="G838">
        <v>0</v>
      </c>
      <c r="H838">
        <v>0</v>
      </c>
      <c r="I838" s="38">
        <v>3.0802402587401798E-5</v>
      </c>
      <c r="J838">
        <v>0</v>
      </c>
      <c r="K838">
        <v>0</v>
      </c>
      <c r="L838">
        <v>0</v>
      </c>
      <c r="M838" s="38">
        <v>7.1321928164553994E-5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 t="s">
        <v>377</v>
      </c>
      <c r="AJ838">
        <v>1</v>
      </c>
      <c r="AK838" t="s">
        <v>378</v>
      </c>
      <c r="AL838" t="s">
        <v>379</v>
      </c>
      <c r="AM838" t="s">
        <v>380</v>
      </c>
      <c r="AN838" t="s">
        <v>323</v>
      </c>
      <c r="AO838" t="s">
        <v>381</v>
      </c>
      <c r="AP838" t="s">
        <v>382</v>
      </c>
      <c r="AQ838" t="s">
        <v>383</v>
      </c>
      <c r="AR838" t="s">
        <v>384</v>
      </c>
      <c r="AS838" t="s">
        <v>378</v>
      </c>
    </row>
    <row r="839" spans="1:45">
      <c r="A839">
        <v>838</v>
      </c>
      <c r="B839" t="s">
        <v>2879</v>
      </c>
      <c r="C839">
        <v>0</v>
      </c>
      <c r="D839">
        <v>0</v>
      </c>
      <c r="E839">
        <v>0</v>
      </c>
      <c r="F839">
        <v>0</v>
      </c>
      <c r="G839">
        <v>0</v>
      </c>
      <c r="H839">
        <v>0</v>
      </c>
      <c r="I839">
        <v>0</v>
      </c>
      <c r="J839">
        <v>0</v>
      </c>
      <c r="K839" s="38">
        <v>4.6017815468559998E-5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 s="38">
        <v>1.99448723727617E-5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 t="s">
        <v>2880</v>
      </c>
      <c r="AJ839">
        <v>1</v>
      </c>
      <c r="AK839" t="s">
        <v>337</v>
      </c>
      <c r="AL839" t="s">
        <v>337</v>
      </c>
      <c r="AM839" t="s">
        <v>337</v>
      </c>
      <c r="AN839" t="s">
        <v>337</v>
      </c>
      <c r="AO839" t="s">
        <v>337</v>
      </c>
      <c r="AP839" t="s">
        <v>337</v>
      </c>
      <c r="AQ839" t="s">
        <v>337</v>
      </c>
      <c r="AR839" t="s">
        <v>337</v>
      </c>
      <c r="AS839" t="s">
        <v>337</v>
      </c>
    </row>
    <row r="840" spans="1:45">
      <c r="A840">
        <v>839</v>
      </c>
      <c r="B840" t="s">
        <v>2881</v>
      </c>
      <c r="C840">
        <v>0</v>
      </c>
      <c r="D840">
        <v>0</v>
      </c>
      <c r="E840">
        <v>0</v>
      </c>
      <c r="F840">
        <v>0</v>
      </c>
      <c r="G840">
        <v>0</v>
      </c>
      <c r="H840">
        <v>0</v>
      </c>
      <c r="I840" s="38">
        <v>3.0802402587401798E-5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 t="s">
        <v>2880</v>
      </c>
      <c r="AJ840">
        <v>1</v>
      </c>
      <c r="AK840" t="s">
        <v>337</v>
      </c>
      <c r="AL840" t="s">
        <v>337</v>
      </c>
      <c r="AM840" t="s">
        <v>337</v>
      </c>
      <c r="AN840" t="s">
        <v>337</v>
      </c>
      <c r="AO840" t="s">
        <v>337</v>
      </c>
      <c r="AP840" t="s">
        <v>337</v>
      </c>
      <c r="AQ840" t="s">
        <v>337</v>
      </c>
      <c r="AR840" t="s">
        <v>337</v>
      </c>
      <c r="AS840" t="s">
        <v>337</v>
      </c>
    </row>
    <row r="841" spans="1:45">
      <c r="A841">
        <v>840</v>
      </c>
      <c r="B841" t="s">
        <v>385</v>
      </c>
      <c r="C841">
        <v>0</v>
      </c>
      <c r="D841">
        <v>0</v>
      </c>
      <c r="E841">
        <v>0</v>
      </c>
      <c r="F841">
        <v>0</v>
      </c>
      <c r="G841">
        <v>0</v>
      </c>
      <c r="H841">
        <v>0</v>
      </c>
      <c r="I841" s="38">
        <v>6.1604805174803596E-5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 t="s">
        <v>386</v>
      </c>
      <c r="AJ841">
        <v>1</v>
      </c>
      <c r="AK841" t="s">
        <v>387</v>
      </c>
      <c r="AL841" t="s">
        <v>379</v>
      </c>
      <c r="AM841" t="s">
        <v>380</v>
      </c>
      <c r="AN841" t="s">
        <v>323</v>
      </c>
      <c r="AO841" t="s">
        <v>381</v>
      </c>
      <c r="AP841" t="s">
        <v>382</v>
      </c>
      <c r="AQ841" t="s">
        <v>383</v>
      </c>
      <c r="AR841" t="s">
        <v>384</v>
      </c>
      <c r="AS841" t="s">
        <v>387</v>
      </c>
    </row>
    <row r="842" spans="1:45">
      <c r="A842">
        <v>841</v>
      </c>
      <c r="B842" t="s">
        <v>2586</v>
      </c>
      <c r="C842">
        <v>1.63202023705094E-4</v>
      </c>
      <c r="D842">
        <v>0</v>
      </c>
      <c r="E842">
        <v>0</v>
      </c>
      <c r="F842">
        <v>2.4015183793624399E-4</v>
      </c>
      <c r="G842">
        <v>2.5443729875325699E-4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3.0378138786669502E-4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2.8434738720294598E-4</v>
      </c>
      <c r="X842">
        <v>2.4485284344109203E-4</v>
      </c>
      <c r="Y842">
        <v>3.7986704653371301E-4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1.7949408310576E-4</v>
      </c>
      <c r="AH842">
        <v>3.1125537550737799E-4</v>
      </c>
      <c r="AI842" t="s">
        <v>2587</v>
      </c>
      <c r="AJ842">
        <v>1</v>
      </c>
      <c r="AK842" t="s">
        <v>654</v>
      </c>
      <c r="AL842" t="s">
        <v>337</v>
      </c>
      <c r="AM842" t="s">
        <v>653</v>
      </c>
      <c r="AN842" t="s">
        <v>323</v>
      </c>
      <c r="AO842" t="s">
        <v>572</v>
      </c>
      <c r="AP842" t="s">
        <v>654</v>
      </c>
      <c r="AQ842" t="s">
        <v>337</v>
      </c>
      <c r="AR842" t="s">
        <v>337</v>
      </c>
      <c r="AS842" t="s">
        <v>337</v>
      </c>
    </row>
    <row r="843" spans="1:45">
      <c r="A843">
        <v>842</v>
      </c>
      <c r="B843" t="s">
        <v>657</v>
      </c>
      <c r="C843">
        <v>0</v>
      </c>
      <c r="D843">
        <v>0</v>
      </c>
      <c r="E843">
        <v>0</v>
      </c>
      <c r="F843">
        <v>0</v>
      </c>
      <c r="G843">
        <v>0</v>
      </c>
      <c r="H843">
        <v>0</v>
      </c>
      <c r="I843">
        <v>0</v>
      </c>
      <c r="J843">
        <v>1.3101771650677699E-4</v>
      </c>
      <c r="K843">
        <v>4.7990007560069699E-4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 t="s">
        <v>658</v>
      </c>
      <c r="AJ843">
        <v>1</v>
      </c>
      <c r="AK843" t="s">
        <v>659</v>
      </c>
      <c r="AL843" t="s">
        <v>652</v>
      </c>
      <c r="AM843" t="s">
        <v>653</v>
      </c>
      <c r="AN843" t="s">
        <v>323</v>
      </c>
      <c r="AO843" t="s">
        <v>572</v>
      </c>
      <c r="AP843" t="s">
        <v>654</v>
      </c>
      <c r="AQ843" t="s">
        <v>655</v>
      </c>
      <c r="AR843" t="s">
        <v>656</v>
      </c>
      <c r="AS843" t="s">
        <v>659</v>
      </c>
    </row>
    <row r="844" spans="1:45">
      <c r="A844">
        <v>843</v>
      </c>
      <c r="B844" t="s">
        <v>1387</v>
      </c>
      <c r="C844">
        <v>0</v>
      </c>
      <c r="D844">
        <v>0</v>
      </c>
      <c r="E844">
        <v>0</v>
      </c>
      <c r="F844">
        <v>0</v>
      </c>
      <c r="G844">
        <v>0</v>
      </c>
      <c r="H844">
        <v>0</v>
      </c>
      <c r="I844">
        <v>0</v>
      </c>
      <c r="J844">
        <v>1.6741152664754799E-4</v>
      </c>
      <c r="K844" s="38">
        <v>7.2313710022022795E-5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 s="38">
        <v>3.5900770270971001E-5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 t="s">
        <v>1388</v>
      </c>
      <c r="AJ844">
        <v>1</v>
      </c>
      <c r="AK844" t="s">
        <v>1389</v>
      </c>
      <c r="AL844" t="s">
        <v>652</v>
      </c>
      <c r="AM844" t="s">
        <v>653</v>
      </c>
      <c r="AN844" t="s">
        <v>323</v>
      </c>
      <c r="AO844" t="s">
        <v>572</v>
      </c>
      <c r="AP844" t="s">
        <v>654</v>
      </c>
      <c r="AQ844" t="s">
        <v>655</v>
      </c>
      <c r="AR844" t="s">
        <v>1390</v>
      </c>
      <c r="AS844" t="s">
        <v>1389</v>
      </c>
    </row>
    <row r="845" spans="1:45">
      <c r="A845">
        <v>844</v>
      </c>
      <c r="B845" t="s">
        <v>2588</v>
      </c>
      <c r="C845">
        <v>1.13221403945409E-3</v>
      </c>
      <c r="D845">
        <v>0</v>
      </c>
      <c r="E845">
        <v>0</v>
      </c>
      <c r="F845">
        <v>1.4254173606538299E-3</v>
      </c>
      <c r="G845">
        <v>1.7547399914017701E-3</v>
      </c>
      <c r="H845">
        <v>7.8141250147568898E-4</v>
      </c>
      <c r="I845">
        <v>1.1858924996149701E-3</v>
      </c>
      <c r="J845">
        <v>1.8779206032638E-3</v>
      </c>
      <c r="K845">
        <v>5.9165762745291405E-4</v>
      </c>
      <c r="L845">
        <v>0</v>
      </c>
      <c r="M845">
        <v>1.2505111404851801E-3</v>
      </c>
      <c r="N845">
        <v>7.5630093214089898E-4</v>
      </c>
      <c r="O845">
        <v>2.2645521640971798E-3</v>
      </c>
      <c r="P845">
        <v>6.3444256203244699E-4</v>
      </c>
      <c r="Q845">
        <v>1.29034546671929E-3</v>
      </c>
      <c r="R845">
        <v>1.23794572774165E-3</v>
      </c>
      <c r="S845">
        <v>4.3479821772620498E-4</v>
      </c>
      <c r="T845">
        <v>7.8969748511724001E-4</v>
      </c>
      <c r="U845">
        <v>1.29695024077047E-3</v>
      </c>
      <c r="V845">
        <v>8.8668894756842602E-4</v>
      </c>
      <c r="W845">
        <v>1.13738954881178E-3</v>
      </c>
      <c r="X845">
        <v>1.3921633098507801E-3</v>
      </c>
      <c r="Y845">
        <v>1.1995801469485701E-3</v>
      </c>
      <c r="Z845">
        <v>9.2926778676623095E-4</v>
      </c>
      <c r="AA845">
        <v>9.0915598825971802E-4</v>
      </c>
      <c r="AB845">
        <v>8.3288750547152405E-4</v>
      </c>
      <c r="AC845">
        <v>4.1214767098404098E-4</v>
      </c>
      <c r="AD845">
        <v>3.3915236574191099E-4</v>
      </c>
      <c r="AE845">
        <v>5.5729383485302205E-4</v>
      </c>
      <c r="AF845">
        <v>7.7489345215032903E-4</v>
      </c>
      <c r="AG845">
        <v>8.1413387694398496E-4</v>
      </c>
      <c r="AH845">
        <v>1.6261505332630401E-3</v>
      </c>
      <c r="AI845" t="s">
        <v>2587</v>
      </c>
      <c r="AJ845">
        <v>1</v>
      </c>
      <c r="AK845" t="s">
        <v>654</v>
      </c>
      <c r="AL845" t="s">
        <v>337</v>
      </c>
      <c r="AM845" t="s">
        <v>653</v>
      </c>
      <c r="AN845" t="s">
        <v>323</v>
      </c>
      <c r="AO845" t="s">
        <v>572</v>
      </c>
      <c r="AP845" t="s">
        <v>654</v>
      </c>
      <c r="AQ845" t="s">
        <v>337</v>
      </c>
      <c r="AR845" t="s">
        <v>337</v>
      </c>
      <c r="AS845" t="s">
        <v>337</v>
      </c>
    </row>
    <row r="846" spans="1:45">
      <c r="A846">
        <v>845</v>
      </c>
      <c r="B846" t="s">
        <v>1177</v>
      </c>
      <c r="C846">
        <v>0</v>
      </c>
      <c r="D846">
        <v>0</v>
      </c>
      <c r="E846">
        <v>0</v>
      </c>
      <c r="F846" s="38">
        <v>9.2962001781771706E-5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 s="38">
        <v>9.0945341849548402E-5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 s="38">
        <v>5.7169354685028602E-5</v>
      </c>
      <c r="AI846" t="s">
        <v>1178</v>
      </c>
      <c r="AJ846">
        <v>1</v>
      </c>
      <c r="AK846" t="s">
        <v>1179</v>
      </c>
      <c r="AL846" t="s">
        <v>652</v>
      </c>
      <c r="AM846" t="s">
        <v>653</v>
      </c>
      <c r="AN846" t="s">
        <v>323</v>
      </c>
      <c r="AO846" t="s">
        <v>572</v>
      </c>
      <c r="AP846" t="s">
        <v>654</v>
      </c>
      <c r="AQ846" t="s">
        <v>655</v>
      </c>
      <c r="AR846" t="s">
        <v>1180</v>
      </c>
      <c r="AS846" t="s">
        <v>1179</v>
      </c>
    </row>
    <row r="847" spans="1:45">
      <c r="A847">
        <v>846</v>
      </c>
      <c r="B847" t="s">
        <v>2589</v>
      </c>
      <c r="C847">
        <v>0</v>
      </c>
      <c r="D847">
        <v>0</v>
      </c>
      <c r="E847">
        <v>0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5.4720789414666998E-4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 t="s">
        <v>2587</v>
      </c>
      <c r="AJ847">
        <v>1</v>
      </c>
      <c r="AK847" t="s">
        <v>654</v>
      </c>
      <c r="AL847" t="s">
        <v>337</v>
      </c>
      <c r="AM847" t="s">
        <v>653</v>
      </c>
      <c r="AN847" t="s">
        <v>323</v>
      </c>
      <c r="AO847" t="s">
        <v>572</v>
      </c>
      <c r="AP847" t="s">
        <v>654</v>
      </c>
      <c r="AQ847" t="s">
        <v>337</v>
      </c>
      <c r="AR847" t="s">
        <v>337</v>
      </c>
      <c r="AS847" t="s">
        <v>337</v>
      </c>
    </row>
    <row r="848" spans="1:45">
      <c r="A848">
        <v>847</v>
      </c>
      <c r="B848" t="s">
        <v>2590</v>
      </c>
      <c r="C848">
        <v>4.1876619270078901E-2</v>
      </c>
      <c r="D848">
        <v>0</v>
      </c>
      <c r="E848">
        <v>5.8682180346528402E-3</v>
      </c>
      <c r="F848">
        <v>4.7278924739512701E-2</v>
      </c>
      <c r="G848">
        <v>4.7649964466515198E-2</v>
      </c>
      <c r="H848">
        <v>2.2801504359607198E-2</v>
      </c>
      <c r="I848">
        <v>2.8014785153241999E-2</v>
      </c>
      <c r="J848">
        <v>3.4494053251422997E-2</v>
      </c>
      <c r="K848">
        <v>9.4073562765013292E-3</v>
      </c>
      <c r="L848">
        <v>1.7516202487300801E-4</v>
      </c>
      <c r="M848">
        <v>1.6579970900653301E-2</v>
      </c>
      <c r="N848">
        <v>2.0697435509589301E-2</v>
      </c>
      <c r="O848">
        <v>6.2144006186093698E-2</v>
      </c>
      <c r="P848">
        <v>2.4527131134397199E-2</v>
      </c>
      <c r="Q848">
        <v>1.11829940449005E-2</v>
      </c>
      <c r="R848">
        <v>1.11549674814981E-2</v>
      </c>
      <c r="S848">
        <v>7.5271948334802597E-3</v>
      </c>
      <c r="T848">
        <v>3.6014761268375703E-2</v>
      </c>
      <c r="U848">
        <v>3.1794542536115598E-2</v>
      </c>
      <c r="V848">
        <v>3.10048816611289E-2</v>
      </c>
      <c r="W848">
        <v>5.1552181299894098E-2</v>
      </c>
      <c r="X848">
        <v>5.5126868751880102E-2</v>
      </c>
      <c r="Y848">
        <v>6.4387464387464399E-2</v>
      </c>
      <c r="Z848">
        <v>1.8469197261978799E-2</v>
      </c>
      <c r="AA848">
        <v>2.01374472045243E-2</v>
      </c>
      <c r="AB848">
        <v>1.70954720101162E-2</v>
      </c>
      <c r="AC848">
        <v>7.3270697063829498E-3</v>
      </c>
      <c r="AD848">
        <v>6.2095714964019002E-3</v>
      </c>
      <c r="AE848">
        <v>8.1781191668792892E-3</v>
      </c>
      <c r="AF848">
        <v>2.5092873259338601E-2</v>
      </c>
      <c r="AG848">
        <v>2.7571573265638399E-2</v>
      </c>
      <c r="AH848">
        <v>4.5957809016242399E-2</v>
      </c>
      <c r="AI848" t="s">
        <v>2587</v>
      </c>
      <c r="AJ848">
        <v>1</v>
      </c>
      <c r="AK848" t="s">
        <v>654</v>
      </c>
      <c r="AL848" t="s">
        <v>337</v>
      </c>
      <c r="AM848" t="s">
        <v>653</v>
      </c>
      <c r="AN848" t="s">
        <v>323</v>
      </c>
      <c r="AO848" t="s">
        <v>572</v>
      </c>
      <c r="AP848" t="s">
        <v>654</v>
      </c>
      <c r="AQ848" t="s">
        <v>337</v>
      </c>
      <c r="AR848" t="s">
        <v>337</v>
      </c>
      <c r="AS848" t="s">
        <v>337</v>
      </c>
    </row>
    <row r="849" spans="1:45">
      <c r="A849">
        <v>848</v>
      </c>
      <c r="B849" t="s">
        <v>2591</v>
      </c>
      <c r="C849" s="38">
        <v>4.59005691670577E-5</v>
      </c>
      <c r="D849">
        <v>0</v>
      </c>
      <c r="E849">
        <v>0</v>
      </c>
      <c r="F849">
        <v>1.16202502227215E-4</v>
      </c>
      <c r="G849" s="38">
        <v>1.75473999140177E-5</v>
      </c>
      <c r="H849">
        <v>0</v>
      </c>
      <c r="I849">
        <v>0</v>
      </c>
      <c r="J849" s="38">
        <v>2.9115048112617001E-5</v>
      </c>
      <c r="K849">
        <v>0</v>
      </c>
      <c r="L849">
        <v>0</v>
      </c>
      <c r="M849" s="38">
        <v>2.37739760548513E-5</v>
      </c>
      <c r="N849">
        <v>0</v>
      </c>
      <c r="O849">
        <v>1.10465959224253E-4</v>
      </c>
      <c r="P849">
        <v>0</v>
      </c>
      <c r="Q849">
        <v>0</v>
      </c>
      <c r="R849">
        <v>0</v>
      </c>
      <c r="S849" s="38">
        <v>3.9889744745523398E-6</v>
      </c>
      <c r="T849">
        <v>0</v>
      </c>
      <c r="U849">
        <v>0</v>
      </c>
      <c r="V849">
        <v>0</v>
      </c>
      <c r="W849" s="38">
        <v>9.9521585521031004E-5</v>
      </c>
      <c r="X849" s="38">
        <v>9.0945341849548402E-5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 s="38">
        <v>4.4465053643911099E-5</v>
      </c>
      <c r="AI849" t="s">
        <v>2587</v>
      </c>
      <c r="AJ849">
        <v>1</v>
      </c>
      <c r="AK849" t="s">
        <v>654</v>
      </c>
      <c r="AL849" t="s">
        <v>337</v>
      </c>
      <c r="AM849" t="s">
        <v>653</v>
      </c>
      <c r="AN849" t="s">
        <v>323</v>
      </c>
      <c r="AO849" t="s">
        <v>572</v>
      </c>
      <c r="AP849" t="s">
        <v>654</v>
      </c>
      <c r="AQ849" t="s">
        <v>337</v>
      </c>
      <c r="AR849" t="s">
        <v>337</v>
      </c>
      <c r="AS849" t="s">
        <v>337</v>
      </c>
    </row>
    <row r="850" spans="1:45">
      <c r="A850">
        <v>849</v>
      </c>
      <c r="B850" t="s">
        <v>2592</v>
      </c>
      <c r="C850">
        <v>2.1063261184438701E-3</v>
      </c>
      <c r="D850">
        <v>0</v>
      </c>
      <c r="E850">
        <v>0</v>
      </c>
      <c r="F850">
        <v>1.40217686020839E-3</v>
      </c>
      <c r="G850">
        <v>1.22831799398124E-3</v>
      </c>
      <c r="H850">
        <v>4.8346384983387997E-4</v>
      </c>
      <c r="I850">
        <v>0</v>
      </c>
      <c r="J850">
        <v>3.8504651128935998E-3</v>
      </c>
      <c r="K850">
        <v>5.1934391743089104E-4</v>
      </c>
      <c r="L850">
        <v>0</v>
      </c>
      <c r="M850">
        <v>0</v>
      </c>
      <c r="N850">
        <v>1.8025172216024801E-3</v>
      </c>
      <c r="O850">
        <v>2.5614294295123602E-3</v>
      </c>
      <c r="P850">
        <v>1.0388125466245599E-3</v>
      </c>
      <c r="Q850">
        <v>6.0304805317464895E-4</v>
      </c>
      <c r="R850">
        <v>3.9470733348284399E-4</v>
      </c>
      <c r="S850">
        <v>0</v>
      </c>
      <c r="T850">
        <v>2.61966954197546E-3</v>
      </c>
      <c r="U850">
        <v>0</v>
      </c>
      <c r="V850">
        <v>1.37388067700163E-3</v>
      </c>
      <c r="W850">
        <v>1.7274103772579E-3</v>
      </c>
      <c r="X850">
        <v>2.6374149136368999E-3</v>
      </c>
      <c r="Y850">
        <v>1.8293597240965701E-3</v>
      </c>
      <c r="Z850">
        <v>6.8865380626426098E-4</v>
      </c>
      <c r="AA850">
        <v>8.5188631970792501E-4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6.73102811646602E-4</v>
      </c>
      <c r="AH850">
        <v>1.75954569419477E-3</v>
      </c>
      <c r="AI850" t="s">
        <v>2587</v>
      </c>
      <c r="AJ850">
        <v>1</v>
      </c>
      <c r="AK850" t="s">
        <v>654</v>
      </c>
      <c r="AL850" t="s">
        <v>337</v>
      </c>
      <c r="AM850" t="s">
        <v>653</v>
      </c>
      <c r="AN850" t="s">
        <v>323</v>
      </c>
      <c r="AO850" t="s">
        <v>572</v>
      </c>
      <c r="AP850" t="s">
        <v>654</v>
      </c>
      <c r="AQ850" t="s">
        <v>337</v>
      </c>
      <c r="AR850" t="s">
        <v>337</v>
      </c>
      <c r="AS850" t="s">
        <v>337</v>
      </c>
    </row>
    <row r="851" spans="1:45">
      <c r="A851">
        <v>850</v>
      </c>
      <c r="B851" t="s">
        <v>2593</v>
      </c>
      <c r="C851">
        <v>0</v>
      </c>
      <c r="D851">
        <v>0</v>
      </c>
      <c r="E851">
        <v>0</v>
      </c>
      <c r="F851">
        <v>0</v>
      </c>
      <c r="G851">
        <v>0</v>
      </c>
      <c r="H851">
        <v>0</v>
      </c>
      <c r="I851">
        <v>0</v>
      </c>
      <c r="J851">
        <v>4.0033191154848402E-4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 t="s">
        <v>2587</v>
      </c>
      <c r="AJ851">
        <v>1</v>
      </c>
      <c r="AK851" t="s">
        <v>654</v>
      </c>
      <c r="AL851" t="s">
        <v>337</v>
      </c>
      <c r="AM851" t="s">
        <v>653</v>
      </c>
      <c r="AN851" t="s">
        <v>323</v>
      </c>
      <c r="AO851" t="s">
        <v>572</v>
      </c>
      <c r="AP851" t="s">
        <v>654</v>
      </c>
      <c r="AQ851" t="s">
        <v>337</v>
      </c>
      <c r="AR851" t="s">
        <v>337</v>
      </c>
      <c r="AS851" t="s">
        <v>337</v>
      </c>
    </row>
    <row r="852" spans="1:45">
      <c r="A852">
        <v>851</v>
      </c>
      <c r="B852" t="s">
        <v>2594</v>
      </c>
      <c r="C852">
        <v>1.5810196046431001E-4</v>
      </c>
      <c r="D852">
        <v>0</v>
      </c>
      <c r="E852">
        <v>0</v>
      </c>
      <c r="F852">
        <v>0</v>
      </c>
      <c r="G852">
        <v>0</v>
      </c>
      <c r="H852">
        <v>0</v>
      </c>
      <c r="I852">
        <v>0</v>
      </c>
      <c r="J852">
        <v>1.7469028867570199E-4</v>
      </c>
      <c r="K852">
        <v>0</v>
      </c>
      <c r="L852">
        <v>0</v>
      </c>
      <c r="M852">
        <v>0</v>
      </c>
      <c r="N852">
        <v>0</v>
      </c>
      <c r="O852">
        <v>2.7616489806063201E-4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2.3458659444242999E-4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 t="s">
        <v>2587</v>
      </c>
      <c r="AJ852">
        <v>1</v>
      </c>
      <c r="AK852" t="s">
        <v>654</v>
      </c>
      <c r="AL852" t="s">
        <v>337</v>
      </c>
      <c r="AM852" t="s">
        <v>653</v>
      </c>
      <c r="AN852" t="s">
        <v>323</v>
      </c>
      <c r="AO852" t="s">
        <v>572</v>
      </c>
      <c r="AP852" t="s">
        <v>654</v>
      </c>
      <c r="AQ852" t="s">
        <v>337</v>
      </c>
      <c r="AR852" t="s">
        <v>337</v>
      </c>
      <c r="AS852" t="s">
        <v>337</v>
      </c>
    </row>
    <row r="853" spans="1:45">
      <c r="A853">
        <v>852</v>
      </c>
      <c r="B853" t="s">
        <v>947</v>
      </c>
      <c r="C853">
        <v>0</v>
      </c>
      <c r="D853">
        <v>0</v>
      </c>
      <c r="E853">
        <v>0</v>
      </c>
      <c r="F853">
        <v>0</v>
      </c>
      <c r="G853">
        <v>0</v>
      </c>
      <c r="H853" s="38">
        <v>1.12433453449739E-5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 s="38">
        <v>1.7736707446313202E-5</v>
      </c>
      <c r="R853" s="38">
        <v>1.34559318232788E-5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 s="38">
        <v>1.43174171379483E-5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 t="s">
        <v>937</v>
      </c>
      <c r="AJ853">
        <v>1</v>
      </c>
      <c r="AK853" t="s">
        <v>938</v>
      </c>
      <c r="AL853" t="s">
        <v>939</v>
      </c>
      <c r="AM853" t="s">
        <v>355</v>
      </c>
      <c r="AN853" t="s">
        <v>323</v>
      </c>
      <c r="AO853" t="s">
        <v>356</v>
      </c>
      <c r="AP853" t="s">
        <v>875</v>
      </c>
      <c r="AQ853" t="s">
        <v>904</v>
      </c>
      <c r="AR853" t="s">
        <v>940</v>
      </c>
      <c r="AS853" t="s">
        <v>938</v>
      </c>
    </row>
    <row r="854" spans="1:45">
      <c r="A854">
        <v>853</v>
      </c>
      <c r="B854" t="s">
        <v>954</v>
      </c>
      <c r="C854">
        <v>0</v>
      </c>
      <c r="D854">
        <v>0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 s="38">
        <v>1.3302530584734899E-5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 t="s">
        <v>950</v>
      </c>
      <c r="AJ854">
        <v>1</v>
      </c>
      <c r="AK854" t="s">
        <v>951</v>
      </c>
      <c r="AL854" t="s">
        <v>952</v>
      </c>
      <c r="AM854" t="s">
        <v>355</v>
      </c>
      <c r="AN854" t="s">
        <v>323</v>
      </c>
      <c r="AO854" t="s">
        <v>356</v>
      </c>
      <c r="AP854" t="s">
        <v>875</v>
      </c>
      <c r="AQ854" t="s">
        <v>904</v>
      </c>
      <c r="AR854" t="s">
        <v>953</v>
      </c>
      <c r="AS854" t="s">
        <v>951</v>
      </c>
    </row>
    <row r="855" spans="1:45">
      <c r="A855">
        <v>854</v>
      </c>
      <c r="B855" t="s">
        <v>948</v>
      </c>
      <c r="C855">
        <v>0</v>
      </c>
      <c r="D855">
        <v>0</v>
      </c>
      <c r="E855">
        <v>0</v>
      </c>
      <c r="F855">
        <v>0</v>
      </c>
      <c r="G855">
        <v>0</v>
      </c>
      <c r="H855" s="38">
        <v>5.6216726724869701E-6</v>
      </c>
      <c r="I855">
        <v>0</v>
      </c>
      <c r="J855">
        <v>0</v>
      </c>
      <c r="K855">
        <v>0</v>
      </c>
      <c r="L855">
        <v>0</v>
      </c>
      <c r="M855">
        <v>0</v>
      </c>
      <c r="N855" s="38">
        <v>4.4117554374885798E-5</v>
      </c>
      <c r="O855">
        <v>0</v>
      </c>
      <c r="P855">
        <v>0</v>
      </c>
      <c r="Q855" s="38">
        <v>5.3210122338939598E-5</v>
      </c>
      <c r="R855" s="38">
        <v>4.4853106077595898E-5</v>
      </c>
      <c r="S855">
        <v>0</v>
      </c>
      <c r="T855">
        <v>1.5186490098408501E-4</v>
      </c>
      <c r="U855">
        <v>0</v>
      </c>
      <c r="V855" s="38">
        <v>9.7438345886640199E-6</v>
      </c>
      <c r="W855" s="38">
        <v>1.42173693601473E-5</v>
      </c>
      <c r="X855">
        <v>0</v>
      </c>
      <c r="Y855" s="38">
        <v>3.99860048982856E-5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 s="38">
        <v>7.6926035616754502E-5</v>
      </c>
      <c r="AH855">
        <v>0</v>
      </c>
      <c r="AI855" t="s">
        <v>942</v>
      </c>
      <c r="AJ855">
        <v>1</v>
      </c>
      <c r="AK855" t="s">
        <v>938</v>
      </c>
      <c r="AL855" t="s">
        <v>939</v>
      </c>
      <c r="AM855" t="s">
        <v>355</v>
      </c>
      <c r="AN855" t="s">
        <v>323</v>
      </c>
      <c r="AO855" t="s">
        <v>356</v>
      </c>
      <c r="AP855" t="s">
        <v>875</v>
      </c>
      <c r="AQ855" t="s">
        <v>904</v>
      </c>
      <c r="AR855" t="s">
        <v>940</v>
      </c>
      <c r="AS855" t="s">
        <v>938</v>
      </c>
    </row>
    <row r="856" spans="1:45">
      <c r="A856">
        <v>855</v>
      </c>
      <c r="B856" t="s">
        <v>388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 s="38">
        <v>9.2407207762205495E-5</v>
      </c>
      <c r="J856">
        <v>0</v>
      </c>
      <c r="K856">
        <v>6.4424941655983996E-4</v>
      </c>
      <c r="L856">
        <v>1.4012961989840599E-3</v>
      </c>
      <c r="M856">
        <v>1.71172627594929E-4</v>
      </c>
      <c r="N856" s="38">
        <v>1.8907523303522501E-5</v>
      </c>
      <c r="O856">
        <v>0</v>
      </c>
      <c r="P856">
        <v>0</v>
      </c>
      <c r="Q856" s="38">
        <v>1.3302530584734899E-5</v>
      </c>
      <c r="R856" s="38">
        <v>8.9706212155191708E-6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 t="s">
        <v>377</v>
      </c>
      <c r="AJ856">
        <v>1</v>
      </c>
      <c r="AK856" t="s">
        <v>378</v>
      </c>
      <c r="AL856" t="s">
        <v>379</v>
      </c>
      <c r="AM856" t="s">
        <v>380</v>
      </c>
      <c r="AN856" t="s">
        <v>323</v>
      </c>
      <c r="AO856" t="s">
        <v>381</v>
      </c>
      <c r="AP856" t="s">
        <v>382</v>
      </c>
      <c r="AQ856" t="s">
        <v>383</v>
      </c>
      <c r="AR856" t="s">
        <v>384</v>
      </c>
      <c r="AS856" t="s">
        <v>378</v>
      </c>
    </row>
    <row r="857" spans="1:45">
      <c r="A857">
        <v>856</v>
      </c>
      <c r="B857" t="s">
        <v>955</v>
      </c>
      <c r="C857">
        <v>0</v>
      </c>
      <c r="D857">
        <v>0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 s="38">
        <v>8.5586313797464701E-5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 t="s">
        <v>956</v>
      </c>
      <c r="AJ857">
        <v>1</v>
      </c>
      <c r="AK857" t="s">
        <v>957</v>
      </c>
      <c r="AL857" t="s">
        <v>958</v>
      </c>
      <c r="AM857" t="s">
        <v>355</v>
      </c>
      <c r="AN857" t="s">
        <v>323</v>
      </c>
      <c r="AO857" t="s">
        <v>356</v>
      </c>
      <c r="AP857" t="s">
        <v>875</v>
      </c>
      <c r="AQ857" t="s">
        <v>904</v>
      </c>
      <c r="AR857" t="s">
        <v>959</v>
      </c>
      <c r="AS857" t="s">
        <v>957</v>
      </c>
    </row>
    <row r="858" spans="1:45">
      <c r="A858">
        <v>857</v>
      </c>
      <c r="B858" t="s">
        <v>2882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1.5777536732077701E-4</v>
      </c>
      <c r="L858">
        <v>4.5542126466981998E-4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 t="s">
        <v>2758</v>
      </c>
      <c r="AJ858">
        <v>1</v>
      </c>
      <c r="AK858" t="s">
        <v>337</v>
      </c>
      <c r="AL858" t="s">
        <v>337</v>
      </c>
      <c r="AM858" t="s">
        <v>337</v>
      </c>
      <c r="AN858" t="s">
        <v>337</v>
      </c>
      <c r="AO858" t="s">
        <v>337</v>
      </c>
      <c r="AP858" t="s">
        <v>337</v>
      </c>
      <c r="AQ858" t="s">
        <v>337</v>
      </c>
      <c r="AR858" t="s">
        <v>337</v>
      </c>
      <c r="AS858" t="s">
        <v>337</v>
      </c>
    </row>
    <row r="859" spans="1:45">
      <c r="A859">
        <v>858</v>
      </c>
      <c r="B859" t="s">
        <v>1609</v>
      </c>
      <c r="C859">
        <v>2.5500316203920899E-4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 s="38">
        <v>4.6017815468559998E-5</v>
      </c>
      <c r="L859">
        <v>0</v>
      </c>
      <c r="M859">
        <v>0</v>
      </c>
      <c r="N859" s="38">
        <v>5.0420062142726601E-5</v>
      </c>
      <c r="O859">
        <v>0</v>
      </c>
      <c r="P859">
        <v>0</v>
      </c>
      <c r="Q859">
        <v>1.4632783643208399E-4</v>
      </c>
      <c r="R859">
        <v>2.64633325857816E-4</v>
      </c>
      <c r="S859">
        <v>1.4759205555843599E-4</v>
      </c>
      <c r="T859">
        <v>1.9742437127931E-4</v>
      </c>
      <c r="U859">
        <v>2.0545746388443001E-4</v>
      </c>
      <c r="V859">
        <v>1.6564518800728801E-4</v>
      </c>
      <c r="W859">
        <v>2.9145607188301901E-4</v>
      </c>
      <c r="X859">
        <v>4.3373932266707702E-4</v>
      </c>
      <c r="Y859">
        <v>2.4991253061428502E-4</v>
      </c>
      <c r="Z859">
        <v>2.07425845260319E-4</v>
      </c>
      <c r="AA859">
        <v>2.00443839931276E-4</v>
      </c>
      <c r="AB859">
        <v>1.5806624191430399E-4</v>
      </c>
      <c r="AC859">
        <v>1.3738255699468E-4</v>
      </c>
      <c r="AD859">
        <v>1.60326572896176E-4</v>
      </c>
      <c r="AE859">
        <v>1.47716438153813E-4</v>
      </c>
      <c r="AF859">
        <v>0</v>
      </c>
      <c r="AG859">
        <v>0</v>
      </c>
      <c r="AH859" s="38">
        <v>6.3521505205587402E-6</v>
      </c>
      <c r="AI859" t="s">
        <v>1610</v>
      </c>
      <c r="AJ859">
        <v>1</v>
      </c>
      <c r="AK859" t="s">
        <v>1611</v>
      </c>
      <c r="AL859" t="s">
        <v>1612</v>
      </c>
      <c r="AM859" t="s">
        <v>347</v>
      </c>
      <c r="AN859" t="s">
        <v>323</v>
      </c>
      <c r="AO859" t="s">
        <v>334</v>
      </c>
      <c r="AP859" t="s">
        <v>348</v>
      </c>
      <c r="AQ859" t="s">
        <v>1613</v>
      </c>
      <c r="AR859" t="s">
        <v>1614</v>
      </c>
      <c r="AS859" t="s">
        <v>1611</v>
      </c>
    </row>
    <row r="860" spans="1:45">
      <c r="A860">
        <v>859</v>
      </c>
      <c r="B860" t="s">
        <v>2666</v>
      </c>
      <c r="C860">
        <v>1.2240151777881999E-4</v>
      </c>
      <c r="D860">
        <v>0</v>
      </c>
      <c r="E860">
        <v>0</v>
      </c>
      <c r="F860">
        <v>0</v>
      </c>
      <c r="G860">
        <v>0</v>
      </c>
      <c r="H860" s="38">
        <v>2.2486690689947901E-5</v>
      </c>
      <c r="I860">
        <v>0</v>
      </c>
      <c r="J860">
        <v>0</v>
      </c>
      <c r="K860" s="38">
        <v>3.2869868191828501E-5</v>
      </c>
      <c r="L860">
        <v>0</v>
      </c>
      <c r="M860">
        <v>0</v>
      </c>
      <c r="N860">
        <v>0</v>
      </c>
      <c r="O860">
        <v>0</v>
      </c>
      <c r="P860" s="38">
        <v>6.9718962860708495E-5</v>
      </c>
      <c r="Q860">
        <v>3.6803667951099898E-4</v>
      </c>
      <c r="R860">
        <v>5.3823727293115001E-4</v>
      </c>
      <c r="S860">
        <v>1.03713336338361E-4</v>
      </c>
      <c r="T860">
        <v>3.4169602721419E-4</v>
      </c>
      <c r="U860">
        <v>2.5682182985553798E-4</v>
      </c>
      <c r="V860">
        <v>1.5590135341862399E-4</v>
      </c>
      <c r="W860">
        <v>1.63499747641694E-4</v>
      </c>
      <c r="X860">
        <v>1.04936932903325E-4</v>
      </c>
      <c r="Y860">
        <v>1.8993352326685699E-4</v>
      </c>
      <c r="Z860">
        <v>0</v>
      </c>
      <c r="AA860" s="38">
        <v>6.4428377120767395E-5</v>
      </c>
      <c r="AB860" s="38">
        <v>9.7271533485725401E-5</v>
      </c>
      <c r="AC860">
        <v>1.06853099884751E-4</v>
      </c>
      <c r="AD860">
        <v>1.35660946296764E-4</v>
      </c>
      <c r="AE860" s="38">
        <v>9.4001369734244696E-5</v>
      </c>
      <c r="AF860">
        <v>0</v>
      </c>
      <c r="AG860">
        <v>0</v>
      </c>
      <c r="AH860">
        <v>0</v>
      </c>
      <c r="AI860" t="s">
        <v>2667</v>
      </c>
      <c r="AJ860">
        <v>1</v>
      </c>
      <c r="AK860" t="s">
        <v>2668</v>
      </c>
      <c r="AL860" t="s">
        <v>2668</v>
      </c>
      <c r="AM860" t="s">
        <v>347</v>
      </c>
      <c r="AN860" t="s">
        <v>323</v>
      </c>
      <c r="AO860" t="s">
        <v>334</v>
      </c>
      <c r="AP860" t="s">
        <v>348</v>
      </c>
      <c r="AQ860" t="s">
        <v>2669</v>
      </c>
      <c r="AR860" t="s">
        <v>337</v>
      </c>
      <c r="AS860" t="s">
        <v>337</v>
      </c>
    </row>
    <row r="861" spans="1:45">
      <c r="A861">
        <v>860</v>
      </c>
      <c r="B861" t="s">
        <v>2166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 s="38">
        <v>3.9907591754204702E-5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 t="s">
        <v>2167</v>
      </c>
      <c r="AJ861">
        <v>1</v>
      </c>
      <c r="AK861" t="s">
        <v>2168</v>
      </c>
      <c r="AL861" t="s">
        <v>1612</v>
      </c>
      <c r="AM861" t="s">
        <v>347</v>
      </c>
      <c r="AN861" t="s">
        <v>323</v>
      </c>
      <c r="AO861" t="s">
        <v>334</v>
      </c>
      <c r="AP861" t="s">
        <v>348</v>
      </c>
      <c r="AQ861" t="s">
        <v>1613</v>
      </c>
      <c r="AR861" t="s">
        <v>2169</v>
      </c>
      <c r="AS861" t="s">
        <v>2168</v>
      </c>
    </row>
    <row r="862" spans="1:45">
      <c r="A862">
        <v>861</v>
      </c>
      <c r="B862" t="s">
        <v>2670</v>
      </c>
      <c r="C862" s="38">
        <v>4.59005691670577E-5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 s="38">
        <v>3.9907591754204702E-5</v>
      </c>
      <c r="R862" s="38">
        <v>4.9338416685355498E-5</v>
      </c>
      <c r="S862">
        <v>0</v>
      </c>
      <c r="T862">
        <v>0</v>
      </c>
      <c r="U862">
        <v>0</v>
      </c>
      <c r="V862">
        <v>0</v>
      </c>
      <c r="W862" s="38">
        <v>6.3978162120662804E-5</v>
      </c>
      <c r="X862" s="38">
        <v>2.7983182107553398E-5</v>
      </c>
      <c r="Y862">
        <v>0</v>
      </c>
      <c r="Z862" s="38">
        <v>3.3188135241651097E-5</v>
      </c>
      <c r="AA862" s="38">
        <v>5.0110959982819101E-5</v>
      </c>
      <c r="AB862" s="38">
        <v>3.6476825057147E-5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 t="s">
        <v>2671</v>
      </c>
      <c r="AJ862">
        <v>1</v>
      </c>
      <c r="AK862" t="s">
        <v>2672</v>
      </c>
      <c r="AL862" t="s">
        <v>2672</v>
      </c>
      <c r="AM862" t="s">
        <v>347</v>
      </c>
      <c r="AN862" t="s">
        <v>323</v>
      </c>
      <c r="AO862" t="s">
        <v>334</v>
      </c>
      <c r="AP862" t="s">
        <v>348</v>
      </c>
      <c r="AQ862" t="s">
        <v>2673</v>
      </c>
      <c r="AR862" t="s">
        <v>337</v>
      </c>
      <c r="AS862" t="s">
        <v>337</v>
      </c>
    </row>
    <row r="863" spans="1:45">
      <c r="A863">
        <v>862</v>
      </c>
      <c r="B863" t="s">
        <v>2674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 s="38">
        <v>6.9957955268883403E-6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 t="s">
        <v>2671</v>
      </c>
      <c r="AJ863">
        <v>1</v>
      </c>
      <c r="AK863" t="s">
        <v>2672</v>
      </c>
      <c r="AL863" t="s">
        <v>2672</v>
      </c>
      <c r="AM863" t="s">
        <v>347</v>
      </c>
      <c r="AN863" t="s">
        <v>323</v>
      </c>
      <c r="AO863" t="s">
        <v>334</v>
      </c>
      <c r="AP863" t="s">
        <v>348</v>
      </c>
      <c r="AQ863" t="s">
        <v>2673</v>
      </c>
      <c r="AR863" t="s">
        <v>337</v>
      </c>
      <c r="AS863" t="s">
        <v>337</v>
      </c>
    </row>
    <row r="864" spans="1:45">
      <c r="A864">
        <v>863</v>
      </c>
      <c r="B864" t="s">
        <v>660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 s="38">
        <v>9.2407207762205495E-5</v>
      </c>
      <c r="J864">
        <v>0</v>
      </c>
      <c r="K864">
        <v>0</v>
      </c>
      <c r="L864">
        <v>0</v>
      </c>
      <c r="M864">
        <v>3.2332607434597802E-4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 t="s">
        <v>661</v>
      </c>
      <c r="AJ864">
        <v>1</v>
      </c>
      <c r="AK864" t="s">
        <v>651</v>
      </c>
      <c r="AL864" t="s">
        <v>652</v>
      </c>
      <c r="AM864" t="s">
        <v>653</v>
      </c>
      <c r="AN864" t="s">
        <v>323</v>
      </c>
      <c r="AO864" t="s">
        <v>572</v>
      </c>
      <c r="AP864" t="s">
        <v>654</v>
      </c>
      <c r="AQ864" t="s">
        <v>655</v>
      </c>
      <c r="AR864" t="s">
        <v>656</v>
      </c>
      <c r="AS864" t="s">
        <v>651</v>
      </c>
    </row>
    <row r="865" spans="1:45">
      <c r="A865">
        <v>864</v>
      </c>
      <c r="B865" t="s">
        <v>2595</v>
      </c>
      <c r="C865">
        <v>2.0400252963136701E-4</v>
      </c>
      <c r="D865">
        <v>0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2.37857047914204E-4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1.7150806405508601E-4</v>
      </c>
      <c r="AI865" t="s">
        <v>2587</v>
      </c>
      <c r="AJ865">
        <v>1</v>
      </c>
      <c r="AK865" t="s">
        <v>654</v>
      </c>
      <c r="AL865" t="s">
        <v>337</v>
      </c>
      <c r="AM865" t="s">
        <v>653</v>
      </c>
      <c r="AN865" t="s">
        <v>323</v>
      </c>
      <c r="AO865" t="s">
        <v>572</v>
      </c>
      <c r="AP865" t="s">
        <v>654</v>
      </c>
      <c r="AQ865" t="s">
        <v>337</v>
      </c>
      <c r="AR865" t="s">
        <v>337</v>
      </c>
      <c r="AS865" t="s">
        <v>337</v>
      </c>
    </row>
    <row r="866" spans="1:45">
      <c r="A866">
        <v>865</v>
      </c>
      <c r="B866" t="s">
        <v>2649</v>
      </c>
      <c r="C866">
        <v>0</v>
      </c>
      <c r="D866">
        <v>0</v>
      </c>
      <c r="E866">
        <v>0</v>
      </c>
      <c r="F866">
        <v>0</v>
      </c>
      <c r="G866">
        <v>0</v>
      </c>
      <c r="H866">
        <v>0</v>
      </c>
      <c r="I866">
        <v>0</v>
      </c>
      <c r="J866">
        <v>4.0033191154848402E-4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 t="s">
        <v>2650</v>
      </c>
      <c r="AJ866">
        <v>1</v>
      </c>
      <c r="AK866" t="s">
        <v>373</v>
      </c>
      <c r="AL866" t="s">
        <v>337</v>
      </c>
      <c r="AM866" t="s">
        <v>364</v>
      </c>
      <c r="AN866" t="s">
        <v>323</v>
      </c>
      <c r="AO866" t="s">
        <v>365</v>
      </c>
      <c r="AP866" t="s">
        <v>373</v>
      </c>
      <c r="AQ866" t="s">
        <v>337</v>
      </c>
      <c r="AR866" t="s">
        <v>337</v>
      </c>
      <c r="AS866" t="s">
        <v>337</v>
      </c>
    </row>
    <row r="867" spans="1:45">
      <c r="A867">
        <v>866</v>
      </c>
      <c r="B867" t="s">
        <v>2425</v>
      </c>
      <c r="C867">
        <v>0</v>
      </c>
      <c r="D867">
        <v>0</v>
      </c>
      <c r="E867">
        <v>0</v>
      </c>
      <c r="F867">
        <v>0</v>
      </c>
      <c r="G867">
        <v>0</v>
      </c>
      <c r="H867">
        <v>0</v>
      </c>
      <c r="I867">
        <v>0</v>
      </c>
      <c r="J867">
        <v>0</v>
      </c>
      <c r="K867" s="38">
        <v>9.8609604575485693E-5</v>
      </c>
      <c r="L867">
        <v>3.8535645472061701E-4</v>
      </c>
      <c r="M867">
        <v>1.3788906111813801E-4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 t="s">
        <v>2426</v>
      </c>
      <c r="AJ867">
        <v>1</v>
      </c>
      <c r="AK867" t="s">
        <v>2427</v>
      </c>
      <c r="AL867" t="s">
        <v>2428</v>
      </c>
      <c r="AM867" t="s">
        <v>2429</v>
      </c>
      <c r="AN867" t="s">
        <v>323</v>
      </c>
      <c r="AO867" t="s">
        <v>572</v>
      </c>
      <c r="AP867" t="s">
        <v>2430</v>
      </c>
      <c r="AQ867" t="s">
        <v>2431</v>
      </c>
      <c r="AR867" t="s">
        <v>2432</v>
      </c>
      <c r="AS867" t="s">
        <v>2427</v>
      </c>
    </row>
    <row r="868" spans="1:45">
      <c r="A868">
        <v>867</v>
      </c>
      <c r="B868" t="s">
        <v>2883</v>
      </c>
      <c r="C868">
        <v>1.2648156837144801E-3</v>
      </c>
      <c r="D868">
        <v>0</v>
      </c>
      <c r="E868">
        <v>0</v>
      </c>
      <c r="F868">
        <v>1.00708835263586E-4</v>
      </c>
      <c r="G868">
        <v>0</v>
      </c>
      <c r="H868">
        <v>0</v>
      </c>
      <c r="I868" s="38">
        <v>6.1604805174803596E-5</v>
      </c>
      <c r="J868">
        <v>1.0918143042231399E-3</v>
      </c>
      <c r="K868">
        <v>3.8129047102521103E-4</v>
      </c>
      <c r="L868">
        <v>6.3058328954282699E-4</v>
      </c>
      <c r="M868" s="38">
        <v>1.42643856329108E-5</v>
      </c>
      <c r="N868">
        <v>2.0798275633874701E-4</v>
      </c>
      <c r="O868" s="38">
        <v>9.6657714321221199E-5</v>
      </c>
      <c r="P868">
        <v>1.3943792572141699E-4</v>
      </c>
      <c r="Q868">
        <v>4.03510094403625E-3</v>
      </c>
      <c r="R868">
        <v>3.9650145772594696E-3</v>
      </c>
      <c r="S868">
        <v>1.0650561847054701E-3</v>
      </c>
      <c r="T868">
        <v>1.13898675738063E-3</v>
      </c>
      <c r="U868">
        <v>1.3611556982343501E-3</v>
      </c>
      <c r="V868">
        <v>1.3933683461789599E-3</v>
      </c>
      <c r="W868">
        <v>9.0991163904942699E-4</v>
      </c>
      <c r="X868">
        <v>9.7241557823747897E-4</v>
      </c>
      <c r="Y868">
        <v>1.2895486579697099E-3</v>
      </c>
      <c r="Z868">
        <v>1.5349512549263601E-3</v>
      </c>
      <c r="AA868">
        <v>1.5892333023122601E-3</v>
      </c>
      <c r="AB868">
        <v>1.2706094061572899E-3</v>
      </c>
      <c r="AC868">
        <v>8.1666297769059895E-4</v>
      </c>
      <c r="AD868">
        <v>8.2013208443043996E-4</v>
      </c>
      <c r="AE868">
        <v>1.0138719164193501E-3</v>
      </c>
      <c r="AF868">
        <v>0</v>
      </c>
      <c r="AG868" s="38">
        <v>2.5642011872251499E-5</v>
      </c>
      <c r="AH868" s="38">
        <v>6.3521505205587397E-5</v>
      </c>
      <c r="AI868" t="s">
        <v>2884</v>
      </c>
      <c r="AJ868">
        <v>1</v>
      </c>
      <c r="AK868" t="s">
        <v>337</v>
      </c>
      <c r="AL868" t="s">
        <v>337</v>
      </c>
      <c r="AM868" t="s">
        <v>337</v>
      </c>
      <c r="AN868" t="s">
        <v>337</v>
      </c>
      <c r="AO868" t="s">
        <v>337</v>
      </c>
      <c r="AP868" t="s">
        <v>337</v>
      </c>
      <c r="AQ868" t="s">
        <v>337</v>
      </c>
      <c r="AR868" t="s">
        <v>337</v>
      </c>
      <c r="AS868" t="s">
        <v>337</v>
      </c>
    </row>
    <row r="869" spans="1:45">
      <c r="A869">
        <v>868</v>
      </c>
      <c r="B869" t="s">
        <v>1003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 s="38">
        <v>6.5739736383657102E-6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 t="s">
        <v>1004</v>
      </c>
      <c r="AJ869">
        <v>1</v>
      </c>
      <c r="AK869" t="s">
        <v>1005</v>
      </c>
      <c r="AL869" t="s">
        <v>1006</v>
      </c>
      <c r="AM869" t="s">
        <v>697</v>
      </c>
      <c r="AN869" t="s">
        <v>323</v>
      </c>
      <c r="AO869" t="s">
        <v>698</v>
      </c>
      <c r="AP869" t="s">
        <v>699</v>
      </c>
      <c r="AQ869" t="s">
        <v>1007</v>
      </c>
      <c r="AR869" t="s">
        <v>1008</v>
      </c>
      <c r="AS869" t="s">
        <v>1005</v>
      </c>
    </row>
    <row r="870" spans="1:45">
      <c r="A870">
        <v>869</v>
      </c>
      <c r="B870" t="s">
        <v>1009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 s="38">
        <v>3.0802402587401798E-5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 s="38">
        <v>3.9889744745523398E-6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 t="s">
        <v>1004</v>
      </c>
      <c r="AJ870">
        <v>1</v>
      </c>
      <c r="AK870" t="s">
        <v>1005</v>
      </c>
      <c r="AL870" t="s">
        <v>1006</v>
      </c>
      <c r="AM870" t="s">
        <v>697</v>
      </c>
      <c r="AN870" t="s">
        <v>323</v>
      </c>
      <c r="AO870" t="s">
        <v>698</v>
      </c>
      <c r="AP870" t="s">
        <v>699</v>
      </c>
      <c r="AQ870" t="s">
        <v>1007</v>
      </c>
      <c r="AR870" t="s">
        <v>1008</v>
      </c>
      <c r="AS870" t="s">
        <v>1005</v>
      </c>
    </row>
    <row r="871" spans="1:45">
      <c r="A871">
        <v>870</v>
      </c>
      <c r="B871" t="s">
        <v>2885</v>
      </c>
      <c r="C871">
        <v>0</v>
      </c>
      <c r="D871">
        <v>0</v>
      </c>
      <c r="E871">
        <v>6.6270393322372598E-3</v>
      </c>
      <c r="F871">
        <v>0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 t="s">
        <v>2886</v>
      </c>
      <c r="AJ871">
        <v>1</v>
      </c>
      <c r="AK871" t="s">
        <v>364</v>
      </c>
      <c r="AL871" t="s">
        <v>337</v>
      </c>
      <c r="AM871" t="s">
        <v>364</v>
      </c>
      <c r="AN871" t="s">
        <v>323</v>
      </c>
      <c r="AO871" t="s">
        <v>365</v>
      </c>
      <c r="AP871" t="s">
        <v>337</v>
      </c>
      <c r="AQ871" t="s">
        <v>337</v>
      </c>
      <c r="AR871" t="s">
        <v>337</v>
      </c>
      <c r="AS871" t="s">
        <v>337</v>
      </c>
    </row>
    <row r="872" spans="1:45">
      <c r="A872">
        <v>871</v>
      </c>
      <c r="B872" t="s">
        <v>2528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1.5777536732077701E-4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 t="s">
        <v>2529</v>
      </c>
      <c r="AJ872">
        <v>1</v>
      </c>
      <c r="AK872" t="s">
        <v>2530</v>
      </c>
      <c r="AL872" t="s">
        <v>2521</v>
      </c>
      <c r="AM872" t="s">
        <v>364</v>
      </c>
      <c r="AN872" t="s">
        <v>323</v>
      </c>
      <c r="AO872" t="s">
        <v>365</v>
      </c>
      <c r="AP872" t="s">
        <v>373</v>
      </c>
      <c r="AQ872" t="s">
        <v>1091</v>
      </c>
      <c r="AR872" t="s">
        <v>2531</v>
      </c>
      <c r="AS872" t="s">
        <v>2530</v>
      </c>
    </row>
    <row r="873" spans="1:45">
      <c r="A873">
        <v>872</v>
      </c>
      <c r="B873" t="s">
        <v>1198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 s="38">
        <v>4.7867693694628E-5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 s="38">
        <v>3.5793542844870801E-5</v>
      </c>
      <c r="AB873">
        <v>0</v>
      </c>
      <c r="AC873" s="38">
        <v>3.05294571099289E-5</v>
      </c>
      <c r="AD873" s="38">
        <v>4.3164846548970499E-5</v>
      </c>
      <c r="AE873" s="38">
        <v>5.3715068419568401E-5</v>
      </c>
      <c r="AF873">
        <v>0</v>
      </c>
      <c r="AG873">
        <v>0</v>
      </c>
      <c r="AH873">
        <v>0</v>
      </c>
      <c r="AI873" t="s">
        <v>1199</v>
      </c>
      <c r="AJ873">
        <v>1</v>
      </c>
      <c r="AK873" t="s">
        <v>1190</v>
      </c>
      <c r="AL873" t="s">
        <v>1191</v>
      </c>
      <c r="AM873" t="s">
        <v>653</v>
      </c>
      <c r="AN873" t="s">
        <v>323</v>
      </c>
      <c r="AO873" t="s">
        <v>572</v>
      </c>
      <c r="AP873" t="s">
        <v>654</v>
      </c>
      <c r="AQ873" t="s">
        <v>1192</v>
      </c>
      <c r="AR873" t="s">
        <v>1190</v>
      </c>
      <c r="AS873" t="s">
        <v>337</v>
      </c>
    </row>
    <row r="874" spans="1:45">
      <c r="A874">
        <v>873</v>
      </c>
      <c r="B874" t="s">
        <v>2639</v>
      </c>
      <c r="C874">
        <v>1.8870233990901501E-4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 s="38">
        <v>3.94438418301943E-5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1.67536927931198E-4</v>
      </c>
      <c r="T874">
        <v>0</v>
      </c>
      <c r="U874">
        <v>0</v>
      </c>
      <c r="V874">
        <v>0</v>
      </c>
      <c r="W874" s="38">
        <v>5.6869477440589201E-5</v>
      </c>
      <c r="X874" s="38">
        <v>2.7983182107553398E-5</v>
      </c>
      <c r="Y874" s="38">
        <v>4.9982506122857E-5</v>
      </c>
      <c r="Z874">
        <v>8.7118855009334203E-4</v>
      </c>
      <c r="AA874">
        <v>7.3734698260433801E-4</v>
      </c>
      <c r="AB874">
        <v>7.9033120957151901E-4</v>
      </c>
      <c r="AC874">
        <v>1.3738255699468E-4</v>
      </c>
      <c r="AD874" s="38">
        <v>6.1664066498529296E-5</v>
      </c>
      <c r="AE874">
        <v>1.4100205460136701E-4</v>
      </c>
      <c r="AF874">
        <v>0</v>
      </c>
      <c r="AG874">
        <v>0</v>
      </c>
      <c r="AH874">
        <v>0</v>
      </c>
      <c r="AI874" t="s">
        <v>2638</v>
      </c>
      <c r="AJ874">
        <v>1</v>
      </c>
      <c r="AK874" t="s">
        <v>1494</v>
      </c>
      <c r="AL874" t="s">
        <v>337</v>
      </c>
      <c r="AM874" t="s">
        <v>364</v>
      </c>
      <c r="AN874" t="s">
        <v>323</v>
      </c>
      <c r="AO874" t="s">
        <v>365</v>
      </c>
      <c r="AP874" t="s">
        <v>1423</v>
      </c>
      <c r="AQ874" t="s">
        <v>1494</v>
      </c>
      <c r="AR874" t="s">
        <v>337</v>
      </c>
      <c r="AS874" t="s">
        <v>337</v>
      </c>
    </row>
    <row r="875" spans="1:45">
      <c r="A875">
        <v>874</v>
      </c>
      <c r="B875" t="s">
        <v>2580</v>
      </c>
      <c r="C875">
        <v>2.65203288520778E-4</v>
      </c>
      <c r="D875">
        <v>0</v>
      </c>
      <c r="E875">
        <v>0</v>
      </c>
      <c r="F875">
        <v>0</v>
      </c>
      <c r="G875">
        <v>0</v>
      </c>
      <c r="H875">
        <v>0</v>
      </c>
      <c r="I875">
        <v>0</v>
      </c>
      <c r="J875">
        <v>1.6013276461939401E-4</v>
      </c>
      <c r="K875">
        <v>1.90645235512606E-4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7.0604848199576397E-4</v>
      </c>
      <c r="T875">
        <v>0</v>
      </c>
      <c r="U875">
        <v>0</v>
      </c>
      <c r="V875">
        <v>0</v>
      </c>
      <c r="W875" s="38">
        <v>7.1086846800736496E-5</v>
      </c>
      <c r="X875">
        <v>1.18928523957102E-4</v>
      </c>
      <c r="Y875">
        <v>0</v>
      </c>
      <c r="Z875">
        <v>8.0481227961003903E-4</v>
      </c>
      <c r="AA875">
        <v>7.8029923401818301E-4</v>
      </c>
      <c r="AB875">
        <v>6.8698020524293605E-4</v>
      </c>
      <c r="AC875">
        <v>7.3270697063829496E-4</v>
      </c>
      <c r="AD875">
        <v>6.9680395143338104E-4</v>
      </c>
      <c r="AE875">
        <v>8.1915479339841803E-4</v>
      </c>
      <c r="AF875">
        <v>0</v>
      </c>
      <c r="AG875">
        <v>0</v>
      </c>
      <c r="AH875">
        <v>0</v>
      </c>
      <c r="AI875" t="s">
        <v>2581</v>
      </c>
      <c r="AJ875">
        <v>1</v>
      </c>
      <c r="AK875" t="s">
        <v>639</v>
      </c>
      <c r="AL875" t="s">
        <v>337</v>
      </c>
      <c r="AM875" t="s">
        <v>364</v>
      </c>
      <c r="AN875" t="s">
        <v>323</v>
      </c>
      <c r="AO875" t="s">
        <v>365</v>
      </c>
      <c r="AP875" t="s">
        <v>639</v>
      </c>
      <c r="AQ875" t="s">
        <v>337</v>
      </c>
      <c r="AR875" t="s">
        <v>337</v>
      </c>
      <c r="AS875" t="s">
        <v>337</v>
      </c>
    </row>
    <row r="876" spans="1:45">
      <c r="A876">
        <v>875</v>
      </c>
      <c r="B876" t="s">
        <v>2692</v>
      </c>
      <c r="C876" s="38">
        <v>5.10006324078419E-5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2.0798275633874701E-4</v>
      </c>
      <c r="O876">
        <v>0</v>
      </c>
      <c r="P876" s="38">
        <v>5.5775170288566797E-5</v>
      </c>
      <c r="Q876">
        <v>2.43879727386807E-4</v>
      </c>
      <c r="R876">
        <v>1.3007400762502801E-4</v>
      </c>
      <c r="S876" s="38">
        <v>1.5955897898209302E-5</v>
      </c>
      <c r="T876">
        <v>1.9742437127931E-4</v>
      </c>
      <c r="U876" s="38">
        <v>2.5682182985553799E-5</v>
      </c>
      <c r="V876" s="38">
        <v>9.7438345886640196E-5</v>
      </c>
      <c r="W876" s="38">
        <v>9.2412900840957394E-5</v>
      </c>
      <c r="X876">
        <v>1.3292011501087801E-4</v>
      </c>
      <c r="Y876">
        <v>0</v>
      </c>
      <c r="Z876" s="38">
        <v>5.80792366728894E-5</v>
      </c>
      <c r="AA876" s="38">
        <v>3.5793542844870801E-5</v>
      </c>
      <c r="AB876" s="38">
        <v>1.2158941685715701E-5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 t="s">
        <v>2693</v>
      </c>
      <c r="AJ876">
        <v>1</v>
      </c>
      <c r="AK876" t="s">
        <v>442</v>
      </c>
      <c r="AL876" t="s">
        <v>337</v>
      </c>
      <c r="AM876" t="s">
        <v>364</v>
      </c>
      <c r="AN876" t="s">
        <v>323</v>
      </c>
      <c r="AO876" t="s">
        <v>365</v>
      </c>
      <c r="AP876" t="s">
        <v>442</v>
      </c>
      <c r="AQ876" t="s">
        <v>337</v>
      </c>
      <c r="AR876" t="s">
        <v>337</v>
      </c>
      <c r="AS876" t="s">
        <v>337</v>
      </c>
    </row>
    <row r="877" spans="1:45">
      <c r="A877">
        <v>876</v>
      </c>
      <c r="B877" t="s">
        <v>2694</v>
      </c>
      <c r="C877" s="38">
        <v>4.08005059262735E-5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 t="s">
        <v>2695</v>
      </c>
      <c r="AJ877">
        <v>1</v>
      </c>
      <c r="AK877" t="s">
        <v>442</v>
      </c>
      <c r="AL877" t="s">
        <v>337</v>
      </c>
      <c r="AM877" t="s">
        <v>364</v>
      </c>
      <c r="AN877" t="s">
        <v>323</v>
      </c>
      <c r="AO877" t="s">
        <v>365</v>
      </c>
      <c r="AP877" t="s">
        <v>442</v>
      </c>
      <c r="AQ877" t="s">
        <v>337</v>
      </c>
      <c r="AR877" t="s">
        <v>337</v>
      </c>
      <c r="AS877" t="s">
        <v>337</v>
      </c>
    </row>
    <row r="878" spans="1:45">
      <c r="A878">
        <v>877</v>
      </c>
      <c r="B878" t="s">
        <v>2518</v>
      </c>
      <c r="C878">
        <v>0</v>
      </c>
      <c r="D878">
        <v>5.6864593151115299E-2</v>
      </c>
      <c r="E878">
        <v>6.3791577083596798E-2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4.6638557482022098E-4</v>
      </c>
      <c r="O878">
        <v>0</v>
      </c>
      <c r="P878">
        <v>1.3246602943534601E-4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1.4934660858743001E-4</v>
      </c>
      <c r="AA878">
        <v>0</v>
      </c>
      <c r="AB878">
        <v>1.64145712757162E-4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 t="s">
        <v>2519</v>
      </c>
      <c r="AJ878">
        <v>1</v>
      </c>
      <c r="AK878" t="s">
        <v>2520</v>
      </c>
      <c r="AL878" t="s">
        <v>2521</v>
      </c>
      <c r="AM878" t="s">
        <v>364</v>
      </c>
      <c r="AN878" t="s">
        <v>323</v>
      </c>
      <c r="AO878" t="s">
        <v>365</v>
      </c>
      <c r="AP878" t="s">
        <v>373</v>
      </c>
      <c r="AQ878" t="s">
        <v>1091</v>
      </c>
      <c r="AR878" t="s">
        <v>2522</v>
      </c>
      <c r="AS878" t="s">
        <v>2520</v>
      </c>
    </row>
    <row r="879" spans="1:45">
      <c r="A879">
        <v>878</v>
      </c>
      <c r="B879" t="s">
        <v>2523</v>
      </c>
      <c r="C879">
        <v>0</v>
      </c>
      <c r="D879">
        <v>8.1880301602261993E-3</v>
      </c>
      <c r="E879">
        <v>8.1193878841532806E-3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 t="s">
        <v>2519</v>
      </c>
      <c r="AJ879">
        <v>1</v>
      </c>
      <c r="AK879" t="s">
        <v>2520</v>
      </c>
      <c r="AL879" t="s">
        <v>2521</v>
      </c>
      <c r="AM879" t="s">
        <v>364</v>
      </c>
      <c r="AN879" t="s">
        <v>323</v>
      </c>
      <c r="AO879" t="s">
        <v>365</v>
      </c>
      <c r="AP879" t="s">
        <v>373</v>
      </c>
      <c r="AQ879" t="s">
        <v>1091</v>
      </c>
      <c r="AR879" t="s">
        <v>2522</v>
      </c>
      <c r="AS879" t="s">
        <v>2520</v>
      </c>
    </row>
    <row r="880" spans="1:45">
      <c r="A880">
        <v>879</v>
      </c>
      <c r="B880" t="s">
        <v>2524</v>
      </c>
      <c r="C880">
        <v>0</v>
      </c>
      <c r="D880">
        <v>1.0603204524033899E-3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 t="s">
        <v>2519</v>
      </c>
      <c r="AJ880">
        <v>1</v>
      </c>
      <c r="AK880" t="s">
        <v>2520</v>
      </c>
      <c r="AL880" t="s">
        <v>2521</v>
      </c>
      <c r="AM880" t="s">
        <v>364</v>
      </c>
      <c r="AN880" t="s">
        <v>323</v>
      </c>
      <c r="AO880" t="s">
        <v>365</v>
      </c>
      <c r="AP880" t="s">
        <v>373</v>
      </c>
      <c r="AQ880" t="s">
        <v>1091</v>
      </c>
      <c r="AR880" t="s">
        <v>2522</v>
      </c>
      <c r="AS880" t="s">
        <v>2520</v>
      </c>
    </row>
    <row r="881" spans="1:45">
      <c r="A881">
        <v>880</v>
      </c>
      <c r="B881" t="s">
        <v>2525</v>
      </c>
      <c r="C881">
        <v>0</v>
      </c>
      <c r="D881">
        <v>1.8015629908890999E-2</v>
      </c>
      <c r="E881">
        <v>1.7933476666245101E-2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 t="s">
        <v>2519</v>
      </c>
      <c r="AJ881">
        <v>1</v>
      </c>
      <c r="AK881" t="s">
        <v>2520</v>
      </c>
      <c r="AL881" t="s">
        <v>2521</v>
      </c>
      <c r="AM881" t="s">
        <v>364</v>
      </c>
      <c r="AN881" t="s">
        <v>323</v>
      </c>
      <c r="AO881" t="s">
        <v>365</v>
      </c>
      <c r="AP881" t="s">
        <v>373</v>
      </c>
      <c r="AQ881" t="s">
        <v>1091</v>
      </c>
      <c r="AR881" t="s">
        <v>2522</v>
      </c>
      <c r="AS881" t="s">
        <v>2520</v>
      </c>
    </row>
    <row r="882" spans="1:45">
      <c r="A882">
        <v>881</v>
      </c>
      <c r="B882" t="s">
        <v>2526</v>
      </c>
      <c r="C882">
        <v>0</v>
      </c>
      <c r="D882">
        <v>2.6998900408419699E-3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 t="s">
        <v>2519</v>
      </c>
      <c r="AJ882">
        <v>1</v>
      </c>
      <c r="AK882" t="s">
        <v>2520</v>
      </c>
      <c r="AL882" t="s">
        <v>2521</v>
      </c>
      <c r="AM882" t="s">
        <v>364</v>
      </c>
      <c r="AN882" t="s">
        <v>323</v>
      </c>
      <c r="AO882" t="s">
        <v>365</v>
      </c>
      <c r="AP882" t="s">
        <v>373</v>
      </c>
      <c r="AQ882" t="s">
        <v>1091</v>
      </c>
      <c r="AR882" t="s">
        <v>2522</v>
      </c>
      <c r="AS882" t="s">
        <v>2520</v>
      </c>
    </row>
    <row r="883" spans="1:45">
      <c r="A883">
        <v>882</v>
      </c>
      <c r="B883" t="s">
        <v>1671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 s="38">
        <v>6.9957955268883403E-6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 t="s">
        <v>1668</v>
      </c>
      <c r="AJ883">
        <v>1</v>
      </c>
      <c r="AK883" t="s">
        <v>1669</v>
      </c>
      <c r="AL883" t="s">
        <v>1318</v>
      </c>
      <c r="AM883" t="s">
        <v>697</v>
      </c>
      <c r="AN883" t="s">
        <v>323</v>
      </c>
      <c r="AO883" t="s">
        <v>698</v>
      </c>
      <c r="AP883" t="s">
        <v>1319</v>
      </c>
      <c r="AQ883" t="s">
        <v>1320</v>
      </c>
      <c r="AR883" t="s">
        <v>1670</v>
      </c>
      <c r="AS883" t="s">
        <v>1669</v>
      </c>
    </row>
    <row r="884" spans="1:45">
      <c r="A884">
        <v>883</v>
      </c>
      <c r="B884" t="s">
        <v>2686</v>
      </c>
      <c r="C884" s="38">
        <v>1.02001264815684E-5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 s="38">
        <v>4.8719172943320098E-5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 t="s">
        <v>2687</v>
      </c>
      <c r="AJ884">
        <v>1</v>
      </c>
      <c r="AK884" t="s">
        <v>2688</v>
      </c>
      <c r="AL884" t="s">
        <v>337</v>
      </c>
      <c r="AM884" t="s">
        <v>409</v>
      </c>
      <c r="AN884" t="s">
        <v>323</v>
      </c>
      <c r="AO884" t="s">
        <v>356</v>
      </c>
      <c r="AP884" t="s">
        <v>1172</v>
      </c>
      <c r="AQ884" t="s">
        <v>2688</v>
      </c>
      <c r="AR884" t="s">
        <v>337</v>
      </c>
      <c r="AS884" t="s">
        <v>337</v>
      </c>
    </row>
    <row r="885" spans="1:45">
      <c r="A885">
        <v>884</v>
      </c>
      <c r="B885" t="s">
        <v>1498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 s="38">
        <v>5.3152715344429601E-5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 t="s">
        <v>1491</v>
      </c>
      <c r="AJ885">
        <v>1</v>
      </c>
      <c r="AK885" t="s">
        <v>1492</v>
      </c>
      <c r="AL885" t="s">
        <v>1493</v>
      </c>
      <c r="AM885" t="s">
        <v>364</v>
      </c>
      <c r="AN885" t="s">
        <v>323</v>
      </c>
      <c r="AO885" t="s">
        <v>365</v>
      </c>
      <c r="AP885" t="s">
        <v>1423</v>
      </c>
      <c r="AQ885" t="s">
        <v>1494</v>
      </c>
      <c r="AR885" t="s">
        <v>1495</v>
      </c>
      <c r="AS885" t="s">
        <v>1492</v>
      </c>
    </row>
    <row r="886" spans="1:45">
      <c r="A886">
        <v>885</v>
      </c>
      <c r="B886" t="s">
        <v>2887</v>
      </c>
      <c r="C886" s="38">
        <v>3.57004426854893E-5</v>
      </c>
      <c r="D886">
        <v>0</v>
      </c>
      <c r="E886">
        <v>0</v>
      </c>
      <c r="F886">
        <v>0</v>
      </c>
      <c r="G886">
        <v>0</v>
      </c>
      <c r="H886">
        <v>0</v>
      </c>
      <c r="I886">
        <v>0</v>
      </c>
      <c r="J886" s="38">
        <v>5.09513341970798E-5</v>
      </c>
      <c r="K886">
        <v>0</v>
      </c>
      <c r="L886">
        <v>0</v>
      </c>
      <c r="M886">
        <v>0</v>
      </c>
      <c r="N886" s="38">
        <v>1.8907523303522501E-5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 s="38">
        <v>5.8463007531984103E-5</v>
      </c>
      <c r="W886" s="38">
        <v>7.1086846800736501E-6</v>
      </c>
      <c r="X886" s="38">
        <v>2.0987386580664999E-5</v>
      </c>
      <c r="Y886" s="38">
        <v>8.9968511021142601E-5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 t="s">
        <v>2888</v>
      </c>
      <c r="AJ886">
        <v>1</v>
      </c>
      <c r="AK886" t="s">
        <v>337</v>
      </c>
      <c r="AL886" t="s">
        <v>337</v>
      </c>
      <c r="AM886" t="s">
        <v>337</v>
      </c>
      <c r="AN886" t="s">
        <v>337</v>
      </c>
      <c r="AO886" t="s">
        <v>337</v>
      </c>
      <c r="AP886" t="s">
        <v>337</v>
      </c>
      <c r="AQ886" t="s">
        <v>337</v>
      </c>
      <c r="AR886" t="s">
        <v>337</v>
      </c>
      <c r="AS886" t="s">
        <v>337</v>
      </c>
    </row>
    <row r="887" spans="1:45">
      <c r="A887">
        <v>886</v>
      </c>
      <c r="B887" t="s">
        <v>2937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 s="38">
        <v>2.4891101431238299E-5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 t="s">
        <v>2938</v>
      </c>
      <c r="AJ887">
        <v>1</v>
      </c>
      <c r="AK887" t="s">
        <v>2939</v>
      </c>
      <c r="AL887" t="s">
        <v>2940</v>
      </c>
      <c r="AM887" t="s">
        <v>697</v>
      </c>
      <c r="AN887" t="s">
        <v>323</v>
      </c>
      <c r="AO887" t="s">
        <v>698</v>
      </c>
      <c r="AP887" t="s">
        <v>1319</v>
      </c>
      <c r="AQ887" t="s">
        <v>1320</v>
      </c>
      <c r="AR887" t="s">
        <v>2939</v>
      </c>
      <c r="AS887" t="s">
        <v>337</v>
      </c>
    </row>
    <row r="888" spans="1:45">
      <c r="A888">
        <v>887</v>
      </c>
      <c r="B888" t="s">
        <v>835</v>
      </c>
      <c r="C888" s="38">
        <v>3.06003794447051E-5</v>
      </c>
      <c r="D888">
        <v>0</v>
      </c>
      <c r="E888">
        <v>0</v>
      </c>
      <c r="F888">
        <v>0</v>
      </c>
      <c r="G888">
        <v>0</v>
      </c>
      <c r="H888" s="38">
        <v>8.4325090087304603E-5</v>
      </c>
      <c r="I888">
        <v>0</v>
      </c>
      <c r="J888">
        <v>0</v>
      </c>
      <c r="K888">
        <v>0</v>
      </c>
      <c r="L888">
        <v>0</v>
      </c>
      <c r="M888">
        <v>0</v>
      </c>
      <c r="N888" s="38">
        <v>8.1932600981930698E-5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1.669341894061E-4</v>
      </c>
      <c r="V888" s="38">
        <v>5.8463007531984103E-5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 t="s">
        <v>836</v>
      </c>
      <c r="AJ888">
        <v>1</v>
      </c>
      <c r="AK888" t="s">
        <v>837</v>
      </c>
      <c r="AL888" t="s">
        <v>838</v>
      </c>
      <c r="AM888" t="s">
        <v>409</v>
      </c>
      <c r="AN888" t="s">
        <v>323</v>
      </c>
      <c r="AO888" t="s">
        <v>356</v>
      </c>
      <c r="AP888" t="s">
        <v>839</v>
      </c>
      <c r="AQ888" t="s">
        <v>840</v>
      </c>
      <c r="AR888" t="s">
        <v>841</v>
      </c>
      <c r="AS888" t="s">
        <v>837</v>
      </c>
    </row>
    <row r="889" spans="1:45">
      <c r="A889">
        <v>888</v>
      </c>
      <c r="B889" t="s">
        <v>1401</v>
      </c>
      <c r="C889">
        <v>4.8450600787449798E-4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7.8610629904065895E-4</v>
      </c>
      <c r="K889">
        <v>0</v>
      </c>
      <c r="L889">
        <v>0</v>
      </c>
      <c r="M889">
        <v>0</v>
      </c>
      <c r="N889" s="38">
        <v>5.6722569910567398E-5</v>
      </c>
      <c r="O889">
        <v>0</v>
      </c>
      <c r="P889">
        <v>0</v>
      </c>
      <c r="Q889">
        <v>0</v>
      </c>
      <c r="R889">
        <v>0</v>
      </c>
      <c r="S889">
        <v>1.5158103003298901E-4</v>
      </c>
      <c r="T889">
        <v>0</v>
      </c>
      <c r="U889">
        <v>0</v>
      </c>
      <c r="V889">
        <v>1.4615751882996001E-4</v>
      </c>
      <c r="W889">
        <v>6.5399899056677502E-4</v>
      </c>
      <c r="X889">
        <v>1.8189068369909699E-4</v>
      </c>
      <c r="Y889">
        <v>3.7986704653371301E-4</v>
      </c>
      <c r="Z889">
        <v>0</v>
      </c>
      <c r="AA889" s="38">
        <v>9.3063211396663995E-5</v>
      </c>
      <c r="AB889">
        <v>1.2158941685715701E-4</v>
      </c>
      <c r="AC889" s="38">
        <v>7.6323642774822403E-5</v>
      </c>
      <c r="AD889">
        <v>1.97325012795294E-4</v>
      </c>
      <c r="AE889">
        <v>1.4100205460136701E-4</v>
      </c>
      <c r="AF889">
        <v>0</v>
      </c>
      <c r="AG889" s="38">
        <v>5.1284023744502999E-5</v>
      </c>
      <c r="AH889">
        <v>0</v>
      </c>
      <c r="AI889" t="s">
        <v>1402</v>
      </c>
      <c r="AJ889">
        <v>1</v>
      </c>
      <c r="AK889" t="s">
        <v>1403</v>
      </c>
      <c r="AL889" t="s">
        <v>1404</v>
      </c>
      <c r="AM889" t="s">
        <v>409</v>
      </c>
      <c r="AN889" t="s">
        <v>323</v>
      </c>
      <c r="AO889" t="s">
        <v>356</v>
      </c>
      <c r="AP889" t="s">
        <v>417</v>
      </c>
      <c r="AQ889" t="s">
        <v>1405</v>
      </c>
      <c r="AR889" t="s">
        <v>1406</v>
      </c>
      <c r="AS889" t="s">
        <v>1403</v>
      </c>
    </row>
    <row r="890" spans="1:45">
      <c r="A890">
        <v>889</v>
      </c>
      <c r="B890" t="s">
        <v>1407</v>
      </c>
      <c r="C890">
        <v>1.63712030029172E-3</v>
      </c>
      <c r="D890">
        <v>7.5204209864907301E-3</v>
      </c>
      <c r="E890">
        <v>6.9305678512710297E-3</v>
      </c>
      <c r="F890">
        <v>0</v>
      </c>
      <c r="G890">
        <v>0</v>
      </c>
      <c r="H890">
        <v>3.8227374172911398E-4</v>
      </c>
      <c r="I890">
        <v>0</v>
      </c>
      <c r="J890">
        <v>1.53581878794055E-3</v>
      </c>
      <c r="K890">
        <v>4.0758636557867398E-4</v>
      </c>
      <c r="L890">
        <v>0</v>
      </c>
      <c r="M890" s="38">
        <v>1.42643856329108E-5</v>
      </c>
      <c r="N890">
        <v>2.06092004008395E-3</v>
      </c>
      <c r="O890">
        <v>0</v>
      </c>
      <c r="P890">
        <v>3.8345429573389698E-4</v>
      </c>
      <c r="Q890">
        <v>7.1390247471410601E-4</v>
      </c>
      <c r="R890">
        <v>4.5301637138371798E-4</v>
      </c>
      <c r="S890">
        <v>0</v>
      </c>
      <c r="T890">
        <v>4.4876078240796997E-3</v>
      </c>
      <c r="U890">
        <v>3.9422150882825E-3</v>
      </c>
      <c r="V890">
        <v>4.6867844371473897E-3</v>
      </c>
      <c r="W890">
        <v>1.43595430537488E-3</v>
      </c>
      <c r="X890">
        <v>1.4831086517003299E-3</v>
      </c>
      <c r="Y890">
        <v>1.69940520817714E-3</v>
      </c>
      <c r="Z890">
        <v>2.4891101431238297E-4</v>
      </c>
      <c r="AA890">
        <v>3.4361801131076002E-4</v>
      </c>
      <c r="AB890">
        <v>1.9454306697145099E-4</v>
      </c>
      <c r="AC890">
        <v>3.2055929965425398E-4</v>
      </c>
      <c r="AD890">
        <v>0</v>
      </c>
      <c r="AE890">
        <v>0</v>
      </c>
      <c r="AF890">
        <v>3.87446726075165E-4</v>
      </c>
      <c r="AG890">
        <v>4.4232470479633801E-4</v>
      </c>
      <c r="AH890" s="38">
        <v>1.9056451561676199E-5</v>
      </c>
      <c r="AI890" t="s">
        <v>1408</v>
      </c>
      <c r="AJ890">
        <v>1</v>
      </c>
      <c r="AK890" t="s">
        <v>1403</v>
      </c>
      <c r="AL890" t="s">
        <v>1404</v>
      </c>
      <c r="AM890" t="s">
        <v>409</v>
      </c>
      <c r="AN890" t="s">
        <v>323</v>
      </c>
      <c r="AO890" t="s">
        <v>356</v>
      </c>
      <c r="AP890" t="s">
        <v>417</v>
      </c>
      <c r="AQ890" t="s">
        <v>1405</v>
      </c>
      <c r="AR890" t="s">
        <v>1406</v>
      </c>
      <c r="AS890" t="s">
        <v>1403</v>
      </c>
    </row>
    <row r="891" spans="1:45">
      <c r="A891">
        <v>890</v>
      </c>
      <c r="B891" t="s">
        <v>1409</v>
      </c>
      <c r="C891">
        <v>0</v>
      </c>
      <c r="D891">
        <v>9.42507068803016E-4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 t="s">
        <v>1408</v>
      </c>
      <c r="AJ891">
        <v>1</v>
      </c>
      <c r="AK891" t="s">
        <v>1403</v>
      </c>
      <c r="AL891" t="s">
        <v>1404</v>
      </c>
      <c r="AM891" t="s">
        <v>409</v>
      </c>
      <c r="AN891" t="s">
        <v>323</v>
      </c>
      <c r="AO891" t="s">
        <v>356</v>
      </c>
      <c r="AP891" t="s">
        <v>417</v>
      </c>
      <c r="AQ891" t="s">
        <v>1405</v>
      </c>
      <c r="AR891" t="s">
        <v>1406</v>
      </c>
      <c r="AS891" t="s">
        <v>1403</v>
      </c>
    </row>
    <row r="892" spans="1:45">
      <c r="A892">
        <v>891</v>
      </c>
      <c r="B892" t="s">
        <v>1410</v>
      </c>
      <c r="C892">
        <v>2.8560354148391402E-4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1.91470774778512E-4</v>
      </c>
      <c r="T892">
        <v>0</v>
      </c>
      <c r="U892">
        <v>0</v>
      </c>
      <c r="V892">
        <v>0</v>
      </c>
      <c r="W892">
        <v>5.1182529696530297E-4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2.7748829924338202E-4</v>
      </c>
      <c r="AE892">
        <v>2.48432191440504E-4</v>
      </c>
      <c r="AF892">
        <v>0</v>
      </c>
      <c r="AG892">
        <v>0</v>
      </c>
      <c r="AH892">
        <v>0</v>
      </c>
      <c r="AI892" t="s">
        <v>1408</v>
      </c>
      <c r="AJ892">
        <v>1</v>
      </c>
      <c r="AK892" t="s">
        <v>1403</v>
      </c>
      <c r="AL892" t="s">
        <v>1404</v>
      </c>
      <c r="AM892" t="s">
        <v>409</v>
      </c>
      <c r="AN892" t="s">
        <v>323</v>
      </c>
      <c r="AO892" t="s">
        <v>356</v>
      </c>
      <c r="AP892" t="s">
        <v>417</v>
      </c>
      <c r="AQ892" t="s">
        <v>1405</v>
      </c>
      <c r="AR892" t="s">
        <v>1406</v>
      </c>
      <c r="AS892" t="s">
        <v>1403</v>
      </c>
    </row>
    <row r="893" spans="1:45">
      <c r="A893">
        <v>892</v>
      </c>
      <c r="B893" t="s">
        <v>1620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 s="38">
        <v>2.5210031071363301E-5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1.11932728430213E-4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 t="s">
        <v>1621</v>
      </c>
      <c r="AJ893">
        <v>1</v>
      </c>
      <c r="AK893" t="s">
        <v>1622</v>
      </c>
      <c r="AL893" t="s">
        <v>1623</v>
      </c>
      <c r="AM893" t="s">
        <v>409</v>
      </c>
      <c r="AN893" t="s">
        <v>323</v>
      </c>
      <c r="AO893" t="s">
        <v>356</v>
      </c>
      <c r="AP893" t="s">
        <v>417</v>
      </c>
      <c r="AQ893" t="s">
        <v>1624</v>
      </c>
      <c r="AR893" t="s">
        <v>1625</v>
      </c>
      <c r="AS893" t="s">
        <v>1622</v>
      </c>
    </row>
    <row r="894" spans="1:45">
      <c r="A894">
        <v>893</v>
      </c>
      <c r="B894" t="s">
        <v>2493</v>
      </c>
      <c r="C894" s="38">
        <v>9.6901201574899499E-5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1.7516202487300801E-4</v>
      </c>
      <c r="M894">
        <v>0</v>
      </c>
      <c r="N894">
        <v>0</v>
      </c>
      <c r="O894">
        <v>0</v>
      </c>
      <c r="P894">
        <v>2.3704447372640899E-4</v>
      </c>
      <c r="Q894">
        <v>1.55196190155241E-4</v>
      </c>
      <c r="R894">
        <v>0</v>
      </c>
      <c r="S894">
        <v>0</v>
      </c>
      <c r="T894" s="38">
        <v>7.5932450492042301E-5</v>
      </c>
      <c r="U894">
        <v>1.2841091492776899E-4</v>
      </c>
      <c r="V894" s="38">
        <v>5.8463007531984103E-5</v>
      </c>
      <c r="W894" s="38">
        <v>7.1086846800736496E-5</v>
      </c>
      <c r="X894" s="38">
        <v>7.6953750795771697E-5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 t="s">
        <v>2494</v>
      </c>
      <c r="AJ894">
        <v>1</v>
      </c>
      <c r="AK894" t="s">
        <v>2495</v>
      </c>
      <c r="AL894" t="s">
        <v>2496</v>
      </c>
      <c r="AM894" t="s">
        <v>409</v>
      </c>
      <c r="AN894" t="s">
        <v>323</v>
      </c>
      <c r="AO894" t="s">
        <v>356</v>
      </c>
      <c r="AP894" t="s">
        <v>417</v>
      </c>
      <c r="AQ894" t="s">
        <v>1624</v>
      </c>
      <c r="AR894" t="s">
        <v>2497</v>
      </c>
      <c r="AS894" t="s">
        <v>2495</v>
      </c>
    </row>
    <row r="895" spans="1:45">
      <c r="A895">
        <v>894</v>
      </c>
      <c r="B895" t="s">
        <v>2889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 s="38">
        <v>7.8887683660388506E-5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 t="s">
        <v>2890</v>
      </c>
      <c r="AJ895">
        <v>1</v>
      </c>
      <c r="AK895" t="s">
        <v>337</v>
      </c>
      <c r="AL895" t="s">
        <v>337</v>
      </c>
      <c r="AM895" t="s">
        <v>337</v>
      </c>
      <c r="AN895" t="s">
        <v>337</v>
      </c>
      <c r="AO895" t="s">
        <v>337</v>
      </c>
      <c r="AP895" t="s">
        <v>337</v>
      </c>
      <c r="AQ895" t="s">
        <v>337</v>
      </c>
      <c r="AR895" t="s">
        <v>337</v>
      </c>
      <c r="AS895" t="s">
        <v>337</v>
      </c>
    </row>
    <row r="896" spans="1:45">
      <c r="A896">
        <v>895</v>
      </c>
      <c r="B896" t="s">
        <v>2891</v>
      </c>
      <c r="C896">
        <v>0</v>
      </c>
      <c r="D896">
        <v>0</v>
      </c>
      <c r="E896">
        <v>0</v>
      </c>
      <c r="F896">
        <v>0</v>
      </c>
      <c r="G896">
        <v>0</v>
      </c>
      <c r="H896">
        <v>0</v>
      </c>
      <c r="I896">
        <v>0</v>
      </c>
      <c r="J896" s="38">
        <v>3.6393810140771297E-5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 t="s">
        <v>2848</v>
      </c>
      <c r="AJ896">
        <v>1</v>
      </c>
      <c r="AK896" t="s">
        <v>337</v>
      </c>
      <c r="AL896" t="s">
        <v>337</v>
      </c>
      <c r="AM896" t="s">
        <v>337</v>
      </c>
      <c r="AN896" t="s">
        <v>337</v>
      </c>
      <c r="AO896" t="s">
        <v>337</v>
      </c>
      <c r="AP896" t="s">
        <v>337</v>
      </c>
      <c r="AQ896" t="s">
        <v>337</v>
      </c>
      <c r="AR896" t="s">
        <v>337</v>
      </c>
      <c r="AS896" t="s">
        <v>337</v>
      </c>
    </row>
    <row r="897" spans="1:45">
      <c r="A897">
        <v>896</v>
      </c>
      <c r="B897" t="s">
        <v>2696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1.07808409055906E-4</v>
      </c>
      <c r="J897">
        <v>0</v>
      </c>
      <c r="K897">
        <v>1.51201393682411E-3</v>
      </c>
      <c r="L897">
        <v>8.0574531441583502E-4</v>
      </c>
      <c r="M897">
        <v>1.2362467548522699E-4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2.5682182985553798E-4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 t="s">
        <v>2697</v>
      </c>
      <c r="AJ897">
        <v>1</v>
      </c>
      <c r="AK897" t="s">
        <v>442</v>
      </c>
      <c r="AL897" t="s">
        <v>337</v>
      </c>
      <c r="AM897" t="s">
        <v>364</v>
      </c>
      <c r="AN897" t="s">
        <v>323</v>
      </c>
      <c r="AO897" t="s">
        <v>365</v>
      </c>
      <c r="AP897" t="s">
        <v>442</v>
      </c>
      <c r="AQ897" t="s">
        <v>337</v>
      </c>
      <c r="AR897" t="s">
        <v>337</v>
      </c>
      <c r="AS897" t="s">
        <v>337</v>
      </c>
    </row>
    <row r="898" spans="1:45">
      <c r="A898">
        <v>897</v>
      </c>
      <c r="B898" t="s">
        <v>1862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 s="38">
        <v>4.4341768615783E-5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 t="s">
        <v>1863</v>
      </c>
      <c r="AJ898">
        <v>1</v>
      </c>
      <c r="AK898" t="s">
        <v>1864</v>
      </c>
      <c r="AL898" t="s">
        <v>1865</v>
      </c>
      <c r="AM898" t="s">
        <v>364</v>
      </c>
      <c r="AN898" t="s">
        <v>323</v>
      </c>
      <c r="AO898" t="s">
        <v>365</v>
      </c>
      <c r="AP898" t="s">
        <v>373</v>
      </c>
      <c r="AQ898" t="s">
        <v>374</v>
      </c>
      <c r="AR898" t="s">
        <v>1866</v>
      </c>
      <c r="AS898" t="s">
        <v>1864</v>
      </c>
    </row>
    <row r="899" spans="1:45">
      <c r="A899">
        <v>898</v>
      </c>
      <c r="B899" t="s">
        <v>1426</v>
      </c>
      <c r="C899">
        <v>0</v>
      </c>
      <c r="D899">
        <v>0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3.1555073464155402E-4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 s="38">
        <v>1.1966923423657E-5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 t="s">
        <v>1427</v>
      </c>
      <c r="AJ899">
        <v>1</v>
      </c>
      <c r="AK899" t="s">
        <v>1421</v>
      </c>
      <c r="AL899" t="s">
        <v>1422</v>
      </c>
      <c r="AM899" t="s">
        <v>364</v>
      </c>
      <c r="AN899" t="s">
        <v>323</v>
      </c>
      <c r="AO899" t="s">
        <v>365</v>
      </c>
      <c r="AP899" t="s">
        <v>1423</v>
      </c>
      <c r="AQ899" t="s">
        <v>1424</v>
      </c>
      <c r="AR899" t="s">
        <v>1425</v>
      </c>
      <c r="AS899" t="s">
        <v>1421</v>
      </c>
    </row>
    <row r="900" spans="1:45">
      <c r="A900">
        <v>899</v>
      </c>
      <c r="B900" t="s">
        <v>2191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 s="38">
        <v>1.9721920915097099E-5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 t="s">
        <v>2192</v>
      </c>
      <c r="AJ900">
        <v>1</v>
      </c>
      <c r="AK900" t="s">
        <v>2180</v>
      </c>
      <c r="AL900" t="s">
        <v>2177</v>
      </c>
      <c r="AM900" t="s">
        <v>333</v>
      </c>
      <c r="AN900" t="s">
        <v>323</v>
      </c>
      <c r="AO900" t="s">
        <v>334</v>
      </c>
      <c r="AP900" t="s">
        <v>2178</v>
      </c>
      <c r="AQ900" t="s">
        <v>2179</v>
      </c>
      <c r="AR900" t="s">
        <v>2180</v>
      </c>
      <c r="AS900" t="s">
        <v>337</v>
      </c>
    </row>
    <row r="901" spans="1:45">
      <c r="A901">
        <v>900</v>
      </c>
      <c r="B901" t="s">
        <v>1047</v>
      </c>
      <c r="C901">
        <v>0</v>
      </c>
      <c r="D901">
        <v>2.4642632736412199E-3</v>
      </c>
      <c r="E901">
        <v>0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 t="s">
        <v>1048</v>
      </c>
      <c r="AJ901">
        <v>1</v>
      </c>
      <c r="AK901" t="s">
        <v>1049</v>
      </c>
      <c r="AL901" t="s">
        <v>1050</v>
      </c>
      <c r="AM901" t="s">
        <v>686</v>
      </c>
      <c r="AN901" t="s">
        <v>323</v>
      </c>
      <c r="AO901" t="s">
        <v>687</v>
      </c>
      <c r="AP901" t="s">
        <v>1051</v>
      </c>
      <c r="AQ901" t="s">
        <v>1052</v>
      </c>
      <c r="AR901" t="s">
        <v>1053</v>
      </c>
      <c r="AS901" t="s">
        <v>1049</v>
      </c>
    </row>
    <row r="902" spans="1:45">
      <c r="A902">
        <v>901</v>
      </c>
      <c r="B902" t="s">
        <v>2613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1.0190266839415999E-4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 t="s">
        <v>2614</v>
      </c>
      <c r="AJ902">
        <v>1</v>
      </c>
      <c r="AK902" t="s">
        <v>1279</v>
      </c>
      <c r="AL902" t="s">
        <v>1279</v>
      </c>
      <c r="AM902" t="s">
        <v>364</v>
      </c>
      <c r="AN902" t="s">
        <v>323</v>
      </c>
      <c r="AO902" t="s">
        <v>365</v>
      </c>
      <c r="AP902" t="s">
        <v>1280</v>
      </c>
      <c r="AQ902" t="s">
        <v>1281</v>
      </c>
      <c r="AR902" t="s">
        <v>337</v>
      </c>
      <c r="AS902" t="s">
        <v>337</v>
      </c>
    </row>
    <row r="903" spans="1:45">
      <c r="A903">
        <v>902</v>
      </c>
      <c r="B903" t="s">
        <v>2615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 s="38">
        <v>1.3302530584734899E-5</v>
      </c>
      <c r="R903" s="38">
        <v>8.9706212155191708E-6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 s="38">
        <v>1.34287671048921E-5</v>
      </c>
      <c r="AF903">
        <v>0</v>
      </c>
      <c r="AG903">
        <v>0</v>
      </c>
      <c r="AH903">
        <v>0</v>
      </c>
      <c r="AI903" t="s">
        <v>2614</v>
      </c>
      <c r="AJ903">
        <v>1</v>
      </c>
      <c r="AK903" t="s">
        <v>1279</v>
      </c>
      <c r="AL903" t="s">
        <v>1279</v>
      </c>
      <c r="AM903" t="s">
        <v>364</v>
      </c>
      <c r="AN903" t="s">
        <v>323</v>
      </c>
      <c r="AO903" t="s">
        <v>365</v>
      </c>
      <c r="AP903" t="s">
        <v>1280</v>
      </c>
      <c r="AQ903" t="s">
        <v>1281</v>
      </c>
      <c r="AR903" t="s">
        <v>337</v>
      </c>
      <c r="AS903" t="s">
        <v>337</v>
      </c>
    </row>
    <row r="904" spans="1:45">
      <c r="A904">
        <v>903</v>
      </c>
      <c r="B904" t="s">
        <v>1362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 s="38">
        <v>2.85287712658216E-5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 t="s">
        <v>1363</v>
      </c>
      <c r="AJ904">
        <v>1</v>
      </c>
      <c r="AK904" t="s">
        <v>1364</v>
      </c>
      <c r="AL904" t="s">
        <v>1365</v>
      </c>
      <c r="AM904" t="s">
        <v>409</v>
      </c>
      <c r="AN904" t="s">
        <v>323</v>
      </c>
      <c r="AO904" t="s">
        <v>356</v>
      </c>
      <c r="AP904" t="s">
        <v>417</v>
      </c>
      <c r="AQ904" t="s">
        <v>1366</v>
      </c>
      <c r="AR904" t="s">
        <v>1364</v>
      </c>
      <c r="AS904" t="s">
        <v>337</v>
      </c>
    </row>
    <row r="905" spans="1:45">
      <c r="A905">
        <v>904</v>
      </c>
      <c r="B905" t="s">
        <v>1367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2.00215616818112E-4</v>
      </c>
      <c r="J905">
        <v>0</v>
      </c>
      <c r="K905">
        <v>2.4981099825789702E-4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 t="s">
        <v>1368</v>
      </c>
      <c r="AJ905">
        <v>1</v>
      </c>
      <c r="AK905" t="s">
        <v>1369</v>
      </c>
      <c r="AL905" t="s">
        <v>1365</v>
      </c>
      <c r="AM905" t="s">
        <v>409</v>
      </c>
      <c r="AN905" t="s">
        <v>323</v>
      </c>
      <c r="AO905" t="s">
        <v>356</v>
      </c>
      <c r="AP905" t="s">
        <v>417</v>
      </c>
      <c r="AQ905" t="s">
        <v>1366</v>
      </c>
      <c r="AR905" t="s">
        <v>1364</v>
      </c>
      <c r="AS905" t="s">
        <v>1369</v>
      </c>
    </row>
    <row r="906" spans="1:45">
      <c r="A906">
        <v>905</v>
      </c>
      <c r="B906" t="s">
        <v>2398</v>
      </c>
      <c r="C906">
        <v>0</v>
      </c>
      <c r="D906">
        <v>0</v>
      </c>
      <c r="E906">
        <v>0</v>
      </c>
      <c r="F906">
        <v>0</v>
      </c>
      <c r="G906">
        <v>0</v>
      </c>
      <c r="H906">
        <v>0</v>
      </c>
      <c r="I906">
        <v>0</v>
      </c>
      <c r="J906">
        <v>0</v>
      </c>
      <c r="K906" s="38">
        <v>6.5739736383657102E-6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 s="38">
        <v>2.84347387202946E-5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 s="38">
        <v>4.70006848671223E-5</v>
      </c>
      <c r="AF906">
        <v>0</v>
      </c>
      <c r="AG906">
        <v>0</v>
      </c>
      <c r="AH906">
        <v>0</v>
      </c>
      <c r="AI906" t="s">
        <v>2399</v>
      </c>
      <c r="AJ906">
        <v>1</v>
      </c>
      <c r="AK906" t="s">
        <v>2400</v>
      </c>
      <c r="AL906" t="s">
        <v>2401</v>
      </c>
      <c r="AM906" t="s">
        <v>409</v>
      </c>
      <c r="AN906" t="s">
        <v>323</v>
      </c>
      <c r="AO906" t="s">
        <v>356</v>
      </c>
      <c r="AP906" t="s">
        <v>1750</v>
      </c>
      <c r="AQ906" t="s">
        <v>2402</v>
      </c>
      <c r="AR906" t="s">
        <v>2403</v>
      </c>
      <c r="AS906" t="s">
        <v>2400</v>
      </c>
    </row>
    <row r="907" spans="1:45">
      <c r="A907">
        <v>906</v>
      </c>
      <c r="B907" t="s">
        <v>2404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 s="38">
        <v>6.0794708428578401E-6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 t="s">
        <v>2399</v>
      </c>
      <c r="AJ907">
        <v>1</v>
      </c>
      <c r="AK907" t="s">
        <v>2400</v>
      </c>
      <c r="AL907" t="s">
        <v>2401</v>
      </c>
      <c r="AM907" t="s">
        <v>409</v>
      </c>
      <c r="AN907" t="s">
        <v>323</v>
      </c>
      <c r="AO907" t="s">
        <v>356</v>
      </c>
      <c r="AP907" t="s">
        <v>1750</v>
      </c>
      <c r="AQ907" t="s">
        <v>2402</v>
      </c>
      <c r="AR907" t="s">
        <v>2403</v>
      </c>
      <c r="AS907" t="s">
        <v>2400</v>
      </c>
    </row>
    <row r="908" spans="1:45">
      <c r="A908">
        <v>907</v>
      </c>
      <c r="B908" t="s">
        <v>1908</v>
      </c>
      <c r="C908" s="38">
        <v>5.10006324078419E-5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4.9045366964442104E-4</v>
      </c>
      <c r="M908">
        <v>0</v>
      </c>
      <c r="N908">
        <v>0</v>
      </c>
      <c r="O908">
        <v>0</v>
      </c>
      <c r="P908">
        <v>0</v>
      </c>
      <c r="Q908">
        <v>0</v>
      </c>
      <c r="R908" s="38">
        <v>5.3823727293114997E-5</v>
      </c>
      <c r="S908" s="38">
        <v>5.5845642643732701E-5</v>
      </c>
      <c r="T908">
        <v>0</v>
      </c>
      <c r="U908">
        <v>0</v>
      </c>
      <c r="V908">
        <v>0</v>
      </c>
      <c r="W908">
        <v>1.1373895488117799E-4</v>
      </c>
      <c r="X908">
        <v>0</v>
      </c>
      <c r="Y908">
        <v>0</v>
      </c>
      <c r="Z908">
        <v>0</v>
      </c>
      <c r="AA908">
        <v>0</v>
      </c>
      <c r="AB908" s="38">
        <v>6.6874179271436194E-5</v>
      </c>
      <c r="AC908" s="38">
        <v>1.5264728554964501E-5</v>
      </c>
      <c r="AD908">
        <v>0</v>
      </c>
      <c r="AE908">
        <v>0</v>
      </c>
      <c r="AF908">
        <v>0</v>
      </c>
      <c r="AG908">
        <v>0</v>
      </c>
      <c r="AH908">
        <v>0</v>
      </c>
      <c r="AI908" t="s">
        <v>1909</v>
      </c>
      <c r="AJ908">
        <v>1</v>
      </c>
      <c r="AK908" t="s">
        <v>1910</v>
      </c>
      <c r="AL908" t="s">
        <v>1911</v>
      </c>
      <c r="AM908" t="s">
        <v>409</v>
      </c>
      <c r="AN908" t="s">
        <v>323</v>
      </c>
      <c r="AO908" t="s">
        <v>356</v>
      </c>
      <c r="AP908" t="s">
        <v>1750</v>
      </c>
      <c r="AQ908" t="s">
        <v>1912</v>
      </c>
      <c r="AR908" t="s">
        <v>1913</v>
      </c>
      <c r="AS908" t="s">
        <v>1910</v>
      </c>
    </row>
    <row r="909" spans="1:45">
      <c r="A909">
        <v>908</v>
      </c>
      <c r="B909" t="s">
        <v>1914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 s="38">
        <v>2.86348342758966E-5</v>
      </c>
      <c r="AB909">
        <v>0</v>
      </c>
      <c r="AC909" s="38">
        <v>3.05294571099289E-5</v>
      </c>
      <c r="AD909">
        <v>0</v>
      </c>
      <c r="AE909">
        <v>0</v>
      </c>
      <c r="AF909">
        <v>0</v>
      </c>
      <c r="AG909">
        <v>0</v>
      </c>
      <c r="AH909">
        <v>0</v>
      </c>
      <c r="AI909" t="s">
        <v>1915</v>
      </c>
      <c r="AJ909">
        <v>1</v>
      </c>
      <c r="AK909" t="s">
        <v>1910</v>
      </c>
      <c r="AL909" t="s">
        <v>1911</v>
      </c>
      <c r="AM909" t="s">
        <v>409</v>
      </c>
      <c r="AN909" t="s">
        <v>323</v>
      </c>
      <c r="AO909" t="s">
        <v>356</v>
      </c>
      <c r="AP909" t="s">
        <v>1750</v>
      </c>
      <c r="AQ909" t="s">
        <v>1912</v>
      </c>
      <c r="AR909" t="s">
        <v>1913</v>
      </c>
      <c r="AS909" t="s">
        <v>1910</v>
      </c>
    </row>
    <row r="910" spans="1:45">
      <c r="A910">
        <v>909</v>
      </c>
      <c r="B910" t="s">
        <v>1672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 s="38">
        <v>6.3978162120662804E-5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 t="s">
        <v>1668</v>
      </c>
      <c r="AJ910">
        <v>1</v>
      </c>
      <c r="AK910" t="s">
        <v>1669</v>
      </c>
      <c r="AL910" t="s">
        <v>1318</v>
      </c>
      <c r="AM910" t="s">
        <v>697</v>
      </c>
      <c r="AN910" t="s">
        <v>323</v>
      </c>
      <c r="AO910" t="s">
        <v>698</v>
      </c>
      <c r="AP910" t="s">
        <v>1319</v>
      </c>
      <c r="AQ910" t="s">
        <v>1320</v>
      </c>
      <c r="AR910" t="s">
        <v>1670</v>
      </c>
      <c r="AS910" t="s">
        <v>1669</v>
      </c>
    </row>
    <row r="911" spans="1:45">
      <c r="A911">
        <v>910</v>
      </c>
      <c r="B911" t="s">
        <v>2941</v>
      </c>
      <c r="C911" s="38">
        <v>6.6300822130194406E-5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 s="38">
        <v>7.6250280331912994E-5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 t="s">
        <v>2938</v>
      </c>
      <c r="AJ911">
        <v>1</v>
      </c>
      <c r="AK911" t="s">
        <v>2939</v>
      </c>
      <c r="AL911" t="s">
        <v>2940</v>
      </c>
      <c r="AM911" t="s">
        <v>697</v>
      </c>
      <c r="AN911" t="s">
        <v>323</v>
      </c>
      <c r="AO911" t="s">
        <v>698</v>
      </c>
      <c r="AP911" t="s">
        <v>1319</v>
      </c>
      <c r="AQ911" t="s">
        <v>1320</v>
      </c>
      <c r="AR911" t="s">
        <v>2939</v>
      </c>
      <c r="AS911" t="s">
        <v>337</v>
      </c>
    </row>
    <row r="912" spans="1:45">
      <c r="A912">
        <v>911</v>
      </c>
      <c r="B912" t="s">
        <v>2640</v>
      </c>
      <c r="C912" s="38">
        <v>5.6100695648625999E-5</v>
      </c>
      <c r="D912">
        <v>0</v>
      </c>
      <c r="E912">
        <v>0</v>
      </c>
      <c r="F912">
        <v>0</v>
      </c>
      <c r="G912">
        <v>0</v>
      </c>
      <c r="H912">
        <v>0</v>
      </c>
      <c r="I912" s="38">
        <v>1.5401201293700899E-5</v>
      </c>
      <c r="J912">
        <v>0</v>
      </c>
      <c r="K912">
        <v>0</v>
      </c>
      <c r="L912">
        <v>0</v>
      </c>
      <c r="M912">
        <v>0</v>
      </c>
      <c r="N912" s="38">
        <v>8.8235108749771502E-5</v>
      </c>
      <c r="O912">
        <v>0</v>
      </c>
      <c r="P912">
        <v>0</v>
      </c>
      <c r="Q912" s="38">
        <v>3.9907591754204702E-5</v>
      </c>
      <c r="R912" s="38">
        <v>2.6911863646557499E-5</v>
      </c>
      <c r="S912">
        <v>0</v>
      </c>
      <c r="T912">
        <v>4.0244198760782399E-4</v>
      </c>
      <c r="U912" s="38">
        <v>6.42054574638844E-5</v>
      </c>
      <c r="V912">
        <v>1.07182180475304E-4</v>
      </c>
      <c r="W912" s="38">
        <v>4.9760792760515502E-5</v>
      </c>
      <c r="X912" s="38">
        <v>6.2962159741995102E-5</v>
      </c>
      <c r="Y912" s="38">
        <v>4.9982506122857E-5</v>
      </c>
      <c r="Z912" s="38">
        <v>5.80792366728894E-5</v>
      </c>
      <c r="AA912" s="38">
        <v>2.86348342758966E-5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 t="s">
        <v>2638</v>
      </c>
      <c r="AJ912">
        <v>1</v>
      </c>
      <c r="AK912" t="s">
        <v>1494</v>
      </c>
      <c r="AL912" t="s">
        <v>337</v>
      </c>
      <c r="AM912" t="s">
        <v>364</v>
      </c>
      <c r="AN912" t="s">
        <v>323</v>
      </c>
      <c r="AO912" t="s">
        <v>365</v>
      </c>
      <c r="AP912" t="s">
        <v>1423</v>
      </c>
      <c r="AQ912" t="s">
        <v>1494</v>
      </c>
      <c r="AR912" t="s">
        <v>337</v>
      </c>
      <c r="AS912" t="s">
        <v>337</v>
      </c>
    </row>
    <row r="913" spans="1:45">
      <c r="A913">
        <v>912</v>
      </c>
      <c r="B913" t="s">
        <v>2892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 s="38">
        <v>1.3302530584734899E-5</v>
      </c>
      <c r="R913" s="38">
        <v>8.9706212155191708E-6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 t="s">
        <v>2862</v>
      </c>
      <c r="AJ913">
        <v>1</v>
      </c>
      <c r="AK913" t="s">
        <v>337</v>
      </c>
      <c r="AL913" t="s">
        <v>337</v>
      </c>
      <c r="AM913" t="s">
        <v>337</v>
      </c>
      <c r="AN913" t="s">
        <v>337</v>
      </c>
      <c r="AO913" t="s">
        <v>337</v>
      </c>
      <c r="AP913" t="s">
        <v>337</v>
      </c>
      <c r="AQ913" t="s">
        <v>337</v>
      </c>
      <c r="AR913" t="s">
        <v>337</v>
      </c>
      <c r="AS913" t="s">
        <v>337</v>
      </c>
    </row>
    <row r="914" spans="1:45">
      <c r="A914">
        <v>913</v>
      </c>
      <c r="B914" t="s">
        <v>438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 s="38">
        <v>5.6722569910567398E-5</v>
      </c>
      <c r="O914">
        <v>0</v>
      </c>
      <c r="P914">
        <v>0</v>
      </c>
      <c r="Q914" s="38">
        <v>8.4249360369987702E-5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 t="s">
        <v>439</v>
      </c>
      <c r="AJ914">
        <v>1</v>
      </c>
      <c r="AK914" t="s">
        <v>440</v>
      </c>
      <c r="AL914" t="s">
        <v>441</v>
      </c>
      <c r="AM914" t="s">
        <v>364</v>
      </c>
      <c r="AN914" t="s">
        <v>323</v>
      </c>
      <c r="AO914" t="s">
        <v>365</v>
      </c>
      <c r="AP914" t="s">
        <v>442</v>
      </c>
      <c r="AQ914" t="s">
        <v>443</v>
      </c>
      <c r="AR914" t="s">
        <v>444</v>
      </c>
      <c r="AS914" t="s">
        <v>440</v>
      </c>
    </row>
    <row r="915" spans="1:45">
      <c r="A915">
        <v>914</v>
      </c>
      <c r="B915" t="s">
        <v>604</v>
      </c>
      <c r="C915">
        <v>0</v>
      </c>
      <c r="D915">
        <v>0</v>
      </c>
      <c r="E915">
        <v>0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 s="38">
        <v>1.8907523303522501E-5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 t="s">
        <v>605</v>
      </c>
      <c r="AJ915">
        <v>1</v>
      </c>
      <c r="AK915" t="s">
        <v>606</v>
      </c>
      <c r="AL915" t="s">
        <v>607</v>
      </c>
      <c r="AM915" t="s">
        <v>364</v>
      </c>
      <c r="AN915" t="s">
        <v>323</v>
      </c>
      <c r="AO915" t="s">
        <v>365</v>
      </c>
      <c r="AP915" t="s">
        <v>442</v>
      </c>
      <c r="AQ915" t="s">
        <v>608</v>
      </c>
      <c r="AR915" t="s">
        <v>609</v>
      </c>
      <c r="AS915" t="s">
        <v>606</v>
      </c>
    </row>
    <row r="916" spans="1:45">
      <c r="A916">
        <v>915</v>
      </c>
      <c r="B916" t="s">
        <v>854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3.3410278216498601E-4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 t="s">
        <v>855</v>
      </c>
      <c r="AJ916">
        <v>1</v>
      </c>
      <c r="AK916" t="s">
        <v>856</v>
      </c>
      <c r="AL916" t="s">
        <v>857</v>
      </c>
      <c r="AM916" t="s">
        <v>858</v>
      </c>
      <c r="AN916" t="s">
        <v>323</v>
      </c>
      <c r="AO916" t="s">
        <v>698</v>
      </c>
      <c r="AP916" t="s">
        <v>859</v>
      </c>
      <c r="AQ916" t="s">
        <v>860</v>
      </c>
      <c r="AR916" t="s">
        <v>861</v>
      </c>
      <c r="AS916" t="s">
        <v>856</v>
      </c>
    </row>
    <row r="917" spans="1:45">
      <c r="A917">
        <v>916</v>
      </c>
      <c r="B917" t="s">
        <v>1435</v>
      </c>
      <c r="C917">
        <v>0</v>
      </c>
      <c r="D917">
        <v>0</v>
      </c>
      <c r="E917">
        <v>2.2511698495004399E-2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 t="s">
        <v>1436</v>
      </c>
      <c r="AJ917">
        <v>1</v>
      </c>
      <c r="AK917" t="s">
        <v>1437</v>
      </c>
      <c r="AL917" t="s">
        <v>1438</v>
      </c>
      <c r="AM917" t="s">
        <v>686</v>
      </c>
      <c r="AN917" t="s">
        <v>323</v>
      </c>
      <c r="AO917" t="s">
        <v>687</v>
      </c>
      <c r="AP917" t="s">
        <v>1051</v>
      </c>
      <c r="AQ917" t="s">
        <v>1439</v>
      </c>
      <c r="AR917" t="s">
        <v>1440</v>
      </c>
      <c r="AS917" t="s">
        <v>1437</v>
      </c>
    </row>
    <row r="918" spans="1:45">
      <c r="A918">
        <v>917</v>
      </c>
      <c r="B918" t="s">
        <v>1181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 s="38">
        <v>4.7547952109702601E-6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 t="s">
        <v>1182</v>
      </c>
      <c r="AJ918">
        <v>1</v>
      </c>
      <c r="AK918" t="s">
        <v>1179</v>
      </c>
      <c r="AL918" t="s">
        <v>652</v>
      </c>
      <c r="AM918" t="s">
        <v>653</v>
      </c>
      <c r="AN918" t="s">
        <v>323</v>
      </c>
      <c r="AO918" t="s">
        <v>572</v>
      </c>
      <c r="AP918" t="s">
        <v>654</v>
      </c>
      <c r="AQ918" t="s">
        <v>655</v>
      </c>
      <c r="AR918" t="s">
        <v>1180</v>
      </c>
      <c r="AS918" t="s">
        <v>1179</v>
      </c>
    </row>
    <row r="919" spans="1:45">
      <c r="A919">
        <v>918</v>
      </c>
      <c r="B919" t="s">
        <v>1167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 s="38">
        <v>2.5210031071363301E-5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 t="s">
        <v>1129</v>
      </c>
      <c r="AJ919">
        <v>1</v>
      </c>
      <c r="AK919" t="s">
        <v>1130</v>
      </c>
      <c r="AL919" t="s">
        <v>321</v>
      </c>
      <c r="AM919" t="s">
        <v>322</v>
      </c>
      <c r="AN919" t="s">
        <v>323</v>
      </c>
      <c r="AO919" t="s">
        <v>324</v>
      </c>
      <c r="AP919" t="s">
        <v>325</v>
      </c>
      <c r="AQ919" t="s">
        <v>326</v>
      </c>
      <c r="AR919" t="s">
        <v>1131</v>
      </c>
      <c r="AS919" t="s">
        <v>1130</v>
      </c>
    </row>
    <row r="920" spans="1:45">
      <c r="A920">
        <v>919</v>
      </c>
      <c r="B920" t="s">
        <v>2502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 s="38">
        <v>6.1058914219857895E-5</v>
      </c>
      <c r="AD920">
        <v>0</v>
      </c>
      <c r="AE920">
        <v>0</v>
      </c>
      <c r="AF920">
        <v>0</v>
      </c>
      <c r="AG920">
        <v>0</v>
      </c>
      <c r="AH920">
        <v>0</v>
      </c>
      <c r="AI920" t="s">
        <v>2503</v>
      </c>
      <c r="AJ920">
        <v>1</v>
      </c>
      <c r="AK920" t="s">
        <v>2504</v>
      </c>
      <c r="AL920" t="s">
        <v>1090</v>
      </c>
      <c r="AM920" t="s">
        <v>364</v>
      </c>
      <c r="AN920" t="s">
        <v>323</v>
      </c>
      <c r="AO920" t="s">
        <v>365</v>
      </c>
      <c r="AP920" t="s">
        <v>373</v>
      </c>
      <c r="AQ920" t="s">
        <v>1091</v>
      </c>
      <c r="AR920" t="s">
        <v>2505</v>
      </c>
      <c r="AS920" t="s">
        <v>2504</v>
      </c>
    </row>
    <row r="921" spans="1:45">
      <c r="A921">
        <v>920</v>
      </c>
      <c r="B921" t="s">
        <v>754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 s="38">
        <v>4.9760792760515502E-5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 t="s">
        <v>732</v>
      </c>
      <c r="AJ921">
        <v>1</v>
      </c>
      <c r="AK921" t="s">
        <v>733</v>
      </c>
      <c r="AL921" t="s">
        <v>341</v>
      </c>
      <c r="AM921" t="s">
        <v>322</v>
      </c>
      <c r="AN921" t="s">
        <v>323</v>
      </c>
      <c r="AO921" t="s">
        <v>324</v>
      </c>
      <c r="AP921" t="s">
        <v>325</v>
      </c>
      <c r="AQ921" t="s">
        <v>326</v>
      </c>
      <c r="AR921" t="s">
        <v>719</v>
      </c>
      <c r="AS921" t="s">
        <v>733</v>
      </c>
    </row>
    <row r="922" spans="1:45">
      <c r="A922">
        <v>921</v>
      </c>
      <c r="B922" t="s">
        <v>755</v>
      </c>
      <c r="C922">
        <v>0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 s="38">
        <v>7.6926035616754502E-5</v>
      </c>
      <c r="AH922">
        <v>0</v>
      </c>
      <c r="AI922" t="s">
        <v>732</v>
      </c>
      <c r="AJ922">
        <v>1</v>
      </c>
      <c r="AK922" t="s">
        <v>733</v>
      </c>
      <c r="AL922" t="s">
        <v>341</v>
      </c>
      <c r="AM922" t="s">
        <v>322</v>
      </c>
      <c r="AN922" t="s">
        <v>323</v>
      </c>
      <c r="AO922" t="s">
        <v>324</v>
      </c>
      <c r="AP922" t="s">
        <v>325</v>
      </c>
      <c r="AQ922" t="s">
        <v>326</v>
      </c>
      <c r="AR922" t="s">
        <v>719</v>
      </c>
      <c r="AS922" t="s">
        <v>733</v>
      </c>
    </row>
    <row r="923" spans="1:45">
      <c r="A923">
        <v>922</v>
      </c>
      <c r="B923" t="s">
        <v>756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1.25494133149275E-4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 t="s">
        <v>732</v>
      </c>
      <c r="AJ923">
        <v>1</v>
      </c>
      <c r="AK923" t="s">
        <v>733</v>
      </c>
      <c r="AL923" t="s">
        <v>341</v>
      </c>
      <c r="AM923" t="s">
        <v>322</v>
      </c>
      <c r="AN923" t="s">
        <v>323</v>
      </c>
      <c r="AO923" t="s">
        <v>324</v>
      </c>
      <c r="AP923" t="s">
        <v>325</v>
      </c>
      <c r="AQ923" t="s">
        <v>326</v>
      </c>
      <c r="AR923" t="s">
        <v>719</v>
      </c>
      <c r="AS923" t="s">
        <v>733</v>
      </c>
    </row>
    <row r="924" spans="1:45">
      <c r="A924">
        <v>923</v>
      </c>
      <c r="B924" t="s">
        <v>757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 s="38">
        <v>6.6512652923674494E-5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 t="s">
        <v>732</v>
      </c>
      <c r="AJ924">
        <v>1</v>
      </c>
      <c r="AK924" t="s">
        <v>733</v>
      </c>
      <c r="AL924" t="s">
        <v>341</v>
      </c>
      <c r="AM924" t="s">
        <v>322</v>
      </c>
      <c r="AN924" t="s">
        <v>323</v>
      </c>
      <c r="AO924" t="s">
        <v>324</v>
      </c>
      <c r="AP924" t="s">
        <v>325</v>
      </c>
      <c r="AQ924" t="s">
        <v>326</v>
      </c>
      <c r="AR924" t="s">
        <v>719</v>
      </c>
      <c r="AS924" t="s">
        <v>733</v>
      </c>
    </row>
    <row r="925" spans="1:45">
      <c r="A925">
        <v>924</v>
      </c>
      <c r="B925" t="s">
        <v>758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1.4616348948466099E-4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 t="s">
        <v>732</v>
      </c>
      <c r="AJ925">
        <v>1</v>
      </c>
      <c r="AK925" t="s">
        <v>733</v>
      </c>
      <c r="AL925" t="s">
        <v>341</v>
      </c>
      <c r="AM925" t="s">
        <v>322</v>
      </c>
      <c r="AN925" t="s">
        <v>323</v>
      </c>
      <c r="AO925" t="s">
        <v>324</v>
      </c>
      <c r="AP925" t="s">
        <v>325</v>
      </c>
      <c r="AQ925" t="s">
        <v>326</v>
      </c>
      <c r="AR925" t="s">
        <v>719</v>
      </c>
      <c r="AS925" t="s">
        <v>733</v>
      </c>
    </row>
    <row r="926" spans="1:45">
      <c r="A926">
        <v>925</v>
      </c>
      <c r="B926" t="s">
        <v>759</v>
      </c>
      <c r="C926">
        <v>0</v>
      </c>
      <c r="D926">
        <v>0</v>
      </c>
      <c r="E926">
        <v>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1.3808244903031601E-4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 t="s">
        <v>732</v>
      </c>
      <c r="AJ926">
        <v>1</v>
      </c>
      <c r="AK926" t="s">
        <v>733</v>
      </c>
      <c r="AL926" t="s">
        <v>341</v>
      </c>
      <c r="AM926" t="s">
        <v>322</v>
      </c>
      <c r="AN926" t="s">
        <v>323</v>
      </c>
      <c r="AO926" t="s">
        <v>324</v>
      </c>
      <c r="AP926" t="s">
        <v>325</v>
      </c>
      <c r="AQ926" t="s">
        <v>326</v>
      </c>
      <c r="AR926" t="s">
        <v>719</v>
      </c>
      <c r="AS926" t="s">
        <v>733</v>
      </c>
    </row>
    <row r="927" spans="1:45">
      <c r="A927">
        <v>926</v>
      </c>
      <c r="B927" t="s">
        <v>760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1.6434934095914299E-4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 t="s">
        <v>732</v>
      </c>
      <c r="AJ927">
        <v>1</v>
      </c>
      <c r="AK927" t="s">
        <v>733</v>
      </c>
      <c r="AL927" t="s">
        <v>341</v>
      </c>
      <c r="AM927" t="s">
        <v>322</v>
      </c>
      <c r="AN927" t="s">
        <v>323</v>
      </c>
      <c r="AO927" t="s">
        <v>324</v>
      </c>
      <c r="AP927" t="s">
        <v>325</v>
      </c>
      <c r="AQ927" t="s">
        <v>326</v>
      </c>
      <c r="AR927" t="s">
        <v>719</v>
      </c>
      <c r="AS927" t="s">
        <v>733</v>
      </c>
    </row>
    <row r="928" spans="1:45">
      <c r="A928">
        <v>927</v>
      </c>
      <c r="B928" t="s">
        <v>761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2.18720579704632E-4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 t="s">
        <v>732</v>
      </c>
      <c r="AJ928">
        <v>1</v>
      </c>
      <c r="AK928" t="s">
        <v>733</v>
      </c>
      <c r="AL928" t="s">
        <v>341</v>
      </c>
      <c r="AM928" t="s">
        <v>322</v>
      </c>
      <c r="AN928" t="s">
        <v>323</v>
      </c>
      <c r="AO928" t="s">
        <v>324</v>
      </c>
      <c r="AP928" t="s">
        <v>325</v>
      </c>
      <c r="AQ928" t="s">
        <v>326</v>
      </c>
      <c r="AR928" t="s">
        <v>719</v>
      </c>
      <c r="AS928" t="s">
        <v>733</v>
      </c>
    </row>
    <row r="929" spans="1:45">
      <c r="A929">
        <v>928</v>
      </c>
      <c r="B929" t="s">
        <v>762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1.03162143978471E-4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 t="s">
        <v>732</v>
      </c>
      <c r="AJ929">
        <v>1</v>
      </c>
      <c r="AK929" t="s">
        <v>733</v>
      </c>
      <c r="AL929" t="s">
        <v>341</v>
      </c>
      <c r="AM929" t="s">
        <v>322</v>
      </c>
      <c r="AN929" t="s">
        <v>323</v>
      </c>
      <c r="AO929" t="s">
        <v>324</v>
      </c>
      <c r="AP929" t="s">
        <v>325</v>
      </c>
      <c r="AQ929" t="s">
        <v>326</v>
      </c>
      <c r="AR929" t="s">
        <v>719</v>
      </c>
      <c r="AS929" t="s">
        <v>733</v>
      </c>
    </row>
    <row r="930" spans="1:45">
      <c r="A930">
        <v>929</v>
      </c>
      <c r="B930" t="s">
        <v>763</v>
      </c>
      <c r="C930">
        <v>0</v>
      </c>
      <c r="D930">
        <v>0</v>
      </c>
      <c r="E930">
        <v>0</v>
      </c>
      <c r="F930">
        <v>0</v>
      </c>
      <c r="G930">
        <v>1.1405809944111499E-4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 t="s">
        <v>732</v>
      </c>
      <c r="AJ930">
        <v>1</v>
      </c>
      <c r="AK930" t="s">
        <v>733</v>
      </c>
      <c r="AL930" t="s">
        <v>341</v>
      </c>
      <c r="AM930" t="s">
        <v>322</v>
      </c>
      <c r="AN930" t="s">
        <v>323</v>
      </c>
      <c r="AO930" t="s">
        <v>324</v>
      </c>
      <c r="AP930" t="s">
        <v>325</v>
      </c>
      <c r="AQ930" t="s">
        <v>326</v>
      </c>
      <c r="AR930" t="s">
        <v>719</v>
      </c>
      <c r="AS930" t="s">
        <v>733</v>
      </c>
    </row>
    <row r="931" spans="1:45">
      <c r="A931">
        <v>930</v>
      </c>
      <c r="B931" t="s">
        <v>2075</v>
      </c>
      <c r="C931">
        <v>0</v>
      </c>
      <c r="D931">
        <v>0</v>
      </c>
      <c r="E931">
        <v>0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1.3667841088567601E-4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 t="s">
        <v>2076</v>
      </c>
      <c r="AJ931">
        <v>1</v>
      </c>
      <c r="AK931" t="s">
        <v>2077</v>
      </c>
      <c r="AL931" t="s">
        <v>2078</v>
      </c>
      <c r="AM931" t="s">
        <v>409</v>
      </c>
      <c r="AN931" t="s">
        <v>323</v>
      </c>
      <c r="AO931" t="s">
        <v>356</v>
      </c>
      <c r="AP931" t="s">
        <v>2079</v>
      </c>
      <c r="AQ931" t="s">
        <v>2080</v>
      </c>
      <c r="AR931" t="s">
        <v>2081</v>
      </c>
      <c r="AS931" t="s">
        <v>2077</v>
      </c>
    </row>
    <row r="932" spans="1:45">
      <c r="A932">
        <v>931</v>
      </c>
      <c r="B932" t="s">
        <v>2082</v>
      </c>
      <c r="C932">
        <v>0</v>
      </c>
      <c r="D932">
        <v>0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1.7749728823587401E-4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 t="s">
        <v>2076</v>
      </c>
      <c r="AJ932">
        <v>1</v>
      </c>
      <c r="AK932" t="s">
        <v>2077</v>
      </c>
      <c r="AL932" t="s">
        <v>2078</v>
      </c>
      <c r="AM932" t="s">
        <v>409</v>
      </c>
      <c r="AN932" t="s">
        <v>323</v>
      </c>
      <c r="AO932" t="s">
        <v>356</v>
      </c>
      <c r="AP932" t="s">
        <v>2079</v>
      </c>
      <c r="AQ932" t="s">
        <v>2080</v>
      </c>
      <c r="AR932" t="s">
        <v>2081</v>
      </c>
      <c r="AS932" t="s">
        <v>2077</v>
      </c>
    </row>
    <row r="933" spans="1:45">
      <c r="A933">
        <v>932</v>
      </c>
      <c r="B933" t="s">
        <v>1903</v>
      </c>
      <c r="C933">
        <v>0</v>
      </c>
      <c r="D933">
        <v>0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1.8068221801687001E-4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 t="s">
        <v>1904</v>
      </c>
      <c r="AJ933">
        <v>1</v>
      </c>
      <c r="AK933" t="s">
        <v>1905</v>
      </c>
      <c r="AL933" t="s">
        <v>1906</v>
      </c>
      <c r="AM933" t="s">
        <v>409</v>
      </c>
      <c r="AN933" t="s">
        <v>323</v>
      </c>
      <c r="AO933" t="s">
        <v>356</v>
      </c>
      <c r="AP933" t="s">
        <v>1172</v>
      </c>
      <c r="AQ933" t="s">
        <v>1645</v>
      </c>
      <c r="AR933" t="s">
        <v>1907</v>
      </c>
      <c r="AS933" t="s">
        <v>1905</v>
      </c>
    </row>
    <row r="934" spans="1:45">
      <c r="A934">
        <v>933</v>
      </c>
      <c r="B934" t="s">
        <v>2083</v>
      </c>
      <c r="C934">
        <v>0</v>
      </c>
      <c r="D934">
        <v>0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 s="38">
        <v>1.23328132997059E-5</v>
      </c>
      <c r="AE934">
        <v>0</v>
      </c>
      <c r="AF934">
        <v>0</v>
      </c>
      <c r="AG934">
        <v>0</v>
      </c>
      <c r="AH934">
        <v>0</v>
      </c>
      <c r="AI934" t="s">
        <v>2084</v>
      </c>
      <c r="AJ934">
        <v>1</v>
      </c>
      <c r="AK934" t="s">
        <v>2081</v>
      </c>
      <c r="AL934" t="s">
        <v>2078</v>
      </c>
      <c r="AM934" t="s">
        <v>409</v>
      </c>
      <c r="AN934" t="s">
        <v>323</v>
      </c>
      <c r="AO934" t="s">
        <v>356</v>
      </c>
      <c r="AP934" t="s">
        <v>2079</v>
      </c>
      <c r="AQ934" t="s">
        <v>2080</v>
      </c>
      <c r="AR934" t="s">
        <v>2081</v>
      </c>
      <c r="AS934" t="s">
        <v>337</v>
      </c>
    </row>
    <row r="935" spans="1:45">
      <c r="A935">
        <v>934</v>
      </c>
      <c r="B935" t="s">
        <v>2141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2.7731034178499599E-4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 t="s">
        <v>2142</v>
      </c>
      <c r="AJ935">
        <v>1</v>
      </c>
      <c r="AK935" t="s">
        <v>2143</v>
      </c>
      <c r="AL935" t="s">
        <v>2144</v>
      </c>
      <c r="AM935" t="s">
        <v>409</v>
      </c>
      <c r="AN935" t="s">
        <v>323</v>
      </c>
      <c r="AO935" t="s">
        <v>356</v>
      </c>
      <c r="AP935" t="s">
        <v>1750</v>
      </c>
      <c r="AQ935" t="s">
        <v>2145</v>
      </c>
      <c r="AR935" t="s">
        <v>2146</v>
      </c>
      <c r="AS935" t="s">
        <v>2143</v>
      </c>
    </row>
    <row r="936" spans="1:45">
      <c r="A936">
        <v>935</v>
      </c>
      <c r="B936" t="s">
        <v>976</v>
      </c>
      <c r="C936" s="38">
        <v>9.6901201574899499E-5</v>
      </c>
      <c r="D936">
        <v>0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1.9487669177328001E-4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 t="s">
        <v>977</v>
      </c>
      <c r="AJ936">
        <v>1</v>
      </c>
      <c r="AK936" t="s">
        <v>978</v>
      </c>
      <c r="AL936" t="s">
        <v>979</v>
      </c>
      <c r="AM936" t="s">
        <v>409</v>
      </c>
      <c r="AN936" t="s">
        <v>323</v>
      </c>
      <c r="AO936" t="s">
        <v>356</v>
      </c>
      <c r="AP936" t="s">
        <v>417</v>
      </c>
      <c r="AQ936" t="s">
        <v>418</v>
      </c>
      <c r="AR936" t="s">
        <v>978</v>
      </c>
      <c r="AS936" t="s">
        <v>337</v>
      </c>
    </row>
    <row r="937" spans="1:45">
      <c r="A937">
        <v>936</v>
      </c>
      <c r="B937" t="s">
        <v>980</v>
      </c>
      <c r="C937">
        <v>0</v>
      </c>
      <c r="D937">
        <v>0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 s="38">
        <v>4.9760792760515502E-5</v>
      </c>
      <c r="X937">
        <v>0</v>
      </c>
      <c r="Y937">
        <v>1.19958014694857E-4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 t="s">
        <v>977</v>
      </c>
      <c r="AJ937">
        <v>1</v>
      </c>
      <c r="AK937" t="s">
        <v>978</v>
      </c>
      <c r="AL937" t="s">
        <v>979</v>
      </c>
      <c r="AM937" t="s">
        <v>409</v>
      </c>
      <c r="AN937" t="s">
        <v>323</v>
      </c>
      <c r="AO937" t="s">
        <v>356</v>
      </c>
      <c r="AP937" t="s">
        <v>417</v>
      </c>
      <c r="AQ937" t="s">
        <v>418</v>
      </c>
      <c r="AR937" t="s">
        <v>978</v>
      </c>
      <c r="AS937" t="s">
        <v>337</v>
      </c>
    </row>
    <row r="938" spans="1:45">
      <c r="A938">
        <v>937</v>
      </c>
      <c r="B938" t="s">
        <v>981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8.0488397521564798E-4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 t="s">
        <v>977</v>
      </c>
      <c r="AJ938">
        <v>1</v>
      </c>
      <c r="AK938" t="s">
        <v>978</v>
      </c>
      <c r="AL938" t="s">
        <v>979</v>
      </c>
      <c r="AM938" t="s">
        <v>409</v>
      </c>
      <c r="AN938" t="s">
        <v>323</v>
      </c>
      <c r="AO938" t="s">
        <v>356</v>
      </c>
      <c r="AP938" t="s">
        <v>417</v>
      </c>
      <c r="AQ938" t="s">
        <v>418</v>
      </c>
      <c r="AR938" t="s">
        <v>978</v>
      </c>
      <c r="AS938" t="s">
        <v>337</v>
      </c>
    </row>
    <row r="939" spans="1:45">
      <c r="A939">
        <v>938</v>
      </c>
      <c r="B939" t="s">
        <v>982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 s="38">
        <v>3.8112903123352399E-5</v>
      </c>
      <c r="AI939" t="s">
        <v>977</v>
      </c>
      <c r="AJ939">
        <v>1</v>
      </c>
      <c r="AK939" t="s">
        <v>978</v>
      </c>
      <c r="AL939" t="s">
        <v>979</v>
      </c>
      <c r="AM939" t="s">
        <v>409</v>
      </c>
      <c r="AN939" t="s">
        <v>323</v>
      </c>
      <c r="AO939" t="s">
        <v>356</v>
      </c>
      <c r="AP939" t="s">
        <v>417</v>
      </c>
      <c r="AQ939" t="s">
        <v>418</v>
      </c>
      <c r="AR939" t="s">
        <v>978</v>
      </c>
      <c r="AS939" t="s">
        <v>337</v>
      </c>
    </row>
    <row r="940" spans="1:45">
      <c r="A940">
        <v>939</v>
      </c>
      <c r="B940" t="s">
        <v>983</v>
      </c>
      <c r="C940">
        <v>0</v>
      </c>
      <c r="D940">
        <v>0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 s="38">
        <v>8.33365385848174E-5</v>
      </c>
      <c r="AH940">
        <v>0</v>
      </c>
      <c r="AI940" t="s">
        <v>977</v>
      </c>
      <c r="AJ940">
        <v>1</v>
      </c>
      <c r="AK940" t="s">
        <v>978</v>
      </c>
      <c r="AL940" t="s">
        <v>979</v>
      </c>
      <c r="AM940" t="s">
        <v>409</v>
      </c>
      <c r="AN940" t="s">
        <v>323</v>
      </c>
      <c r="AO940" t="s">
        <v>356</v>
      </c>
      <c r="AP940" t="s">
        <v>417</v>
      </c>
      <c r="AQ940" t="s">
        <v>418</v>
      </c>
      <c r="AR940" t="s">
        <v>978</v>
      </c>
      <c r="AS940" t="s">
        <v>337</v>
      </c>
    </row>
    <row r="941" spans="1:45">
      <c r="A941">
        <v>940</v>
      </c>
      <c r="B941" t="s">
        <v>984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 s="38">
        <v>1.2158941685715701E-5</v>
      </c>
      <c r="AC941">
        <v>0</v>
      </c>
      <c r="AD941">
        <v>0</v>
      </c>
      <c r="AE941">
        <v>0</v>
      </c>
      <c r="AF941" s="38">
        <v>9.1163935547097604E-5</v>
      </c>
      <c r="AG941">
        <v>0</v>
      </c>
      <c r="AH941">
        <v>0</v>
      </c>
      <c r="AI941" t="s">
        <v>977</v>
      </c>
      <c r="AJ941">
        <v>1</v>
      </c>
      <c r="AK941" t="s">
        <v>978</v>
      </c>
      <c r="AL941" t="s">
        <v>979</v>
      </c>
      <c r="AM941" t="s">
        <v>409</v>
      </c>
      <c r="AN941" t="s">
        <v>323</v>
      </c>
      <c r="AO941" t="s">
        <v>356</v>
      </c>
      <c r="AP941" t="s">
        <v>417</v>
      </c>
      <c r="AQ941" t="s">
        <v>418</v>
      </c>
      <c r="AR941" t="s">
        <v>978</v>
      </c>
      <c r="AS941" t="s">
        <v>337</v>
      </c>
    </row>
    <row r="942" spans="1:45">
      <c r="A942">
        <v>941</v>
      </c>
      <c r="B942" t="s">
        <v>2147</v>
      </c>
      <c r="C942">
        <v>0</v>
      </c>
      <c r="D942">
        <v>0</v>
      </c>
      <c r="E942">
        <v>0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 s="38">
        <v>5.5966364215106702E-5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 t="s">
        <v>2142</v>
      </c>
      <c r="AJ942">
        <v>1</v>
      </c>
      <c r="AK942" t="s">
        <v>2143</v>
      </c>
      <c r="AL942" t="s">
        <v>2144</v>
      </c>
      <c r="AM942" t="s">
        <v>409</v>
      </c>
      <c r="AN942" t="s">
        <v>323</v>
      </c>
      <c r="AO942" t="s">
        <v>356</v>
      </c>
      <c r="AP942" t="s">
        <v>1750</v>
      </c>
      <c r="AQ942" t="s">
        <v>2145</v>
      </c>
      <c r="AR942" t="s">
        <v>2146</v>
      </c>
      <c r="AS942" t="s">
        <v>2143</v>
      </c>
    </row>
    <row r="943" spans="1:45">
      <c r="A943">
        <v>942</v>
      </c>
      <c r="B943" t="s">
        <v>2148</v>
      </c>
      <c r="C943">
        <v>0</v>
      </c>
      <c r="D943">
        <v>0</v>
      </c>
      <c r="E943">
        <v>0</v>
      </c>
      <c r="F943">
        <v>0</v>
      </c>
      <c r="G943">
        <v>0</v>
      </c>
      <c r="H943">
        <v>0</v>
      </c>
      <c r="I943">
        <v>2.4641922069921498E-4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 s="38">
        <v>9.7606548004991903E-5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 t="s">
        <v>2142</v>
      </c>
      <c r="AJ943">
        <v>1</v>
      </c>
      <c r="AK943" t="s">
        <v>2143</v>
      </c>
      <c r="AL943" t="s">
        <v>2144</v>
      </c>
      <c r="AM943" t="s">
        <v>409</v>
      </c>
      <c r="AN943" t="s">
        <v>323</v>
      </c>
      <c r="AO943" t="s">
        <v>356</v>
      </c>
      <c r="AP943" t="s">
        <v>1750</v>
      </c>
      <c r="AQ943" t="s">
        <v>2145</v>
      </c>
      <c r="AR943" t="s">
        <v>2146</v>
      </c>
      <c r="AS943" t="s">
        <v>2143</v>
      </c>
    </row>
    <row r="944" spans="1:45">
      <c r="A944">
        <v>943</v>
      </c>
      <c r="B944" t="s">
        <v>985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2.2564162287278199E-3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1.56969860899872E-3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 t="s">
        <v>977</v>
      </c>
      <c r="AJ944">
        <v>1</v>
      </c>
      <c r="AK944" t="s">
        <v>978</v>
      </c>
      <c r="AL944" t="s">
        <v>979</v>
      </c>
      <c r="AM944" t="s">
        <v>409</v>
      </c>
      <c r="AN944" t="s">
        <v>323</v>
      </c>
      <c r="AO944" t="s">
        <v>356</v>
      </c>
      <c r="AP944" t="s">
        <v>417</v>
      </c>
      <c r="AQ944" t="s">
        <v>418</v>
      </c>
      <c r="AR944" t="s">
        <v>978</v>
      </c>
      <c r="AS944" t="s">
        <v>337</v>
      </c>
    </row>
    <row r="945" spans="1:45">
      <c r="A945">
        <v>944</v>
      </c>
      <c r="B945" t="s">
        <v>986</v>
      </c>
      <c r="C945">
        <v>0</v>
      </c>
      <c r="D945">
        <v>0</v>
      </c>
      <c r="E945">
        <v>0</v>
      </c>
      <c r="F945" s="38">
        <v>8.5215168299957402E-5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1.669341894061E-4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 t="s">
        <v>977</v>
      </c>
      <c r="AJ945">
        <v>1</v>
      </c>
      <c r="AK945" t="s">
        <v>978</v>
      </c>
      <c r="AL945" t="s">
        <v>979</v>
      </c>
      <c r="AM945" t="s">
        <v>409</v>
      </c>
      <c r="AN945" t="s">
        <v>323</v>
      </c>
      <c r="AO945" t="s">
        <v>356</v>
      </c>
      <c r="AP945" t="s">
        <v>417</v>
      </c>
      <c r="AQ945" t="s">
        <v>418</v>
      </c>
      <c r="AR945" t="s">
        <v>978</v>
      </c>
      <c r="AS945" t="s">
        <v>337</v>
      </c>
    </row>
    <row r="946" spans="1:45">
      <c r="A946">
        <v>945</v>
      </c>
      <c r="B946" t="s">
        <v>987</v>
      </c>
      <c r="C946">
        <v>0</v>
      </c>
      <c r="D946">
        <v>0</v>
      </c>
      <c r="E946">
        <v>0</v>
      </c>
      <c r="F946">
        <v>0</v>
      </c>
      <c r="G946">
        <v>0</v>
      </c>
      <c r="H946" s="38">
        <v>4.4973381379895802E-5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 t="s">
        <v>977</v>
      </c>
      <c r="AJ946">
        <v>1</v>
      </c>
      <c r="AK946" t="s">
        <v>978</v>
      </c>
      <c r="AL946" t="s">
        <v>979</v>
      </c>
      <c r="AM946" t="s">
        <v>409</v>
      </c>
      <c r="AN946" t="s">
        <v>323</v>
      </c>
      <c r="AO946" t="s">
        <v>356</v>
      </c>
      <c r="AP946" t="s">
        <v>417</v>
      </c>
      <c r="AQ946" t="s">
        <v>418</v>
      </c>
      <c r="AR946" t="s">
        <v>978</v>
      </c>
      <c r="AS946" t="s">
        <v>337</v>
      </c>
    </row>
    <row r="947" spans="1:45">
      <c r="A947">
        <v>946</v>
      </c>
      <c r="B947" t="s">
        <v>988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 s="38">
        <v>2.1476125706922501E-5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 t="s">
        <v>977</v>
      </c>
      <c r="AJ947">
        <v>1</v>
      </c>
      <c r="AK947" t="s">
        <v>978</v>
      </c>
      <c r="AL947" t="s">
        <v>979</v>
      </c>
      <c r="AM947" t="s">
        <v>409</v>
      </c>
      <c r="AN947" t="s">
        <v>323</v>
      </c>
      <c r="AO947" t="s">
        <v>356</v>
      </c>
      <c r="AP947" t="s">
        <v>417</v>
      </c>
      <c r="AQ947" t="s">
        <v>418</v>
      </c>
      <c r="AR947" t="s">
        <v>978</v>
      </c>
      <c r="AS947" t="s">
        <v>337</v>
      </c>
    </row>
    <row r="948" spans="1:45">
      <c r="A948">
        <v>947</v>
      </c>
      <c r="B948" t="s">
        <v>989</v>
      </c>
      <c r="C948">
        <v>0</v>
      </c>
      <c r="D948">
        <v>0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 s="38">
        <v>2.7922821321866401E-5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 t="s">
        <v>977</v>
      </c>
      <c r="AJ948">
        <v>1</v>
      </c>
      <c r="AK948" t="s">
        <v>978</v>
      </c>
      <c r="AL948" t="s">
        <v>979</v>
      </c>
      <c r="AM948" t="s">
        <v>409</v>
      </c>
      <c r="AN948" t="s">
        <v>323</v>
      </c>
      <c r="AO948" t="s">
        <v>356</v>
      </c>
      <c r="AP948" t="s">
        <v>417</v>
      </c>
      <c r="AQ948" t="s">
        <v>418</v>
      </c>
      <c r="AR948" t="s">
        <v>978</v>
      </c>
      <c r="AS948" t="s">
        <v>337</v>
      </c>
    </row>
    <row r="949" spans="1:45">
      <c r="A949">
        <v>948</v>
      </c>
      <c r="B949" t="s">
        <v>990</v>
      </c>
      <c r="C949">
        <v>0</v>
      </c>
      <c r="D949">
        <v>0</v>
      </c>
      <c r="E949">
        <v>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 s="38">
        <v>1.38082449030316E-5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 t="s">
        <v>977</v>
      </c>
      <c r="AJ949">
        <v>1</v>
      </c>
      <c r="AK949" t="s">
        <v>978</v>
      </c>
      <c r="AL949" t="s">
        <v>979</v>
      </c>
      <c r="AM949" t="s">
        <v>409</v>
      </c>
      <c r="AN949" t="s">
        <v>323</v>
      </c>
      <c r="AO949" t="s">
        <v>356</v>
      </c>
      <c r="AP949" t="s">
        <v>417</v>
      </c>
      <c r="AQ949" t="s">
        <v>418</v>
      </c>
      <c r="AR949" t="s">
        <v>978</v>
      </c>
      <c r="AS949" t="s">
        <v>337</v>
      </c>
    </row>
    <row r="950" spans="1:45">
      <c r="A950">
        <v>949</v>
      </c>
      <c r="B950" t="s">
        <v>991</v>
      </c>
      <c r="C950">
        <v>0</v>
      </c>
      <c r="D950">
        <v>0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5.25917891069257E-4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 s="38">
        <v>1.23328132997059E-5</v>
      </c>
      <c r="AE950">
        <v>0</v>
      </c>
      <c r="AF950">
        <v>0</v>
      </c>
      <c r="AG950">
        <v>0</v>
      </c>
      <c r="AH950">
        <v>0</v>
      </c>
      <c r="AI950" t="s">
        <v>977</v>
      </c>
      <c r="AJ950">
        <v>1</v>
      </c>
      <c r="AK950" t="s">
        <v>978</v>
      </c>
      <c r="AL950" t="s">
        <v>979</v>
      </c>
      <c r="AM950" t="s">
        <v>409</v>
      </c>
      <c r="AN950" t="s">
        <v>323</v>
      </c>
      <c r="AO950" t="s">
        <v>356</v>
      </c>
      <c r="AP950" t="s">
        <v>417</v>
      </c>
      <c r="AQ950" t="s">
        <v>418</v>
      </c>
      <c r="AR950" t="s">
        <v>978</v>
      </c>
      <c r="AS950" t="s">
        <v>337</v>
      </c>
    </row>
    <row r="951" spans="1:45">
      <c r="A951">
        <v>950</v>
      </c>
      <c r="B951" t="s">
        <v>2149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5.2302747320672903E-4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 t="s">
        <v>2142</v>
      </c>
      <c r="AJ951">
        <v>1</v>
      </c>
      <c r="AK951" t="s">
        <v>2143</v>
      </c>
      <c r="AL951" t="s">
        <v>2144</v>
      </c>
      <c r="AM951" t="s">
        <v>409</v>
      </c>
      <c r="AN951" t="s">
        <v>323</v>
      </c>
      <c r="AO951" t="s">
        <v>356</v>
      </c>
      <c r="AP951" t="s">
        <v>1750</v>
      </c>
      <c r="AQ951" t="s">
        <v>2145</v>
      </c>
      <c r="AR951" t="s">
        <v>2146</v>
      </c>
      <c r="AS951" t="s">
        <v>2143</v>
      </c>
    </row>
    <row r="952" spans="1:45">
      <c r="A952">
        <v>951</v>
      </c>
      <c r="B952" t="s">
        <v>992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1.1930926216640501E-3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 t="s">
        <v>977</v>
      </c>
      <c r="AJ952">
        <v>1</v>
      </c>
      <c r="AK952" t="s">
        <v>978</v>
      </c>
      <c r="AL952" t="s">
        <v>979</v>
      </c>
      <c r="AM952" t="s">
        <v>409</v>
      </c>
      <c r="AN952" t="s">
        <v>323</v>
      </c>
      <c r="AO952" t="s">
        <v>356</v>
      </c>
      <c r="AP952" t="s">
        <v>417</v>
      </c>
      <c r="AQ952" t="s">
        <v>418</v>
      </c>
      <c r="AR952" t="s">
        <v>978</v>
      </c>
      <c r="AS952" t="s">
        <v>337</v>
      </c>
    </row>
    <row r="953" spans="1:45">
      <c r="A953">
        <v>952</v>
      </c>
      <c r="B953" t="s">
        <v>993</v>
      </c>
      <c r="C953">
        <v>0</v>
      </c>
      <c r="D953">
        <v>0</v>
      </c>
      <c r="E953">
        <v>0</v>
      </c>
      <c r="F953">
        <v>0</v>
      </c>
      <c r="G953" s="38">
        <v>5.2642199742053201E-5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 t="s">
        <v>977</v>
      </c>
      <c r="AJ953">
        <v>1</v>
      </c>
      <c r="AK953" t="s">
        <v>978</v>
      </c>
      <c r="AL953" t="s">
        <v>979</v>
      </c>
      <c r="AM953" t="s">
        <v>409</v>
      </c>
      <c r="AN953" t="s">
        <v>323</v>
      </c>
      <c r="AO953" t="s">
        <v>356</v>
      </c>
      <c r="AP953" t="s">
        <v>417</v>
      </c>
      <c r="AQ953" t="s">
        <v>418</v>
      </c>
      <c r="AR953" t="s">
        <v>978</v>
      </c>
      <c r="AS953" t="s">
        <v>337</v>
      </c>
    </row>
    <row r="954" spans="1:45">
      <c r="A954">
        <v>953</v>
      </c>
      <c r="B954" t="s">
        <v>994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9.8090733928884208E-4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 t="s">
        <v>977</v>
      </c>
      <c r="AJ954">
        <v>1</v>
      </c>
      <c r="AK954" t="s">
        <v>978</v>
      </c>
      <c r="AL954" t="s">
        <v>979</v>
      </c>
      <c r="AM954" t="s">
        <v>409</v>
      </c>
      <c r="AN954" t="s">
        <v>323</v>
      </c>
      <c r="AO954" t="s">
        <v>356</v>
      </c>
      <c r="AP954" t="s">
        <v>417</v>
      </c>
      <c r="AQ954" t="s">
        <v>418</v>
      </c>
      <c r="AR954" t="s">
        <v>978</v>
      </c>
      <c r="AS954" t="s">
        <v>337</v>
      </c>
    </row>
    <row r="955" spans="1:45">
      <c r="A955">
        <v>954</v>
      </c>
      <c r="B955" t="s">
        <v>1302</v>
      </c>
      <c r="C955">
        <v>1.5810196046431001E-4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1.44957678660339E-4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5.3912039849350005E-4</v>
      </c>
      <c r="U955">
        <v>0</v>
      </c>
      <c r="V955">
        <v>2.1436436095060801E-4</v>
      </c>
      <c r="W955">
        <v>1.5639106296161999E-4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 t="s">
        <v>1297</v>
      </c>
      <c r="AJ955">
        <v>1</v>
      </c>
      <c r="AK955" t="s">
        <v>1290</v>
      </c>
      <c r="AL955" t="s">
        <v>1291</v>
      </c>
      <c r="AM955" t="s">
        <v>712</v>
      </c>
      <c r="AN955" t="s">
        <v>323</v>
      </c>
      <c r="AO955" t="s">
        <v>356</v>
      </c>
      <c r="AP955" t="s">
        <v>713</v>
      </c>
      <c r="AQ955" t="s">
        <v>1292</v>
      </c>
      <c r="AR955" t="s">
        <v>1293</v>
      </c>
      <c r="AS955" t="s">
        <v>1290</v>
      </c>
    </row>
    <row r="956" spans="1:45">
      <c r="A956">
        <v>955</v>
      </c>
      <c r="B956" t="s">
        <v>1303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 s="38">
        <v>6.1604805174803596E-5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 t="s">
        <v>1300</v>
      </c>
      <c r="AJ956">
        <v>1</v>
      </c>
      <c r="AK956" t="s">
        <v>1290</v>
      </c>
      <c r="AL956" t="s">
        <v>1291</v>
      </c>
      <c r="AM956" t="s">
        <v>712</v>
      </c>
      <c r="AN956" t="s">
        <v>323</v>
      </c>
      <c r="AO956" t="s">
        <v>356</v>
      </c>
      <c r="AP956" t="s">
        <v>713</v>
      </c>
      <c r="AQ956" t="s">
        <v>1292</v>
      </c>
      <c r="AR956" t="s">
        <v>1293</v>
      </c>
      <c r="AS956" t="s">
        <v>1290</v>
      </c>
    </row>
    <row r="957" spans="1:45">
      <c r="A957">
        <v>956</v>
      </c>
      <c r="B957" t="s">
        <v>1304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9.8882144013196101E-4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 t="s">
        <v>1297</v>
      </c>
      <c r="AJ957">
        <v>1</v>
      </c>
      <c r="AK957" t="s">
        <v>1290</v>
      </c>
      <c r="AL957" t="s">
        <v>1291</v>
      </c>
      <c r="AM957" t="s">
        <v>712</v>
      </c>
      <c r="AN957" t="s">
        <v>323</v>
      </c>
      <c r="AO957" t="s">
        <v>356</v>
      </c>
      <c r="AP957" t="s">
        <v>713</v>
      </c>
      <c r="AQ957" t="s">
        <v>1292</v>
      </c>
      <c r="AR957" t="s">
        <v>1293</v>
      </c>
      <c r="AS957" t="s">
        <v>1290</v>
      </c>
    </row>
    <row r="958" spans="1:45">
      <c r="A958">
        <v>957</v>
      </c>
      <c r="B958" t="s">
        <v>1305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7.8492935635792805E-4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1.16158473345779E-4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 t="s">
        <v>1300</v>
      </c>
      <c r="AJ958">
        <v>1</v>
      </c>
      <c r="AK958" t="s">
        <v>1290</v>
      </c>
      <c r="AL958" t="s">
        <v>1291</v>
      </c>
      <c r="AM958" t="s">
        <v>712</v>
      </c>
      <c r="AN958" t="s">
        <v>323</v>
      </c>
      <c r="AO958" t="s">
        <v>356</v>
      </c>
      <c r="AP958" t="s">
        <v>713</v>
      </c>
      <c r="AQ958" t="s">
        <v>1292</v>
      </c>
      <c r="AR958" t="s">
        <v>1293</v>
      </c>
      <c r="AS958" t="s">
        <v>1290</v>
      </c>
    </row>
    <row r="959" spans="1:45">
      <c r="A959">
        <v>958</v>
      </c>
      <c r="B959" t="s">
        <v>1740</v>
      </c>
      <c r="C959">
        <v>0</v>
      </c>
      <c r="D959">
        <v>0</v>
      </c>
      <c r="E959">
        <v>0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2.8925484008809102E-4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1.2365820871112199E-4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 t="s">
        <v>1741</v>
      </c>
      <c r="AJ959">
        <v>1</v>
      </c>
      <c r="AK959" t="s">
        <v>1742</v>
      </c>
      <c r="AL959" t="s">
        <v>1743</v>
      </c>
      <c r="AM959" t="s">
        <v>1272</v>
      </c>
      <c r="AN959" t="s">
        <v>323</v>
      </c>
      <c r="AO959" t="s">
        <v>324</v>
      </c>
      <c r="AP959" t="s">
        <v>1273</v>
      </c>
      <c r="AQ959" t="s">
        <v>1274</v>
      </c>
      <c r="AR959" t="s">
        <v>1744</v>
      </c>
      <c r="AS959" t="s">
        <v>1742</v>
      </c>
    </row>
    <row r="960" spans="1:45">
      <c r="A960">
        <v>959</v>
      </c>
      <c r="B960" t="s">
        <v>1745</v>
      </c>
      <c r="C960">
        <v>0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 s="38">
        <v>1.23328132997059E-5</v>
      </c>
      <c r="AE960">
        <v>0</v>
      </c>
      <c r="AF960">
        <v>0</v>
      </c>
      <c r="AG960">
        <v>0</v>
      </c>
      <c r="AH960">
        <v>0</v>
      </c>
      <c r="AI960" t="s">
        <v>1741</v>
      </c>
      <c r="AJ960">
        <v>1</v>
      </c>
      <c r="AK960" t="s">
        <v>1742</v>
      </c>
      <c r="AL960" t="s">
        <v>1743</v>
      </c>
      <c r="AM960" t="s">
        <v>1272</v>
      </c>
      <c r="AN960" t="s">
        <v>323</v>
      </c>
      <c r="AO960" t="s">
        <v>324</v>
      </c>
      <c r="AP960" t="s">
        <v>1273</v>
      </c>
      <c r="AQ960" t="s">
        <v>1274</v>
      </c>
      <c r="AR960" t="s">
        <v>1744</v>
      </c>
      <c r="AS960" t="s">
        <v>1742</v>
      </c>
    </row>
    <row r="961" spans="1:45">
      <c r="A961">
        <v>960</v>
      </c>
      <c r="B961" t="s">
        <v>2893</v>
      </c>
      <c r="C961">
        <v>4.9470613435606602E-4</v>
      </c>
      <c r="D961">
        <v>0</v>
      </c>
      <c r="E961">
        <v>0</v>
      </c>
      <c r="F961">
        <v>0</v>
      </c>
      <c r="G961">
        <v>0</v>
      </c>
      <c r="H961" s="38">
        <v>3.9351708707408802E-5</v>
      </c>
      <c r="I961">
        <v>0</v>
      </c>
      <c r="J961">
        <v>2.54756670985399E-4</v>
      </c>
      <c r="K961">
        <v>1.05183578213851E-4</v>
      </c>
      <c r="L961">
        <v>0</v>
      </c>
      <c r="M961">
        <v>0</v>
      </c>
      <c r="N961">
        <v>2.3949529517795101E-4</v>
      </c>
      <c r="O961">
        <v>0</v>
      </c>
      <c r="P961" s="38">
        <v>4.8803274002495897E-5</v>
      </c>
      <c r="Q961">
        <v>9.843872632703829E-4</v>
      </c>
      <c r="R961">
        <v>1.15272482619421E-3</v>
      </c>
      <c r="S961">
        <v>2.8720616216776801E-4</v>
      </c>
      <c r="T961">
        <v>6.4542582918235899E-4</v>
      </c>
      <c r="U961">
        <v>3.8523274478330702E-4</v>
      </c>
      <c r="V961">
        <v>5.3591090237652096E-4</v>
      </c>
      <c r="W961">
        <v>5.9002082844611305E-4</v>
      </c>
      <c r="X961">
        <v>5.1768886898973703E-4</v>
      </c>
      <c r="Y961">
        <v>6.59769080821712E-4</v>
      </c>
      <c r="Z961">
        <v>4.6463389338311602E-4</v>
      </c>
      <c r="AA961">
        <v>4.5099863984537198E-4</v>
      </c>
      <c r="AB961">
        <v>4.8027819658576898E-4</v>
      </c>
      <c r="AC961">
        <v>2.6713274971187798E-4</v>
      </c>
      <c r="AD961">
        <v>2.9598751919294102E-4</v>
      </c>
      <c r="AE961">
        <v>3.02147259860072E-4</v>
      </c>
      <c r="AF961" s="38">
        <v>3.7984973144624E-5</v>
      </c>
      <c r="AG961" s="38">
        <v>2.5642011872251499E-5</v>
      </c>
      <c r="AH961">
        <v>0</v>
      </c>
      <c r="AI961" t="s">
        <v>2894</v>
      </c>
      <c r="AJ961">
        <v>1</v>
      </c>
      <c r="AK961" t="s">
        <v>337</v>
      </c>
      <c r="AL961" t="s">
        <v>337</v>
      </c>
      <c r="AM961" t="s">
        <v>337</v>
      </c>
      <c r="AN961" t="s">
        <v>337</v>
      </c>
      <c r="AO961" t="s">
        <v>337</v>
      </c>
      <c r="AP961" t="s">
        <v>337</v>
      </c>
      <c r="AQ961" t="s">
        <v>337</v>
      </c>
      <c r="AR961" t="s">
        <v>337</v>
      </c>
      <c r="AS961" t="s">
        <v>337</v>
      </c>
    </row>
    <row r="962" spans="1:45">
      <c r="A962">
        <v>961</v>
      </c>
      <c r="B962" t="s">
        <v>2895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 s="38">
        <v>2.85287712658216E-5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 t="s">
        <v>2894</v>
      </c>
      <c r="AJ962">
        <v>1</v>
      </c>
      <c r="AK962" t="s">
        <v>337</v>
      </c>
      <c r="AL962" t="s">
        <v>337</v>
      </c>
      <c r="AM962" t="s">
        <v>337</v>
      </c>
      <c r="AN962" t="s">
        <v>337</v>
      </c>
      <c r="AO962" t="s">
        <v>337</v>
      </c>
      <c r="AP962" t="s">
        <v>337</v>
      </c>
      <c r="AQ962" t="s">
        <v>337</v>
      </c>
      <c r="AR962" t="s">
        <v>337</v>
      </c>
      <c r="AS962" t="s">
        <v>337</v>
      </c>
    </row>
    <row r="963" spans="1:45">
      <c r="A963">
        <v>962</v>
      </c>
      <c r="B963" t="s">
        <v>1268</v>
      </c>
      <c r="C963">
        <v>0</v>
      </c>
      <c r="D963">
        <v>0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 s="38">
        <v>4.4341768615783004E-6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 t="s">
        <v>1269</v>
      </c>
      <c r="AJ963">
        <v>1</v>
      </c>
      <c r="AK963" t="s">
        <v>1270</v>
      </c>
      <c r="AL963" t="s">
        <v>1271</v>
      </c>
      <c r="AM963" t="s">
        <v>1272</v>
      </c>
      <c r="AN963" t="s">
        <v>323</v>
      </c>
      <c r="AO963" t="s">
        <v>324</v>
      </c>
      <c r="AP963" t="s">
        <v>1273</v>
      </c>
      <c r="AQ963" t="s">
        <v>1274</v>
      </c>
      <c r="AR963" t="s">
        <v>1275</v>
      </c>
      <c r="AS963" t="s">
        <v>1270</v>
      </c>
    </row>
    <row r="964" spans="1:45">
      <c r="A964">
        <v>963</v>
      </c>
      <c r="B964" t="s">
        <v>2896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1.2373895447862201E-4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 t="s">
        <v>2897</v>
      </c>
      <c r="AJ964">
        <v>1</v>
      </c>
      <c r="AK964" t="s">
        <v>1272</v>
      </c>
      <c r="AL964" t="s">
        <v>337</v>
      </c>
      <c r="AM964" t="s">
        <v>1272</v>
      </c>
      <c r="AN964" t="s">
        <v>323</v>
      </c>
      <c r="AO964" t="s">
        <v>324</v>
      </c>
      <c r="AP964" t="s">
        <v>337</v>
      </c>
      <c r="AQ964" t="s">
        <v>337</v>
      </c>
      <c r="AR964" t="s">
        <v>337</v>
      </c>
      <c r="AS964" t="s">
        <v>337</v>
      </c>
    </row>
    <row r="965" spans="1:45">
      <c r="A965">
        <v>964</v>
      </c>
      <c r="B965" t="s">
        <v>2898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1.8481441552441099E-4</v>
      </c>
      <c r="J965">
        <v>3.2026552923878699E-4</v>
      </c>
      <c r="K965">
        <v>3.4842060283338299E-4</v>
      </c>
      <c r="L965">
        <v>8.4077771939043602E-4</v>
      </c>
      <c r="M965">
        <v>1.759274228059E-4</v>
      </c>
      <c r="N965">
        <v>0</v>
      </c>
      <c r="O965">
        <v>0</v>
      </c>
      <c r="P965">
        <v>0</v>
      </c>
      <c r="Q965">
        <v>0</v>
      </c>
      <c r="R965" s="38">
        <v>7.6250280331912994E-5</v>
      </c>
      <c r="S965">
        <v>0</v>
      </c>
      <c r="T965">
        <v>0</v>
      </c>
      <c r="U965" s="38">
        <v>6.42054574638844E-5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 t="s">
        <v>2897</v>
      </c>
      <c r="AJ965">
        <v>1</v>
      </c>
      <c r="AK965" t="s">
        <v>1272</v>
      </c>
      <c r="AL965" t="s">
        <v>337</v>
      </c>
      <c r="AM965" t="s">
        <v>1272</v>
      </c>
      <c r="AN965" t="s">
        <v>323</v>
      </c>
      <c r="AO965" t="s">
        <v>324</v>
      </c>
      <c r="AP965" t="s">
        <v>337</v>
      </c>
      <c r="AQ965" t="s">
        <v>337</v>
      </c>
      <c r="AR965" t="s">
        <v>337</v>
      </c>
      <c r="AS965" t="s">
        <v>337</v>
      </c>
    </row>
    <row r="966" spans="1:45">
      <c r="A966">
        <v>965</v>
      </c>
      <c r="B966" t="s">
        <v>2899</v>
      </c>
      <c r="C966">
        <v>0</v>
      </c>
      <c r="D966">
        <v>0</v>
      </c>
      <c r="E966">
        <v>4.7805741747818402E-3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 t="s">
        <v>2900</v>
      </c>
      <c r="AJ966">
        <v>1</v>
      </c>
      <c r="AK966" t="s">
        <v>1272</v>
      </c>
      <c r="AL966" t="s">
        <v>337</v>
      </c>
      <c r="AM966" t="s">
        <v>1272</v>
      </c>
      <c r="AN966" t="s">
        <v>323</v>
      </c>
      <c r="AO966" t="s">
        <v>324</v>
      </c>
      <c r="AP966" t="s">
        <v>337</v>
      </c>
      <c r="AQ966" t="s">
        <v>337</v>
      </c>
      <c r="AR966" t="s">
        <v>337</v>
      </c>
      <c r="AS966" t="s">
        <v>337</v>
      </c>
    </row>
    <row r="967" spans="1:45">
      <c r="A967">
        <v>966</v>
      </c>
      <c r="B967" t="s">
        <v>2901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 s="38">
        <v>8.3525695541246503E-5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 t="s">
        <v>2802</v>
      </c>
      <c r="AJ967">
        <v>1</v>
      </c>
      <c r="AK967" t="s">
        <v>337</v>
      </c>
      <c r="AL967" t="s">
        <v>337</v>
      </c>
      <c r="AM967" t="s">
        <v>337</v>
      </c>
      <c r="AN967" t="s">
        <v>337</v>
      </c>
      <c r="AO967" t="s">
        <v>337</v>
      </c>
      <c r="AP967" t="s">
        <v>337</v>
      </c>
      <c r="AQ967" t="s">
        <v>337</v>
      </c>
      <c r="AR967" t="s">
        <v>337</v>
      </c>
      <c r="AS967" t="s">
        <v>337</v>
      </c>
    </row>
    <row r="968" spans="1:45">
      <c r="A968">
        <v>967</v>
      </c>
      <c r="B968" t="s">
        <v>2124</v>
      </c>
      <c r="C968">
        <v>1.2750158101960501E-4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 s="38">
        <v>6.5508858253388304E-5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1.15288598401036E-4</v>
      </c>
      <c r="R968">
        <v>1.43529939448307E-4</v>
      </c>
      <c r="S968" s="38">
        <v>2.3933846847314E-5</v>
      </c>
      <c r="T968">
        <v>3.6447576236180298E-4</v>
      </c>
      <c r="U968">
        <v>1.41252006420546E-4</v>
      </c>
      <c r="V968" s="38">
        <v>2.9231503765992099E-5</v>
      </c>
      <c r="W968" s="38">
        <v>6.3978162120662804E-5</v>
      </c>
      <c r="X968" s="38">
        <v>5.5966364215106702E-5</v>
      </c>
      <c r="Y968">
        <v>1.29954515919428E-4</v>
      </c>
      <c r="Z968">
        <v>1.0786143953536601E-4</v>
      </c>
      <c r="AA968">
        <v>1.21698045672561E-4</v>
      </c>
      <c r="AB968" s="38">
        <v>8.5112591800009694E-5</v>
      </c>
      <c r="AC968" s="38">
        <v>6.1058914219857895E-5</v>
      </c>
      <c r="AD968" s="38">
        <v>3.0832033249264702E-5</v>
      </c>
      <c r="AE968" s="38">
        <v>6.7143835524460495E-5</v>
      </c>
      <c r="AF968">
        <v>0</v>
      </c>
      <c r="AG968">
        <v>0</v>
      </c>
      <c r="AH968">
        <v>0</v>
      </c>
      <c r="AI968" t="s">
        <v>2125</v>
      </c>
      <c r="AJ968">
        <v>1</v>
      </c>
      <c r="AK968" t="s">
        <v>2126</v>
      </c>
      <c r="AL968" t="s">
        <v>2127</v>
      </c>
      <c r="AM968" t="s">
        <v>502</v>
      </c>
      <c r="AN968" t="s">
        <v>323</v>
      </c>
      <c r="AO968" t="s">
        <v>324</v>
      </c>
      <c r="AP968" t="s">
        <v>503</v>
      </c>
      <c r="AQ968" t="s">
        <v>2128</v>
      </c>
      <c r="AR968" t="s">
        <v>2129</v>
      </c>
      <c r="AS968" t="s">
        <v>2126</v>
      </c>
    </row>
    <row r="969" spans="1:45">
      <c r="A969">
        <v>968</v>
      </c>
      <c r="B969" t="s">
        <v>2902</v>
      </c>
      <c r="C969">
        <v>0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0</v>
      </c>
      <c r="K969" s="38">
        <v>6.5739736383657097E-5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 t="s">
        <v>2894</v>
      </c>
      <c r="AJ969">
        <v>1</v>
      </c>
      <c r="AK969" t="s">
        <v>337</v>
      </c>
      <c r="AL969" t="s">
        <v>337</v>
      </c>
      <c r="AM969" t="s">
        <v>337</v>
      </c>
      <c r="AN969" t="s">
        <v>337</v>
      </c>
      <c r="AO969" t="s">
        <v>337</v>
      </c>
      <c r="AP969" t="s">
        <v>337</v>
      </c>
      <c r="AQ969" t="s">
        <v>337</v>
      </c>
      <c r="AR969" t="s">
        <v>337</v>
      </c>
      <c r="AS969" t="s">
        <v>337</v>
      </c>
    </row>
    <row r="970" spans="1:45">
      <c r="A970">
        <v>969</v>
      </c>
      <c r="B970" t="s">
        <v>2684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 s="38">
        <v>7.5932450492042301E-5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 t="s">
        <v>2685</v>
      </c>
      <c r="AJ970">
        <v>1</v>
      </c>
      <c r="AK970" t="s">
        <v>1585</v>
      </c>
      <c r="AL970" t="s">
        <v>337</v>
      </c>
      <c r="AM970" t="s">
        <v>449</v>
      </c>
      <c r="AN970" t="s">
        <v>323</v>
      </c>
      <c r="AO970" t="s">
        <v>324</v>
      </c>
      <c r="AP970" t="s">
        <v>1585</v>
      </c>
      <c r="AQ970" t="s">
        <v>337</v>
      </c>
      <c r="AR970" t="s">
        <v>337</v>
      </c>
      <c r="AS970" t="s">
        <v>337</v>
      </c>
    </row>
    <row r="971" spans="1:45">
      <c r="A971">
        <v>970</v>
      </c>
      <c r="B971" t="s">
        <v>1397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 s="38">
        <v>4.4853106077595896E-6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 t="s">
        <v>1398</v>
      </c>
      <c r="AJ971">
        <v>1</v>
      </c>
      <c r="AK971" t="s">
        <v>1399</v>
      </c>
      <c r="AL971" t="s">
        <v>1394</v>
      </c>
      <c r="AM971" t="s">
        <v>449</v>
      </c>
      <c r="AN971" t="s">
        <v>323</v>
      </c>
      <c r="AO971" t="s">
        <v>324</v>
      </c>
      <c r="AP971" t="s">
        <v>450</v>
      </c>
      <c r="AQ971" t="s">
        <v>1395</v>
      </c>
      <c r="AR971" t="s">
        <v>1400</v>
      </c>
      <c r="AS971" t="s">
        <v>1399</v>
      </c>
    </row>
    <row r="972" spans="1:45">
      <c r="A972">
        <v>971</v>
      </c>
      <c r="B972" t="s">
        <v>2903</v>
      </c>
      <c r="C972">
        <v>0</v>
      </c>
      <c r="D972">
        <v>0</v>
      </c>
      <c r="E972">
        <v>0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 s="38">
        <v>8.0831518586494506E-5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 t="s">
        <v>2904</v>
      </c>
      <c r="AJ972">
        <v>1</v>
      </c>
      <c r="AK972" t="s">
        <v>337</v>
      </c>
      <c r="AL972" t="s">
        <v>337</v>
      </c>
      <c r="AM972" t="s">
        <v>337</v>
      </c>
      <c r="AN972" t="s">
        <v>337</v>
      </c>
      <c r="AO972" t="s">
        <v>337</v>
      </c>
      <c r="AP972" t="s">
        <v>337</v>
      </c>
      <c r="AQ972" t="s">
        <v>337</v>
      </c>
      <c r="AR972" t="s">
        <v>337</v>
      </c>
      <c r="AS972" t="s">
        <v>337</v>
      </c>
    </row>
    <row r="973" spans="1:45">
      <c r="A973">
        <v>972</v>
      </c>
      <c r="B973" t="s">
        <v>2905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1.04605494641346E-4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 t="s">
        <v>2906</v>
      </c>
      <c r="AJ973">
        <v>1</v>
      </c>
      <c r="AK973" t="s">
        <v>337</v>
      </c>
      <c r="AL973" t="s">
        <v>337</v>
      </c>
      <c r="AM973" t="s">
        <v>337</v>
      </c>
      <c r="AN973" t="s">
        <v>337</v>
      </c>
      <c r="AO973" t="s">
        <v>337</v>
      </c>
      <c r="AP973" t="s">
        <v>337</v>
      </c>
      <c r="AQ973" t="s">
        <v>337</v>
      </c>
      <c r="AR973" t="s">
        <v>337</v>
      </c>
      <c r="AS973" t="s">
        <v>337</v>
      </c>
    </row>
    <row r="974" spans="1:45">
      <c r="A974">
        <v>973</v>
      </c>
      <c r="B974" t="s">
        <v>2907</v>
      </c>
      <c r="C974">
        <v>0</v>
      </c>
      <c r="D974">
        <v>0</v>
      </c>
      <c r="E974">
        <v>0</v>
      </c>
      <c r="F974">
        <v>0</v>
      </c>
      <c r="G974">
        <v>0</v>
      </c>
      <c r="H974">
        <v>0</v>
      </c>
      <c r="I974">
        <v>3.5422762975512103E-4</v>
      </c>
      <c r="J974">
        <v>0</v>
      </c>
      <c r="K974">
        <v>6.17953522006377E-4</v>
      </c>
      <c r="L974">
        <v>2.2070415133998902E-3</v>
      </c>
      <c r="M974">
        <v>5.4680144926157995E-4</v>
      </c>
      <c r="N974" s="38">
        <v>9.45376165176124E-5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 s="38">
        <v>8.9887640449438195E-5</v>
      </c>
      <c r="V974">
        <v>0</v>
      </c>
      <c r="W974">
        <v>0</v>
      </c>
      <c r="X974">
        <v>0</v>
      </c>
      <c r="Y974">
        <v>0</v>
      </c>
      <c r="Z974">
        <v>0</v>
      </c>
      <c r="AA974" s="38">
        <v>5.0110959982819101E-5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 t="s">
        <v>2906</v>
      </c>
      <c r="AJ974">
        <v>1</v>
      </c>
      <c r="AK974" t="s">
        <v>337</v>
      </c>
      <c r="AL974" t="s">
        <v>337</v>
      </c>
      <c r="AM974" t="s">
        <v>337</v>
      </c>
      <c r="AN974" t="s">
        <v>337</v>
      </c>
      <c r="AO974" t="s">
        <v>337</v>
      </c>
      <c r="AP974" t="s">
        <v>337</v>
      </c>
      <c r="AQ974" t="s">
        <v>337</v>
      </c>
      <c r="AR974" t="s">
        <v>337</v>
      </c>
      <c r="AS974" t="s">
        <v>337</v>
      </c>
    </row>
    <row r="975" spans="1:45">
      <c r="A975">
        <v>974</v>
      </c>
      <c r="B975" t="s">
        <v>1499</v>
      </c>
      <c r="C975">
        <v>0</v>
      </c>
      <c r="D975">
        <v>0</v>
      </c>
      <c r="E975">
        <v>0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 s="38">
        <v>6.0794708428578401E-6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 t="s">
        <v>1500</v>
      </c>
      <c r="AJ975">
        <v>1</v>
      </c>
      <c r="AK975" t="s">
        <v>1501</v>
      </c>
      <c r="AL975" t="s">
        <v>1502</v>
      </c>
      <c r="AM975" t="s">
        <v>502</v>
      </c>
      <c r="AN975" t="s">
        <v>323</v>
      </c>
      <c r="AO975" t="s">
        <v>324</v>
      </c>
      <c r="AP975" t="s">
        <v>1503</v>
      </c>
      <c r="AQ975" t="s">
        <v>1504</v>
      </c>
      <c r="AR975" t="s">
        <v>1505</v>
      </c>
      <c r="AS975" t="s">
        <v>1501</v>
      </c>
    </row>
    <row r="976" spans="1:45">
      <c r="A976">
        <v>975</v>
      </c>
      <c r="B976" t="s">
        <v>2908</v>
      </c>
      <c r="C976">
        <v>0</v>
      </c>
      <c r="D976">
        <v>0</v>
      </c>
      <c r="E976">
        <v>0</v>
      </c>
      <c r="F976">
        <v>0</v>
      </c>
      <c r="G976">
        <v>0</v>
      </c>
      <c r="H976">
        <v>0</v>
      </c>
      <c r="I976" s="38">
        <v>7.7006006468504498E-5</v>
      </c>
      <c r="J976">
        <v>0</v>
      </c>
      <c r="K976" s="38">
        <v>5.91657627452914E-5</v>
      </c>
      <c r="L976">
        <v>0</v>
      </c>
      <c r="M976">
        <v>1.28379470696197E-4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 t="s">
        <v>2909</v>
      </c>
      <c r="AJ976">
        <v>1</v>
      </c>
      <c r="AK976" t="s">
        <v>337</v>
      </c>
      <c r="AL976" t="s">
        <v>337</v>
      </c>
      <c r="AM976" t="s">
        <v>337</v>
      </c>
      <c r="AN976" t="s">
        <v>337</v>
      </c>
      <c r="AO976" t="s">
        <v>337</v>
      </c>
      <c r="AP976" t="s">
        <v>337</v>
      </c>
      <c r="AQ976" t="s">
        <v>337</v>
      </c>
      <c r="AR976" t="s">
        <v>337</v>
      </c>
      <c r="AS976" t="s">
        <v>337</v>
      </c>
    </row>
    <row r="977" spans="1:45">
      <c r="A977">
        <v>976</v>
      </c>
      <c r="B977" t="s">
        <v>1200</v>
      </c>
      <c r="C977" s="38">
        <v>2.0400252963136699E-5</v>
      </c>
      <c r="D977">
        <v>0</v>
      </c>
      <c r="E977">
        <v>0</v>
      </c>
      <c r="F977">
        <v>0</v>
      </c>
      <c r="G977">
        <v>0</v>
      </c>
      <c r="H977" s="38">
        <v>1.6865018017460901E-5</v>
      </c>
      <c r="I977">
        <v>0</v>
      </c>
      <c r="J977">
        <v>0</v>
      </c>
      <c r="K977">
        <v>1.24905499128948E-4</v>
      </c>
      <c r="L977">
        <v>0</v>
      </c>
      <c r="M977">
        <v>0</v>
      </c>
      <c r="N977">
        <v>0</v>
      </c>
      <c r="O977">
        <v>0</v>
      </c>
      <c r="P977">
        <v>0</v>
      </c>
      <c r="Q977" s="38">
        <v>7.9815183508409403E-5</v>
      </c>
      <c r="R977">
        <v>1.03162143978471E-4</v>
      </c>
      <c r="S977" s="38">
        <v>5.98346171182851E-5</v>
      </c>
      <c r="T977">
        <v>0</v>
      </c>
      <c r="U977" s="38">
        <v>7.7046548956661304E-5</v>
      </c>
      <c r="V977" s="38">
        <v>8.7694511297976198E-5</v>
      </c>
      <c r="W977">
        <v>0</v>
      </c>
      <c r="X977" s="38">
        <v>3.49789776344417E-5</v>
      </c>
      <c r="Y977">
        <v>0</v>
      </c>
      <c r="Z977" s="38">
        <v>4.1485169052063899E-5</v>
      </c>
      <c r="AA977" s="38">
        <v>5.0110959982819101E-5</v>
      </c>
      <c r="AB977" s="38">
        <v>3.6476825057147E-5</v>
      </c>
      <c r="AC977">
        <v>0</v>
      </c>
      <c r="AD977">
        <v>0</v>
      </c>
      <c r="AE977" s="38">
        <v>5.3715068419568401E-5</v>
      </c>
      <c r="AF977" s="38">
        <v>1.5193989257849599E-5</v>
      </c>
      <c r="AG977">
        <v>0</v>
      </c>
      <c r="AH977">
        <v>0</v>
      </c>
      <c r="AI977" t="s">
        <v>1189</v>
      </c>
      <c r="AJ977">
        <v>1</v>
      </c>
      <c r="AK977" t="s">
        <v>1190</v>
      </c>
      <c r="AL977" t="s">
        <v>1191</v>
      </c>
      <c r="AM977" t="s">
        <v>653</v>
      </c>
      <c r="AN977" t="s">
        <v>323</v>
      </c>
      <c r="AO977" t="s">
        <v>572</v>
      </c>
      <c r="AP977" t="s">
        <v>654</v>
      </c>
      <c r="AQ977" t="s">
        <v>1192</v>
      </c>
      <c r="AR977" t="s">
        <v>1190</v>
      </c>
      <c r="AS977" t="s">
        <v>337</v>
      </c>
    </row>
    <row r="978" spans="1:45">
      <c r="A978">
        <v>977</v>
      </c>
      <c r="B978" t="s">
        <v>1038</v>
      </c>
      <c r="C978">
        <v>0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 s="38">
        <v>2.0915688858212499E-5</v>
      </c>
      <c r="Q978" s="38">
        <v>4.4341768615783E-5</v>
      </c>
      <c r="R978" s="38">
        <v>1.7941242431038301E-5</v>
      </c>
      <c r="S978">
        <v>0</v>
      </c>
      <c r="T978">
        <v>0</v>
      </c>
      <c r="U978" s="38">
        <v>3.85232744783307E-5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 t="s">
        <v>1034</v>
      </c>
      <c r="AJ978">
        <v>1</v>
      </c>
      <c r="AK978" t="s">
        <v>1025</v>
      </c>
      <c r="AL978" t="s">
        <v>1026</v>
      </c>
      <c r="AM978" t="s">
        <v>364</v>
      </c>
      <c r="AN978" t="s">
        <v>323</v>
      </c>
      <c r="AO978" t="s">
        <v>365</v>
      </c>
      <c r="AP978" t="s">
        <v>534</v>
      </c>
      <c r="AQ978" t="s">
        <v>1027</v>
      </c>
      <c r="AR978" t="s">
        <v>1028</v>
      </c>
      <c r="AS978" t="s">
        <v>1025</v>
      </c>
    </row>
    <row r="979" spans="1:45">
      <c r="A979">
        <v>978</v>
      </c>
      <c r="B979" t="s">
        <v>2326</v>
      </c>
      <c r="C979">
        <v>0</v>
      </c>
      <c r="D979">
        <v>0</v>
      </c>
      <c r="E979">
        <v>0</v>
      </c>
      <c r="F979">
        <v>0</v>
      </c>
      <c r="G979">
        <v>0</v>
      </c>
      <c r="H979">
        <v>0</v>
      </c>
      <c r="I979" s="38">
        <v>1.5401201293700899E-5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 t="s">
        <v>2320</v>
      </c>
      <c r="AJ979">
        <v>1</v>
      </c>
      <c r="AK979" t="s">
        <v>2321</v>
      </c>
      <c r="AL979" t="s">
        <v>2322</v>
      </c>
      <c r="AM979" t="s">
        <v>364</v>
      </c>
      <c r="AN979" t="s">
        <v>323</v>
      </c>
      <c r="AO979" t="s">
        <v>365</v>
      </c>
      <c r="AP979" t="s">
        <v>373</v>
      </c>
      <c r="AQ979" t="s">
        <v>2323</v>
      </c>
      <c r="AR979" t="s">
        <v>2324</v>
      </c>
      <c r="AS979" t="s">
        <v>2321</v>
      </c>
    </row>
    <row r="980" spans="1:45">
      <c r="A980">
        <v>979</v>
      </c>
      <c r="B980" t="s">
        <v>1720</v>
      </c>
      <c r="C980">
        <v>0</v>
      </c>
      <c r="D980">
        <v>0</v>
      </c>
      <c r="E980">
        <v>0</v>
      </c>
      <c r="F980">
        <v>0</v>
      </c>
      <c r="G980">
        <v>0</v>
      </c>
      <c r="H980">
        <v>0</v>
      </c>
      <c r="I980" s="38">
        <v>6.1604805174803596E-5</v>
      </c>
      <c r="J980">
        <v>0</v>
      </c>
      <c r="K980">
        <v>0</v>
      </c>
      <c r="L980">
        <v>0</v>
      </c>
      <c r="M980">
        <v>1.71172627594929E-4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 t="s">
        <v>1701</v>
      </c>
      <c r="AJ980">
        <v>1</v>
      </c>
      <c r="AK980" t="s">
        <v>1702</v>
      </c>
      <c r="AL980" t="s">
        <v>1703</v>
      </c>
      <c r="AM980" t="s">
        <v>364</v>
      </c>
      <c r="AN980" t="s">
        <v>323</v>
      </c>
      <c r="AO980" t="s">
        <v>365</v>
      </c>
      <c r="AP980" t="s">
        <v>373</v>
      </c>
      <c r="AQ980" t="s">
        <v>1704</v>
      </c>
      <c r="AR980" t="s">
        <v>1705</v>
      </c>
      <c r="AS980" t="s">
        <v>1702</v>
      </c>
    </row>
    <row r="981" spans="1:45">
      <c r="A981">
        <v>980</v>
      </c>
      <c r="B981" t="s">
        <v>556</v>
      </c>
      <c r="C981" s="38">
        <v>5.6100695648625999E-5</v>
      </c>
      <c r="D981">
        <v>0</v>
      </c>
      <c r="E981">
        <v>0</v>
      </c>
      <c r="F981">
        <v>0</v>
      </c>
      <c r="G981">
        <v>0</v>
      </c>
      <c r="H981">
        <v>1.2367679879471299E-4</v>
      </c>
      <c r="I981">
        <v>2.31018019405514E-4</v>
      </c>
      <c r="J981">
        <v>0</v>
      </c>
      <c r="K981">
        <v>2.8925484008809102E-4</v>
      </c>
      <c r="L981">
        <v>0</v>
      </c>
      <c r="M981" s="38">
        <v>8.0831518586494506E-5</v>
      </c>
      <c r="N981" s="38">
        <v>5.6722569910567398E-5</v>
      </c>
      <c r="O981">
        <v>0</v>
      </c>
      <c r="P981">
        <v>0</v>
      </c>
      <c r="Q981">
        <v>0</v>
      </c>
      <c r="R981">
        <v>0</v>
      </c>
      <c r="S981" s="38">
        <v>6.7812566067389706E-5</v>
      </c>
      <c r="T981">
        <v>0</v>
      </c>
      <c r="U981" s="38">
        <v>7.7046548956661304E-5</v>
      </c>
      <c r="V981" s="38">
        <v>8.7694511297976198E-5</v>
      </c>
      <c r="W981" s="38">
        <v>4.9760792760515502E-5</v>
      </c>
      <c r="X981">
        <v>0</v>
      </c>
      <c r="Y981">
        <v>0</v>
      </c>
      <c r="Z981" s="38">
        <v>8.2970338104127798E-5</v>
      </c>
      <c r="AA981">
        <v>0</v>
      </c>
      <c r="AB981">
        <v>0</v>
      </c>
      <c r="AC981" s="38">
        <v>7.6323642774822403E-5</v>
      </c>
      <c r="AD981" s="38">
        <v>4.9331253198823499E-5</v>
      </c>
      <c r="AE981" s="38">
        <v>6.7143835524460495E-5</v>
      </c>
      <c r="AF981">
        <v>0</v>
      </c>
      <c r="AG981" s="38">
        <v>4.4873520776440101E-5</v>
      </c>
      <c r="AH981">
        <v>0</v>
      </c>
      <c r="AI981" t="s">
        <v>551</v>
      </c>
      <c r="AJ981">
        <v>1</v>
      </c>
      <c r="AK981" t="s">
        <v>552</v>
      </c>
      <c r="AL981" t="s">
        <v>553</v>
      </c>
      <c r="AM981" t="s">
        <v>364</v>
      </c>
      <c r="AN981" t="s">
        <v>323</v>
      </c>
      <c r="AO981" t="s">
        <v>365</v>
      </c>
      <c r="AP981" t="s">
        <v>534</v>
      </c>
      <c r="AQ981" t="s">
        <v>554</v>
      </c>
      <c r="AR981" t="s">
        <v>555</v>
      </c>
      <c r="AS981" t="s">
        <v>552</v>
      </c>
    </row>
    <row r="982" spans="1:45">
      <c r="A982">
        <v>981</v>
      </c>
      <c r="B982" t="s">
        <v>557</v>
      </c>
      <c r="C982">
        <v>0</v>
      </c>
      <c r="D982">
        <v>0</v>
      </c>
      <c r="E982">
        <v>0</v>
      </c>
      <c r="F982">
        <v>0</v>
      </c>
      <c r="G982">
        <v>0</v>
      </c>
      <c r="H982">
        <v>0</v>
      </c>
      <c r="I982">
        <v>1.1396888957338699E-3</v>
      </c>
      <c r="J982">
        <v>5.0951334197079799E-4</v>
      </c>
      <c r="K982">
        <v>7.4285902113532495E-4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3.3108488138784399E-4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 t="s">
        <v>551</v>
      </c>
      <c r="AJ982">
        <v>1</v>
      </c>
      <c r="AK982" t="s">
        <v>552</v>
      </c>
      <c r="AL982" t="s">
        <v>553</v>
      </c>
      <c r="AM982" t="s">
        <v>364</v>
      </c>
      <c r="AN982" t="s">
        <v>323</v>
      </c>
      <c r="AO982" t="s">
        <v>365</v>
      </c>
      <c r="AP982" t="s">
        <v>534</v>
      </c>
      <c r="AQ982" t="s">
        <v>554</v>
      </c>
      <c r="AR982" t="s">
        <v>555</v>
      </c>
      <c r="AS982" t="s">
        <v>552</v>
      </c>
    </row>
    <row r="983" spans="1:45">
      <c r="A983">
        <v>982</v>
      </c>
      <c r="B983" t="s">
        <v>558</v>
      </c>
      <c r="C983">
        <v>2.09102592872152E-4</v>
      </c>
      <c r="D983">
        <v>0</v>
      </c>
      <c r="E983">
        <v>0</v>
      </c>
      <c r="F983">
        <v>2.24658170972615E-4</v>
      </c>
      <c r="G983">
        <v>2.3688989883923999E-4</v>
      </c>
      <c r="H983">
        <v>2.9794865164180901E-4</v>
      </c>
      <c r="I983">
        <v>0</v>
      </c>
      <c r="J983">
        <v>1.73962412472887E-3</v>
      </c>
      <c r="K983">
        <v>3.7202116819511598E-2</v>
      </c>
      <c r="L983">
        <v>1.2611665790856501E-3</v>
      </c>
      <c r="M983">
        <v>1.1411508506328601E-4</v>
      </c>
      <c r="N983">
        <v>1.8907523303522499E-4</v>
      </c>
      <c r="O983">
        <v>4.0734322463943201E-4</v>
      </c>
      <c r="P983">
        <v>5.8563928802995101E-4</v>
      </c>
      <c r="Q983">
        <v>1.8180125132471E-4</v>
      </c>
      <c r="R983">
        <v>3.4985422740524798E-4</v>
      </c>
      <c r="S983">
        <v>0</v>
      </c>
      <c r="T983">
        <v>1.06305430688859E-4</v>
      </c>
      <c r="U983">
        <v>6.1765650080256801E-3</v>
      </c>
      <c r="V983">
        <v>2.53339699305265E-4</v>
      </c>
      <c r="W983">
        <v>3.1989081060331399E-4</v>
      </c>
      <c r="X983">
        <v>2.58844434494869E-4</v>
      </c>
      <c r="Y983">
        <v>3.4987754285999899E-4</v>
      </c>
      <c r="Z983">
        <v>1.65940676208256E-4</v>
      </c>
      <c r="AA983">
        <v>2.2907867420717299E-4</v>
      </c>
      <c r="AB983">
        <v>1.8846359612859301E-4</v>
      </c>
      <c r="AC983">
        <v>1.98441471214538E-4</v>
      </c>
      <c r="AD983">
        <v>2.03491419445147E-4</v>
      </c>
      <c r="AE983" s="38">
        <v>8.7286986181798595E-5</v>
      </c>
      <c r="AF983">
        <v>3.6465574218838998E-4</v>
      </c>
      <c r="AG983">
        <v>3.4616716027539499E-4</v>
      </c>
      <c r="AH983">
        <v>1.96916666137321E-4</v>
      </c>
      <c r="AI983" t="s">
        <v>551</v>
      </c>
      <c r="AJ983">
        <v>1</v>
      </c>
      <c r="AK983" t="s">
        <v>552</v>
      </c>
      <c r="AL983" t="s">
        <v>553</v>
      </c>
      <c r="AM983" t="s">
        <v>364</v>
      </c>
      <c r="AN983" t="s">
        <v>323</v>
      </c>
      <c r="AO983" t="s">
        <v>365</v>
      </c>
      <c r="AP983" t="s">
        <v>534</v>
      </c>
      <c r="AQ983" t="s">
        <v>554</v>
      </c>
      <c r="AR983" t="s">
        <v>555</v>
      </c>
      <c r="AS983" t="s">
        <v>552</v>
      </c>
    </row>
    <row r="984" spans="1:45">
      <c r="A984">
        <v>983</v>
      </c>
      <c r="B984" t="s">
        <v>559</v>
      </c>
      <c r="C984">
        <v>0</v>
      </c>
      <c r="D984">
        <v>0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 s="38">
        <v>6.5739736383657102E-6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 t="s">
        <v>551</v>
      </c>
      <c r="AJ984">
        <v>1</v>
      </c>
      <c r="AK984" t="s">
        <v>552</v>
      </c>
      <c r="AL984" t="s">
        <v>553</v>
      </c>
      <c r="AM984" t="s">
        <v>364</v>
      </c>
      <c r="AN984" t="s">
        <v>323</v>
      </c>
      <c r="AO984" t="s">
        <v>365</v>
      </c>
      <c r="AP984" t="s">
        <v>534</v>
      </c>
      <c r="AQ984" t="s">
        <v>554</v>
      </c>
      <c r="AR984" t="s">
        <v>555</v>
      </c>
      <c r="AS984" t="s">
        <v>552</v>
      </c>
    </row>
    <row r="985" spans="1:45">
      <c r="A985">
        <v>984</v>
      </c>
      <c r="B985" t="s">
        <v>560</v>
      </c>
      <c r="C985">
        <v>0</v>
      </c>
      <c r="D985">
        <v>0</v>
      </c>
      <c r="E985">
        <v>0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1.4068303586102599E-3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 t="s">
        <v>551</v>
      </c>
      <c r="AJ985">
        <v>1</v>
      </c>
      <c r="AK985" t="s">
        <v>552</v>
      </c>
      <c r="AL985" t="s">
        <v>553</v>
      </c>
      <c r="AM985" t="s">
        <v>364</v>
      </c>
      <c r="AN985" t="s">
        <v>323</v>
      </c>
      <c r="AO985" t="s">
        <v>365</v>
      </c>
      <c r="AP985" t="s">
        <v>534</v>
      </c>
      <c r="AQ985" t="s">
        <v>554</v>
      </c>
      <c r="AR985" t="s">
        <v>555</v>
      </c>
      <c r="AS985" t="s">
        <v>552</v>
      </c>
    </row>
    <row r="986" spans="1:45">
      <c r="A986">
        <v>985</v>
      </c>
      <c r="B986" t="s">
        <v>561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1.23209610349607E-4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 t="s">
        <v>551</v>
      </c>
      <c r="AJ986">
        <v>1</v>
      </c>
      <c r="AK986" t="s">
        <v>552</v>
      </c>
      <c r="AL986" t="s">
        <v>553</v>
      </c>
      <c r="AM986" t="s">
        <v>364</v>
      </c>
      <c r="AN986" t="s">
        <v>323</v>
      </c>
      <c r="AO986" t="s">
        <v>365</v>
      </c>
      <c r="AP986" t="s">
        <v>534</v>
      </c>
      <c r="AQ986" t="s">
        <v>554</v>
      </c>
      <c r="AR986" t="s">
        <v>555</v>
      </c>
      <c r="AS986" t="s">
        <v>552</v>
      </c>
    </row>
    <row r="987" spans="1:45">
      <c r="A987">
        <v>986</v>
      </c>
      <c r="B987" t="s">
        <v>562</v>
      </c>
      <c r="C987">
        <v>0</v>
      </c>
      <c r="D987">
        <v>0</v>
      </c>
      <c r="E987">
        <v>0</v>
      </c>
      <c r="F987">
        <v>0</v>
      </c>
      <c r="G987">
        <v>0</v>
      </c>
      <c r="H987">
        <v>0</v>
      </c>
      <c r="I987">
        <v>0</v>
      </c>
      <c r="J987">
        <v>0</v>
      </c>
      <c r="K987" s="38">
        <v>5.91657627452914E-5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 t="s">
        <v>551</v>
      </c>
      <c r="AJ987">
        <v>1</v>
      </c>
      <c r="AK987" t="s">
        <v>552</v>
      </c>
      <c r="AL987" t="s">
        <v>553</v>
      </c>
      <c r="AM987" t="s">
        <v>364</v>
      </c>
      <c r="AN987" t="s">
        <v>323</v>
      </c>
      <c r="AO987" t="s">
        <v>365</v>
      </c>
      <c r="AP987" t="s">
        <v>534</v>
      </c>
      <c r="AQ987" t="s">
        <v>554</v>
      </c>
      <c r="AR987" t="s">
        <v>555</v>
      </c>
      <c r="AS987" t="s">
        <v>552</v>
      </c>
    </row>
    <row r="988" spans="1:45">
      <c r="A988">
        <v>987</v>
      </c>
      <c r="B988" t="s">
        <v>563</v>
      </c>
      <c r="C988">
        <v>0</v>
      </c>
      <c r="D988">
        <v>0</v>
      </c>
      <c r="E988">
        <v>0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 s="38">
        <v>1.34559318232788E-5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 t="s">
        <v>551</v>
      </c>
      <c r="AJ988">
        <v>1</v>
      </c>
      <c r="AK988" t="s">
        <v>552</v>
      </c>
      <c r="AL988" t="s">
        <v>553</v>
      </c>
      <c r="AM988" t="s">
        <v>364</v>
      </c>
      <c r="AN988" t="s">
        <v>323</v>
      </c>
      <c r="AO988" t="s">
        <v>365</v>
      </c>
      <c r="AP988" t="s">
        <v>534</v>
      </c>
      <c r="AQ988" t="s">
        <v>554</v>
      </c>
      <c r="AR988" t="s">
        <v>555</v>
      </c>
      <c r="AS988" t="s">
        <v>552</v>
      </c>
    </row>
    <row r="989" spans="1:45">
      <c r="A989">
        <v>988</v>
      </c>
      <c r="B989" t="s">
        <v>564</v>
      </c>
      <c r="C989" s="38">
        <v>4.59005691670577E-5</v>
      </c>
      <c r="D989">
        <v>0</v>
      </c>
      <c r="E989">
        <v>0</v>
      </c>
      <c r="F989">
        <v>0</v>
      </c>
      <c r="G989">
        <v>0</v>
      </c>
      <c r="H989" s="38">
        <v>8.9946762759791495E-5</v>
      </c>
      <c r="I989">
        <v>0</v>
      </c>
      <c r="J989" s="38">
        <v>2.18362860844628E-5</v>
      </c>
      <c r="K989">
        <v>3.6156855011011397E-4</v>
      </c>
      <c r="L989">
        <v>0</v>
      </c>
      <c r="M989">
        <v>1.4739865154007799E-4</v>
      </c>
      <c r="N989" s="38">
        <v>9.45376165176124E-5</v>
      </c>
      <c r="O989">
        <v>0</v>
      </c>
      <c r="P989" s="38">
        <v>2.0915688858212499E-5</v>
      </c>
      <c r="Q989">
        <v>0</v>
      </c>
      <c r="R989">
        <v>0</v>
      </c>
      <c r="S989">
        <v>0</v>
      </c>
      <c r="T989" s="38">
        <v>4.55594702952254E-5</v>
      </c>
      <c r="U989">
        <v>1.15569823434992E-4</v>
      </c>
      <c r="V989" s="38">
        <v>9.7438345886640196E-5</v>
      </c>
      <c r="W989">
        <v>0</v>
      </c>
      <c r="X989" s="38">
        <v>6.9957955268883403E-6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 s="38">
        <v>1.5193989257849599E-5</v>
      </c>
      <c r="AG989">
        <v>0</v>
      </c>
      <c r="AH989">
        <v>0</v>
      </c>
      <c r="AI989" t="s">
        <v>551</v>
      </c>
      <c r="AJ989">
        <v>1</v>
      </c>
      <c r="AK989" t="s">
        <v>552</v>
      </c>
      <c r="AL989" t="s">
        <v>553</v>
      </c>
      <c r="AM989" t="s">
        <v>364</v>
      </c>
      <c r="AN989" t="s">
        <v>323</v>
      </c>
      <c r="AO989" t="s">
        <v>365</v>
      </c>
      <c r="AP989" t="s">
        <v>534</v>
      </c>
      <c r="AQ989" t="s">
        <v>554</v>
      </c>
      <c r="AR989" t="s">
        <v>555</v>
      </c>
      <c r="AS989" t="s">
        <v>552</v>
      </c>
    </row>
    <row r="990" spans="1:45">
      <c r="A990">
        <v>989</v>
      </c>
      <c r="B990" t="s">
        <v>565</v>
      </c>
      <c r="C990">
        <v>0</v>
      </c>
      <c r="D990">
        <v>0</v>
      </c>
      <c r="E990">
        <v>0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1.04605494641346E-4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 t="s">
        <v>551</v>
      </c>
      <c r="AJ990">
        <v>1</v>
      </c>
      <c r="AK990" t="s">
        <v>552</v>
      </c>
      <c r="AL990" t="s">
        <v>553</v>
      </c>
      <c r="AM990" t="s">
        <v>364</v>
      </c>
      <c r="AN990" t="s">
        <v>323</v>
      </c>
      <c r="AO990" t="s">
        <v>365</v>
      </c>
      <c r="AP990" t="s">
        <v>534</v>
      </c>
      <c r="AQ990" t="s">
        <v>554</v>
      </c>
      <c r="AR990" t="s">
        <v>555</v>
      </c>
      <c r="AS990" t="s">
        <v>552</v>
      </c>
    </row>
    <row r="991" spans="1:45">
      <c r="A991">
        <v>990</v>
      </c>
      <c r="B991" t="s">
        <v>1721</v>
      </c>
      <c r="C991">
        <v>0</v>
      </c>
      <c r="D991">
        <v>0</v>
      </c>
      <c r="E991">
        <v>0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1.7749728823587401E-4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 s="38">
        <v>2.7922821321866401E-5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 t="s">
        <v>1701</v>
      </c>
      <c r="AJ991">
        <v>1</v>
      </c>
      <c r="AK991" t="s">
        <v>1702</v>
      </c>
      <c r="AL991" t="s">
        <v>1703</v>
      </c>
      <c r="AM991" t="s">
        <v>364</v>
      </c>
      <c r="AN991" t="s">
        <v>323</v>
      </c>
      <c r="AO991" t="s">
        <v>365</v>
      </c>
      <c r="AP991" t="s">
        <v>373</v>
      </c>
      <c r="AQ991" t="s">
        <v>1704</v>
      </c>
      <c r="AR991" t="s">
        <v>1705</v>
      </c>
      <c r="AS991" t="s">
        <v>1702</v>
      </c>
    </row>
    <row r="992" spans="1:45">
      <c r="A992">
        <v>991</v>
      </c>
      <c r="B992" t="s">
        <v>1722</v>
      </c>
      <c r="C992">
        <v>0</v>
      </c>
      <c r="D992">
        <v>0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2.9714360845412998E-3</v>
      </c>
      <c r="L992">
        <v>3.39814328253635E-3</v>
      </c>
      <c r="M992">
        <v>1.18869880274257E-4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4.23756019261637E-4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 t="s">
        <v>1701</v>
      </c>
      <c r="AJ992">
        <v>1</v>
      </c>
      <c r="AK992" t="s">
        <v>1702</v>
      </c>
      <c r="AL992" t="s">
        <v>1703</v>
      </c>
      <c r="AM992" t="s">
        <v>364</v>
      </c>
      <c r="AN992" t="s">
        <v>323</v>
      </c>
      <c r="AO992" t="s">
        <v>365</v>
      </c>
      <c r="AP992" t="s">
        <v>373</v>
      </c>
      <c r="AQ992" t="s">
        <v>1704</v>
      </c>
      <c r="AR992" t="s">
        <v>1705</v>
      </c>
      <c r="AS992" t="s">
        <v>1702</v>
      </c>
    </row>
    <row r="993" spans="1:45">
      <c r="A993">
        <v>992</v>
      </c>
      <c r="B993" t="s">
        <v>1723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2.6182042199291501E-4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 t="s">
        <v>1701</v>
      </c>
      <c r="AJ993">
        <v>1</v>
      </c>
      <c r="AK993" t="s">
        <v>1702</v>
      </c>
      <c r="AL993" t="s">
        <v>1703</v>
      </c>
      <c r="AM993" t="s">
        <v>364</v>
      </c>
      <c r="AN993" t="s">
        <v>323</v>
      </c>
      <c r="AO993" t="s">
        <v>365</v>
      </c>
      <c r="AP993" t="s">
        <v>373</v>
      </c>
      <c r="AQ993" t="s">
        <v>1704</v>
      </c>
      <c r="AR993" t="s">
        <v>1705</v>
      </c>
      <c r="AS993" t="s">
        <v>1702</v>
      </c>
    </row>
    <row r="994" spans="1:45">
      <c r="A994">
        <v>993</v>
      </c>
      <c r="B994" t="s">
        <v>1481</v>
      </c>
      <c r="C994">
        <v>0</v>
      </c>
      <c r="D994">
        <v>0</v>
      </c>
      <c r="E994">
        <v>0</v>
      </c>
      <c r="F994">
        <v>0</v>
      </c>
      <c r="G994">
        <v>0</v>
      </c>
      <c r="H994">
        <v>0</v>
      </c>
      <c r="I994">
        <v>3.23425227167719E-4</v>
      </c>
      <c r="J994">
        <v>0</v>
      </c>
      <c r="K994" s="38">
        <v>4.6017815468559998E-5</v>
      </c>
      <c r="L994">
        <v>5.2548607461902301E-4</v>
      </c>
      <c r="M994">
        <v>6.94200100801658E-4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 s="38">
        <v>7.1587085689741602E-6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 t="s">
        <v>1482</v>
      </c>
      <c r="AJ994">
        <v>1</v>
      </c>
      <c r="AK994" t="s">
        <v>1470</v>
      </c>
      <c r="AL994" t="s">
        <v>1471</v>
      </c>
      <c r="AM994" t="s">
        <v>364</v>
      </c>
      <c r="AN994" t="s">
        <v>323</v>
      </c>
      <c r="AO994" t="s">
        <v>365</v>
      </c>
      <c r="AP994" t="s">
        <v>373</v>
      </c>
      <c r="AQ994" t="s">
        <v>1472</v>
      </c>
      <c r="AR994" t="s">
        <v>1473</v>
      </c>
      <c r="AS994" t="s">
        <v>1470</v>
      </c>
    </row>
    <row r="995" spans="1:45">
      <c r="A995">
        <v>994</v>
      </c>
      <c r="B995" t="s">
        <v>2165</v>
      </c>
      <c r="C995">
        <v>0</v>
      </c>
      <c r="D995">
        <v>0</v>
      </c>
      <c r="E995">
        <v>0</v>
      </c>
      <c r="F995">
        <v>0</v>
      </c>
      <c r="G995">
        <v>0</v>
      </c>
      <c r="H995">
        <v>0</v>
      </c>
      <c r="I995">
        <v>2.6490066225165602E-3</v>
      </c>
      <c r="J995">
        <v>0</v>
      </c>
      <c r="K995">
        <v>0</v>
      </c>
      <c r="L995">
        <v>0</v>
      </c>
      <c r="M995">
        <v>7.10366404518957E-3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1.57491588517431E-4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 t="s">
        <v>2159</v>
      </c>
      <c r="AJ995">
        <v>1</v>
      </c>
      <c r="AK995" t="s">
        <v>2160</v>
      </c>
      <c r="AL995" t="s">
        <v>1471</v>
      </c>
      <c r="AM995" t="s">
        <v>364</v>
      </c>
      <c r="AN995" t="s">
        <v>323</v>
      </c>
      <c r="AO995" t="s">
        <v>365</v>
      </c>
      <c r="AP995" t="s">
        <v>373</v>
      </c>
      <c r="AQ995" t="s">
        <v>1472</v>
      </c>
      <c r="AR995" t="s">
        <v>2160</v>
      </c>
      <c r="AS995" t="s">
        <v>337</v>
      </c>
    </row>
    <row r="996" spans="1:45">
      <c r="A996">
        <v>995</v>
      </c>
      <c r="B996" t="s">
        <v>2910</v>
      </c>
      <c r="C996">
        <v>0</v>
      </c>
      <c r="D996">
        <v>0</v>
      </c>
      <c r="E996">
        <v>0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 s="38">
        <v>1.42643856329108E-5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 t="s">
        <v>2911</v>
      </c>
      <c r="AJ996">
        <v>1</v>
      </c>
      <c r="AK996" t="s">
        <v>364</v>
      </c>
      <c r="AL996" t="s">
        <v>337</v>
      </c>
      <c r="AM996" t="s">
        <v>364</v>
      </c>
      <c r="AN996" t="s">
        <v>323</v>
      </c>
      <c r="AO996" t="s">
        <v>365</v>
      </c>
      <c r="AP996" t="s">
        <v>337</v>
      </c>
      <c r="AQ996" t="s">
        <v>337</v>
      </c>
      <c r="AR996" t="s">
        <v>337</v>
      </c>
      <c r="AS996" t="s">
        <v>337</v>
      </c>
    </row>
    <row r="997" spans="1:45">
      <c r="A997">
        <v>996</v>
      </c>
      <c r="B997" t="s">
        <v>1201</v>
      </c>
      <c r="C997">
        <v>0</v>
      </c>
      <c r="D997">
        <v>0</v>
      </c>
      <c r="E997">
        <v>0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 s="38">
        <v>3.9889744745523398E-6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 t="s">
        <v>1199</v>
      </c>
      <c r="AJ997">
        <v>1</v>
      </c>
      <c r="AK997" t="s">
        <v>1190</v>
      </c>
      <c r="AL997" t="s">
        <v>1191</v>
      </c>
      <c r="AM997" t="s">
        <v>653</v>
      </c>
      <c r="AN997" t="s">
        <v>323</v>
      </c>
      <c r="AO997" t="s">
        <v>572</v>
      </c>
      <c r="AP997" t="s">
        <v>654</v>
      </c>
      <c r="AQ997" t="s">
        <v>1192</v>
      </c>
      <c r="AR997" t="s">
        <v>1190</v>
      </c>
      <c r="AS997" t="s">
        <v>337</v>
      </c>
    </row>
    <row r="998" spans="1:45">
      <c r="A998">
        <v>997</v>
      </c>
      <c r="B998" t="s">
        <v>1483</v>
      </c>
      <c r="C998">
        <v>0</v>
      </c>
      <c r="D998">
        <v>0</v>
      </c>
      <c r="E998">
        <v>0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1.44627420044046E-4</v>
      </c>
      <c r="L998">
        <v>8.7581012436503799E-4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 t="s">
        <v>1482</v>
      </c>
      <c r="AJ998">
        <v>1</v>
      </c>
      <c r="AK998" t="s">
        <v>1470</v>
      </c>
      <c r="AL998" t="s">
        <v>1471</v>
      </c>
      <c r="AM998" t="s">
        <v>364</v>
      </c>
      <c r="AN998" t="s">
        <v>323</v>
      </c>
      <c r="AO998" t="s">
        <v>365</v>
      </c>
      <c r="AP998" t="s">
        <v>373</v>
      </c>
      <c r="AQ998" t="s">
        <v>1472</v>
      </c>
      <c r="AR998" t="s">
        <v>1473</v>
      </c>
      <c r="AS998" t="s">
        <v>1470</v>
      </c>
    </row>
    <row r="999" spans="1:45">
      <c r="A999">
        <v>998</v>
      </c>
      <c r="B999" t="s">
        <v>1484</v>
      </c>
      <c r="C999">
        <v>0</v>
      </c>
      <c r="D999">
        <v>0</v>
      </c>
      <c r="E999">
        <v>0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1.1175755185221699E-4</v>
      </c>
      <c r="L999">
        <v>0</v>
      </c>
      <c r="M999" s="38">
        <v>9.9850699430375502E-5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 t="s">
        <v>1479</v>
      </c>
      <c r="AJ999">
        <v>1</v>
      </c>
      <c r="AK999" t="s">
        <v>1470</v>
      </c>
      <c r="AL999" t="s">
        <v>1471</v>
      </c>
      <c r="AM999" t="s">
        <v>364</v>
      </c>
      <c r="AN999" t="s">
        <v>323</v>
      </c>
      <c r="AO999" t="s">
        <v>365</v>
      </c>
      <c r="AP999" t="s">
        <v>373</v>
      </c>
      <c r="AQ999" t="s">
        <v>1472</v>
      </c>
      <c r="AR999" t="s">
        <v>1473</v>
      </c>
      <c r="AS999" t="s">
        <v>1470</v>
      </c>
    </row>
    <row r="1000" spans="1:45">
      <c r="A1000">
        <v>999</v>
      </c>
      <c r="B1000" t="s">
        <v>1485</v>
      </c>
      <c r="C1000">
        <v>0</v>
      </c>
      <c r="D1000">
        <v>0</v>
      </c>
      <c r="E1000">
        <v>0</v>
      </c>
      <c r="F1000">
        <v>0</v>
      </c>
      <c r="G1000">
        <v>0</v>
      </c>
      <c r="H1000" s="38">
        <v>5.6216726724869701E-6</v>
      </c>
      <c r="I1000">
        <v>2.1561681811181301E-4</v>
      </c>
      <c r="J1000">
        <v>2.6640269023044602E-3</v>
      </c>
      <c r="K1000">
        <v>1.45284817407882E-3</v>
      </c>
      <c r="L1000">
        <v>5.9555088456822599E-4</v>
      </c>
      <c r="M1000">
        <v>0</v>
      </c>
      <c r="N1000">
        <v>0</v>
      </c>
      <c r="O1000">
        <v>0</v>
      </c>
      <c r="P1000">
        <v>0</v>
      </c>
      <c r="Q1000" s="38">
        <v>4.8775945477361299E-5</v>
      </c>
      <c r="R1000" s="38">
        <v>9.8676833370710902E-5</v>
      </c>
      <c r="S1000">
        <v>0</v>
      </c>
      <c r="T1000" s="38">
        <v>4.55594702952254E-5</v>
      </c>
      <c r="U1000">
        <v>2.0545746388443001E-4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 t="s">
        <v>1486</v>
      </c>
      <c r="AJ1000">
        <v>1</v>
      </c>
      <c r="AK1000" t="s">
        <v>1470</v>
      </c>
      <c r="AL1000" t="s">
        <v>1471</v>
      </c>
      <c r="AM1000" t="s">
        <v>364</v>
      </c>
      <c r="AN1000" t="s">
        <v>323</v>
      </c>
      <c r="AO1000" t="s">
        <v>365</v>
      </c>
      <c r="AP1000" t="s">
        <v>373</v>
      </c>
      <c r="AQ1000" t="s">
        <v>1472</v>
      </c>
      <c r="AR1000" t="s">
        <v>1473</v>
      </c>
      <c r="AS1000" t="s">
        <v>1470</v>
      </c>
    </row>
    <row r="1001" spans="1:45">
      <c r="A1001">
        <v>1000</v>
      </c>
      <c r="B1001" t="s">
        <v>1487</v>
      </c>
      <c r="C1001">
        <v>0</v>
      </c>
      <c r="D1001">
        <v>0</v>
      </c>
      <c r="E1001">
        <v>0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1.8068221801687001E-4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 t="s">
        <v>1482</v>
      </c>
      <c r="AJ1001">
        <v>1</v>
      </c>
      <c r="AK1001" t="s">
        <v>1470</v>
      </c>
      <c r="AL1001" t="s">
        <v>1471</v>
      </c>
      <c r="AM1001" t="s">
        <v>364</v>
      </c>
      <c r="AN1001" t="s">
        <v>323</v>
      </c>
      <c r="AO1001" t="s">
        <v>365</v>
      </c>
      <c r="AP1001" t="s">
        <v>373</v>
      </c>
      <c r="AQ1001" t="s">
        <v>1472</v>
      </c>
      <c r="AR1001" t="s">
        <v>1473</v>
      </c>
      <c r="AS1001" t="s">
        <v>1470</v>
      </c>
    </row>
    <row r="1002" spans="1:45">
      <c r="A1002">
        <v>1001</v>
      </c>
      <c r="B1002" t="s">
        <v>2582</v>
      </c>
      <c r="C1002">
        <v>0</v>
      </c>
      <c r="D1002">
        <v>0</v>
      </c>
      <c r="E1002">
        <v>0</v>
      </c>
      <c r="F1002">
        <v>0</v>
      </c>
      <c r="G1002">
        <v>0</v>
      </c>
      <c r="H1002">
        <v>0</v>
      </c>
      <c r="I1002" s="38">
        <v>4.62036038811027E-5</v>
      </c>
      <c r="J1002">
        <v>0</v>
      </c>
      <c r="K1002" s="38">
        <v>3.2869868191828501E-5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 t="s">
        <v>2581</v>
      </c>
      <c r="AJ1002">
        <v>1</v>
      </c>
      <c r="AK1002" t="s">
        <v>639</v>
      </c>
      <c r="AL1002" t="s">
        <v>337</v>
      </c>
      <c r="AM1002" t="s">
        <v>364</v>
      </c>
      <c r="AN1002" t="s">
        <v>323</v>
      </c>
      <c r="AO1002" t="s">
        <v>365</v>
      </c>
      <c r="AP1002" t="s">
        <v>639</v>
      </c>
      <c r="AQ1002" t="s">
        <v>337</v>
      </c>
      <c r="AR1002" t="s">
        <v>337</v>
      </c>
      <c r="AS1002" t="s">
        <v>337</v>
      </c>
    </row>
    <row r="1003" spans="1:45">
      <c r="A1003">
        <v>1002</v>
      </c>
      <c r="B1003" t="s">
        <v>1488</v>
      </c>
      <c r="C1003">
        <v>0</v>
      </c>
      <c r="D1003">
        <v>0</v>
      </c>
      <c r="E1003">
        <v>0</v>
      </c>
      <c r="F1003">
        <v>0</v>
      </c>
      <c r="G1003">
        <v>0</v>
      </c>
      <c r="H1003">
        <v>0</v>
      </c>
      <c r="I1003">
        <v>1.6941321423071001E-4</v>
      </c>
      <c r="J1003" s="38">
        <v>8.7345144337850996E-5</v>
      </c>
      <c r="K1003">
        <v>1.6434934095914299E-4</v>
      </c>
      <c r="L1003">
        <v>1.05097214923805E-4</v>
      </c>
      <c r="M1003">
        <v>5.2302747320672903E-4</v>
      </c>
      <c r="N1003">
        <v>0</v>
      </c>
      <c r="O1003">
        <v>0</v>
      </c>
      <c r="P1003">
        <v>0</v>
      </c>
      <c r="Q1003" s="38">
        <v>1.3302530584734899E-5</v>
      </c>
      <c r="R1003" s="38">
        <v>4.4853106077595896E-6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 t="s">
        <v>1469</v>
      </c>
      <c r="AJ1003">
        <v>1</v>
      </c>
      <c r="AK1003" t="s">
        <v>1470</v>
      </c>
      <c r="AL1003" t="s">
        <v>1471</v>
      </c>
      <c r="AM1003" t="s">
        <v>364</v>
      </c>
      <c r="AN1003" t="s">
        <v>323</v>
      </c>
      <c r="AO1003" t="s">
        <v>365</v>
      </c>
      <c r="AP1003" t="s">
        <v>373</v>
      </c>
      <c r="AQ1003" t="s">
        <v>1472</v>
      </c>
      <c r="AR1003" t="s">
        <v>1473</v>
      </c>
      <c r="AS1003" t="s">
        <v>1470</v>
      </c>
    </row>
    <row r="1004" spans="1:45">
      <c r="A1004">
        <v>1003</v>
      </c>
      <c r="B1004" t="s">
        <v>1489</v>
      </c>
      <c r="C1004">
        <v>0</v>
      </c>
      <c r="D1004">
        <v>0</v>
      </c>
      <c r="E1004">
        <v>0</v>
      </c>
      <c r="F1004">
        <v>0</v>
      </c>
      <c r="G1004">
        <v>0</v>
      </c>
      <c r="H1004">
        <v>0</v>
      </c>
      <c r="I1004" s="38">
        <v>7.7006006468504498E-5</v>
      </c>
      <c r="J1004">
        <v>2.3292038490093601E-4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 s="38">
        <v>1.5955897898209302E-5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 t="s">
        <v>1469</v>
      </c>
      <c r="AJ1004">
        <v>1</v>
      </c>
      <c r="AK1004" t="s">
        <v>1470</v>
      </c>
      <c r="AL1004" t="s">
        <v>1471</v>
      </c>
      <c r="AM1004" t="s">
        <v>364</v>
      </c>
      <c r="AN1004" t="s">
        <v>323</v>
      </c>
      <c r="AO1004" t="s">
        <v>365</v>
      </c>
      <c r="AP1004" t="s">
        <v>373</v>
      </c>
      <c r="AQ1004" t="s">
        <v>1472</v>
      </c>
      <c r="AR1004" t="s">
        <v>1473</v>
      </c>
      <c r="AS1004" t="s">
        <v>1470</v>
      </c>
    </row>
    <row r="1005" spans="1:45">
      <c r="A1005">
        <v>1004</v>
      </c>
      <c r="B1005" t="s">
        <v>1202</v>
      </c>
      <c r="C1005" s="38">
        <v>6.1200758889410199E-5</v>
      </c>
      <c r="D1005">
        <v>0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 s="38">
        <v>3.1039238031048098E-5</v>
      </c>
      <c r="R1005" s="38">
        <v>2.6911863646557499E-5</v>
      </c>
      <c r="S1005" s="38">
        <v>1.5955897898209302E-5</v>
      </c>
      <c r="T1005">
        <v>0</v>
      </c>
      <c r="U1005">
        <v>0</v>
      </c>
      <c r="V1005">
        <v>0</v>
      </c>
      <c r="W1005" s="38">
        <v>4.2652108080441899E-5</v>
      </c>
      <c r="X1005" s="38">
        <v>5.5966364215106702E-5</v>
      </c>
      <c r="Y1005" s="38">
        <v>2.99895036737142E-5</v>
      </c>
      <c r="Z1005" s="38">
        <v>4.1485169052063899E-5</v>
      </c>
      <c r="AA1005" s="38">
        <v>2.86348342758966E-5</v>
      </c>
      <c r="AB1005" s="38">
        <v>3.0397354214289201E-5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 t="s">
        <v>1203</v>
      </c>
      <c r="AJ1005">
        <v>1</v>
      </c>
      <c r="AK1005" t="s">
        <v>1190</v>
      </c>
      <c r="AL1005" t="s">
        <v>1191</v>
      </c>
      <c r="AM1005" t="s">
        <v>653</v>
      </c>
      <c r="AN1005" t="s">
        <v>323</v>
      </c>
      <c r="AO1005" t="s">
        <v>572</v>
      </c>
      <c r="AP1005" t="s">
        <v>654</v>
      </c>
      <c r="AQ1005" t="s">
        <v>1192</v>
      </c>
      <c r="AR1005" t="s">
        <v>1190</v>
      </c>
      <c r="AS1005" t="s">
        <v>337</v>
      </c>
    </row>
    <row r="1006" spans="1:45">
      <c r="A1006">
        <v>1005</v>
      </c>
      <c r="B1006" t="s">
        <v>1204</v>
      </c>
      <c r="C1006">
        <v>0</v>
      </c>
      <c r="D1006">
        <v>4.5358152686145103E-3</v>
      </c>
      <c r="E1006">
        <v>0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 t="s">
        <v>1195</v>
      </c>
      <c r="AJ1006">
        <v>1</v>
      </c>
      <c r="AK1006" t="s">
        <v>1196</v>
      </c>
      <c r="AL1006" t="s">
        <v>1191</v>
      </c>
      <c r="AM1006" t="s">
        <v>653</v>
      </c>
      <c r="AN1006" t="s">
        <v>323</v>
      </c>
      <c r="AO1006" t="s">
        <v>572</v>
      </c>
      <c r="AP1006" t="s">
        <v>654</v>
      </c>
      <c r="AQ1006" t="s">
        <v>1192</v>
      </c>
      <c r="AR1006" t="s">
        <v>1190</v>
      </c>
      <c r="AS1006" t="s">
        <v>1196</v>
      </c>
    </row>
    <row r="1007" spans="1:45">
      <c r="A1007">
        <v>1006</v>
      </c>
      <c r="B1007" t="s">
        <v>1205</v>
      </c>
      <c r="C1007">
        <v>0</v>
      </c>
      <c r="D1007">
        <v>5.7924913603518702E-4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 t="s">
        <v>1195</v>
      </c>
      <c r="AJ1007">
        <v>1</v>
      </c>
      <c r="AK1007" t="s">
        <v>1196</v>
      </c>
      <c r="AL1007" t="s">
        <v>1191</v>
      </c>
      <c r="AM1007" t="s">
        <v>653</v>
      </c>
      <c r="AN1007" t="s">
        <v>323</v>
      </c>
      <c r="AO1007" t="s">
        <v>572</v>
      </c>
      <c r="AP1007" t="s">
        <v>654</v>
      </c>
      <c r="AQ1007" t="s">
        <v>1192</v>
      </c>
      <c r="AR1007" t="s">
        <v>1190</v>
      </c>
      <c r="AS1007" t="s">
        <v>1196</v>
      </c>
    </row>
    <row r="1008" spans="1:45">
      <c r="A1008">
        <v>1007</v>
      </c>
      <c r="B1008" t="s">
        <v>1206</v>
      </c>
      <c r="C1008">
        <v>0</v>
      </c>
      <c r="D1008">
        <v>0</v>
      </c>
      <c r="E1008">
        <v>0</v>
      </c>
      <c r="F1008">
        <v>0</v>
      </c>
      <c r="G1008">
        <v>0</v>
      </c>
      <c r="H1008">
        <v>0</v>
      </c>
      <c r="I1008">
        <v>0</v>
      </c>
      <c r="J1008" s="38">
        <v>9.4623906366005298E-5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 t="s">
        <v>1207</v>
      </c>
      <c r="AJ1008">
        <v>1</v>
      </c>
      <c r="AK1008" t="s">
        <v>1196</v>
      </c>
      <c r="AL1008" t="s">
        <v>1191</v>
      </c>
      <c r="AM1008" t="s">
        <v>653</v>
      </c>
      <c r="AN1008" t="s">
        <v>323</v>
      </c>
      <c r="AO1008" t="s">
        <v>572</v>
      </c>
      <c r="AP1008" t="s">
        <v>654</v>
      </c>
      <c r="AQ1008" t="s">
        <v>1192</v>
      </c>
      <c r="AR1008" t="s">
        <v>1190</v>
      </c>
      <c r="AS1008" t="s">
        <v>1196</v>
      </c>
    </row>
    <row r="1009" spans="1:45">
      <c r="A1009">
        <v>1008</v>
      </c>
      <c r="B1009" t="s">
        <v>1764</v>
      </c>
      <c r="C1009">
        <v>0</v>
      </c>
      <c r="D1009">
        <v>0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2.6295894553462801E-4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 t="s">
        <v>1765</v>
      </c>
      <c r="AJ1009">
        <v>1</v>
      </c>
      <c r="AK1009" t="s">
        <v>1761</v>
      </c>
      <c r="AL1009" t="s">
        <v>1762</v>
      </c>
      <c r="AM1009" t="s">
        <v>364</v>
      </c>
      <c r="AN1009" t="s">
        <v>323</v>
      </c>
      <c r="AO1009" t="s">
        <v>365</v>
      </c>
      <c r="AP1009" t="s">
        <v>366</v>
      </c>
      <c r="AQ1009" t="s">
        <v>547</v>
      </c>
      <c r="AR1009" t="s">
        <v>1763</v>
      </c>
      <c r="AS1009" t="s">
        <v>1761</v>
      </c>
    </row>
    <row r="1010" spans="1:45">
      <c r="A1010">
        <v>1009</v>
      </c>
      <c r="B1010" t="s">
        <v>1766</v>
      </c>
      <c r="C1010">
        <v>0</v>
      </c>
      <c r="D1010">
        <v>0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 s="38">
        <v>5.1856668169180398E-5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 t="s">
        <v>1765</v>
      </c>
      <c r="AJ1010">
        <v>1</v>
      </c>
      <c r="AK1010" t="s">
        <v>1761</v>
      </c>
      <c r="AL1010" t="s">
        <v>1762</v>
      </c>
      <c r="AM1010" t="s">
        <v>364</v>
      </c>
      <c r="AN1010" t="s">
        <v>323</v>
      </c>
      <c r="AO1010" t="s">
        <v>365</v>
      </c>
      <c r="AP1010" t="s">
        <v>366</v>
      </c>
      <c r="AQ1010" t="s">
        <v>547</v>
      </c>
      <c r="AR1010" t="s">
        <v>1763</v>
      </c>
      <c r="AS1010" t="s">
        <v>1761</v>
      </c>
    </row>
    <row r="1011" spans="1:45">
      <c r="A1011">
        <v>1010</v>
      </c>
      <c r="B1011" t="s">
        <v>1767</v>
      </c>
      <c r="C1011">
        <v>0</v>
      </c>
      <c r="D1011">
        <v>0</v>
      </c>
      <c r="E1011">
        <v>0</v>
      </c>
      <c r="F1011">
        <v>0</v>
      </c>
      <c r="G1011">
        <v>0</v>
      </c>
      <c r="H1011">
        <v>0</v>
      </c>
      <c r="I1011">
        <v>0</v>
      </c>
      <c r="J1011" s="38">
        <v>6.5508858253388304E-5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 t="s">
        <v>1765</v>
      </c>
      <c r="AJ1011">
        <v>1</v>
      </c>
      <c r="AK1011" t="s">
        <v>1761</v>
      </c>
      <c r="AL1011" t="s">
        <v>1762</v>
      </c>
      <c r="AM1011" t="s">
        <v>364</v>
      </c>
      <c r="AN1011" t="s">
        <v>323</v>
      </c>
      <c r="AO1011" t="s">
        <v>365</v>
      </c>
      <c r="AP1011" t="s">
        <v>366</v>
      </c>
      <c r="AQ1011" t="s">
        <v>547</v>
      </c>
      <c r="AR1011" t="s">
        <v>1763</v>
      </c>
      <c r="AS1011" t="s">
        <v>1761</v>
      </c>
    </row>
    <row r="1012" spans="1:45">
      <c r="A1012">
        <v>1011</v>
      </c>
      <c r="B1012" t="s">
        <v>1208</v>
      </c>
      <c r="C1012">
        <v>0</v>
      </c>
      <c r="D1012">
        <v>0</v>
      </c>
      <c r="E1012">
        <v>0</v>
      </c>
      <c r="F1012">
        <v>0</v>
      </c>
      <c r="G1012">
        <v>0</v>
      </c>
      <c r="H1012">
        <v>0</v>
      </c>
      <c r="I1012">
        <v>0</v>
      </c>
      <c r="J1012" s="38">
        <v>5.09513341970798E-5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 t="s">
        <v>1195</v>
      </c>
      <c r="AJ1012">
        <v>1</v>
      </c>
      <c r="AK1012" t="s">
        <v>1196</v>
      </c>
      <c r="AL1012" t="s">
        <v>1191</v>
      </c>
      <c r="AM1012" t="s">
        <v>653</v>
      </c>
      <c r="AN1012" t="s">
        <v>323</v>
      </c>
      <c r="AO1012" t="s">
        <v>572</v>
      </c>
      <c r="AP1012" t="s">
        <v>654</v>
      </c>
      <c r="AQ1012" t="s">
        <v>1192</v>
      </c>
      <c r="AR1012" t="s">
        <v>1190</v>
      </c>
      <c r="AS1012" t="s">
        <v>1196</v>
      </c>
    </row>
    <row r="1013" spans="1:45">
      <c r="A1013">
        <v>1012</v>
      </c>
      <c r="B1013" t="s">
        <v>1209</v>
      </c>
      <c r="C1013">
        <v>0</v>
      </c>
      <c r="D1013">
        <v>0</v>
      </c>
      <c r="E1013">
        <v>0</v>
      </c>
      <c r="F1013">
        <v>0</v>
      </c>
      <c r="G1013">
        <v>0</v>
      </c>
      <c r="H1013">
        <v>0</v>
      </c>
      <c r="I1013">
        <v>0</v>
      </c>
      <c r="J1013">
        <v>1.16460192450468E-4</v>
      </c>
      <c r="K1013">
        <v>1.6434934095914299E-4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 t="s">
        <v>1207</v>
      </c>
      <c r="AJ1013">
        <v>1</v>
      </c>
      <c r="AK1013" t="s">
        <v>1196</v>
      </c>
      <c r="AL1013" t="s">
        <v>1191</v>
      </c>
      <c r="AM1013" t="s">
        <v>653</v>
      </c>
      <c r="AN1013" t="s">
        <v>323</v>
      </c>
      <c r="AO1013" t="s">
        <v>572</v>
      </c>
      <c r="AP1013" t="s">
        <v>654</v>
      </c>
      <c r="AQ1013" t="s">
        <v>1192</v>
      </c>
      <c r="AR1013" t="s">
        <v>1190</v>
      </c>
      <c r="AS1013" t="s">
        <v>1196</v>
      </c>
    </row>
    <row r="1014" spans="1:45">
      <c r="A1014">
        <v>1013</v>
      </c>
      <c r="B1014" t="s">
        <v>1210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9.8567688279685797E-4</v>
      </c>
      <c r="J1014">
        <v>0</v>
      </c>
      <c r="K1014">
        <v>1.24905499128948E-4</v>
      </c>
      <c r="L1014">
        <v>0</v>
      </c>
      <c r="M1014">
        <v>2.5580798235020001E-3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1.2885675424153501E-4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 t="s">
        <v>1207</v>
      </c>
      <c r="AJ1014">
        <v>1</v>
      </c>
      <c r="AK1014" t="s">
        <v>1196</v>
      </c>
      <c r="AL1014" t="s">
        <v>1191</v>
      </c>
      <c r="AM1014" t="s">
        <v>653</v>
      </c>
      <c r="AN1014" t="s">
        <v>323</v>
      </c>
      <c r="AO1014" t="s">
        <v>572</v>
      </c>
      <c r="AP1014" t="s">
        <v>654</v>
      </c>
      <c r="AQ1014" t="s">
        <v>1192</v>
      </c>
      <c r="AR1014" t="s">
        <v>1190</v>
      </c>
      <c r="AS1014" t="s">
        <v>1196</v>
      </c>
    </row>
    <row r="1015" spans="1:45">
      <c r="A1015">
        <v>1014</v>
      </c>
      <c r="B1015" t="s">
        <v>1768</v>
      </c>
      <c r="C1015" s="38">
        <v>1.5300189722352601E-5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2.69314195041707E-4</v>
      </c>
      <c r="K1015">
        <v>2.4257962725569501E-3</v>
      </c>
      <c r="L1015">
        <v>1.7516202487300798E-2</v>
      </c>
      <c r="M1015">
        <v>4.37441159409264E-4</v>
      </c>
      <c r="N1015">
        <v>0</v>
      </c>
      <c r="O1015">
        <v>0</v>
      </c>
      <c r="P1015">
        <v>0</v>
      </c>
      <c r="Q1015" s="38">
        <v>3.9907591754204702E-5</v>
      </c>
      <c r="R1015" s="38">
        <v>8.0735590939672594E-5</v>
      </c>
      <c r="S1015">
        <v>0</v>
      </c>
      <c r="T1015" s="38">
        <v>4.55594702952254E-5</v>
      </c>
      <c r="U1015">
        <v>2.82504012841092E-4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 t="s">
        <v>1765</v>
      </c>
      <c r="AJ1015">
        <v>1</v>
      </c>
      <c r="AK1015" t="s">
        <v>1761</v>
      </c>
      <c r="AL1015" t="s">
        <v>1762</v>
      </c>
      <c r="AM1015" t="s">
        <v>364</v>
      </c>
      <c r="AN1015" t="s">
        <v>323</v>
      </c>
      <c r="AO1015" t="s">
        <v>365</v>
      </c>
      <c r="AP1015" t="s">
        <v>366</v>
      </c>
      <c r="AQ1015" t="s">
        <v>547</v>
      </c>
      <c r="AR1015" t="s">
        <v>1763</v>
      </c>
      <c r="AS1015" t="s">
        <v>1761</v>
      </c>
    </row>
    <row r="1016" spans="1:45">
      <c r="A1016">
        <v>1015</v>
      </c>
      <c r="B1016" t="s">
        <v>1211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4.7743724010472797E-4</v>
      </c>
      <c r="J1016">
        <v>0</v>
      </c>
      <c r="K1016">
        <v>0</v>
      </c>
      <c r="L1016">
        <v>0</v>
      </c>
      <c r="M1016">
        <v>9.55713837405023E-4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 t="s">
        <v>1207</v>
      </c>
      <c r="AJ1016">
        <v>1</v>
      </c>
      <c r="AK1016" t="s">
        <v>1196</v>
      </c>
      <c r="AL1016" t="s">
        <v>1191</v>
      </c>
      <c r="AM1016" t="s">
        <v>653</v>
      </c>
      <c r="AN1016" t="s">
        <v>323</v>
      </c>
      <c r="AO1016" t="s">
        <v>572</v>
      </c>
      <c r="AP1016" t="s">
        <v>654</v>
      </c>
      <c r="AQ1016" t="s">
        <v>1192</v>
      </c>
      <c r="AR1016" t="s">
        <v>1190</v>
      </c>
      <c r="AS1016" t="s">
        <v>1196</v>
      </c>
    </row>
    <row r="1017" spans="1:45">
      <c r="A1017">
        <v>1016</v>
      </c>
      <c r="B1017" t="s">
        <v>1769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 s="38">
        <v>6.5508858253388304E-5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 t="s">
        <v>1770</v>
      </c>
      <c r="AJ1017">
        <v>1</v>
      </c>
      <c r="AK1017" t="s">
        <v>1763</v>
      </c>
      <c r="AL1017" t="s">
        <v>1762</v>
      </c>
      <c r="AM1017" t="s">
        <v>364</v>
      </c>
      <c r="AN1017" t="s">
        <v>323</v>
      </c>
      <c r="AO1017" t="s">
        <v>365</v>
      </c>
      <c r="AP1017" t="s">
        <v>366</v>
      </c>
      <c r="AQ1017" t="s">
        <v>547</v>
      </c>
      <c r="AR1017" t="s">
        <v>1763</v>
      </c>
      <c r="AS1017" t="s">
        <v>337</v>
      </c>
    </row>
    <row r="1018" spans="1:45">
      <c r="A1018">
        <v>1017</v>
      </c>
      <c r="B1018" t="s">
        <v>1771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 s="38">
        <v>5.98346171182851E-5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 t="s">
        <v>1770</v>
      </c>
      <c r="AJ1018">
        <v>1</v>
      </c>
      <c r="AK1018" t="s">
        <v>1763</v>
      </c>
      <c r="AL1018" t="s">
        <v>1762</v>
      </c>
      <c r="AM1018" t="s">
        <v>364</v>
      </c>
      <c r="AN1018" t="s">
        <v>323</v>
      </c>
      <c r="AO1018" t="s">
        <v>365</v>
      </c>
      <c r="AP1018" t="s">
        <v>366</v>
      </c>
      <c r="AQ1018" t="s">
        <v>547</v>
      </c>
      <c r="AR1018" t="s">
        <v>1763</v>
      </c>
      <c r="AS1018" t="s">
        <v>337</v>
      </c>
    </row>
    <row r="1019" spans="1:45">
      <c r="A1019">
        <v>1018</v>
      </c>
      <c r="B1019" t="s">
        <v>2662</v>
      </c>
      <c r="C1019">
        <v>0</v>
      </c>
      <c r="D1019">
        <v>0</v>
      </c>
      <c r="E1019">
        <v>3.8194005311749102E-3</v>
      </c>
      <c r="F1019">
        <v>0</v>
      </c>
      <c r="G1019">
        <v>0</v>
      </c>
      <c r="H1019" s="38">
        <v>5.6216726724869701E-6</v>
      </c>
      <c r="I1019">
        <v>1.54012012937009E-4</v>
      </c>
      <c r="J1019">
        <v>2.0380533678831901E-4</v>
      </c>
      <c r="K1019">
        <v>8.6776452026427397E-4</v>
      </c>
      <c r="L1019">
        <v>1.4012961989840599E-3</v>
      </c>
      <c r="M1019">
        <v>2.2347537491560201E-4</v>
      </c>
      <c r="N1019" s="38">
        <v>5.6722569910567398E-5</v>
      </c>
      <c r="O1019">
        <v>0</v>
      </c>
      <c r="P1019">
        <v>0</v>
      </c>
      <c r="Q1019" s="38">
        <v>6.2078476062096195E-5</v>
      </c>
      <c r="R1019" s="38">
        <v>5.8309037900874598E-5</v>
      </c>
      <c r="S1019">
        <v>0</v>
      </c>
      <c r="T1019">
        <v>0</v>
      </c>
      <c r="U1019">
        <v>2.3113964686998401E-4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 t="s">
        <v>2663</v>
      </c>
      <c r="AJ1019">
        <v>1</v>
      </c>
      <c r="AK1019" t="s">
        <v>1027</v>
      </c>
      <c r="AL1019" t="s">
        <v>337</v>
      </c>
      <c r="AM1019" t="s">
        <v>364</v>
      </c>
      <c r="AN1019" t="s">
        <v>323</v>
      </c>
      <c r="AO1019" t="s">
        <v>365</v>
      </c>
      <c r="AP1019" t="s">
        <v>534</v>
      </c>
      <c r="AQ1019" t="s">
        <v>1027</v>
      </c>
      <c r="AR1019" t="s">
        <v>337</v>
      </c>
      <c r="AS1019" t="s">
        <v>337</v>
      </c>
    </row>
    <row r="1020" spans="1:45">
      <c r="A1020">
        <v>1019</v>
      </c>
      <c r="B1020" t="s">
        <v>1212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 s="38">
        <v>3.94438418301943E-5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 t="s">
        <v>1199</v>
      </c>
      <c r="AJ1020">
        <v>1</v>
      </c>
      <c r="AK1020" t="s">
        <v>1190</v>
      </c>
      <c r="AL1020" t="s">
        <v>1191</v>
      </c>
      <c r="AM1020" t="s">
        <v>653</v>
      </c>
      <c r="AN1020" t="s">
        <v>323</v>
      </c>
      <c r="AO1020" t="s">
        <v>572</v>
      </c>
      <c r="AP1020" t="s">
        <v>654</v>
      </c>
      <c r="AQ1020" t="s">
        <v>1192</v>
      </c>
      <c r="AR1020" t="s">
        <v>1190</v>
      </c>
      <c r="AS1020" t="s">
        <v>337</v>
      </c>
    </row>
    <row r="1021" spans="1:45">
      <c r="A1021">
        <v>1020</v>
      </c>
      <c r="B1021" t="s">
        <v>1213</v>
      </c>
      <c r="C1021">
        <v>0</v>
      </c>
      <c r="D1021">
        <v>0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1.29085165836472E-4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 t="s">
        <v>1189</v>
      </c>
      <c r="AJ1021">
        <v>1</v>
      </c>
      <c r="AK1021" t="s">
        <v>1190</v>
      </c>
      <c r="AL1021" t="s">
        <v>1191</v>
      </c>
      <c r="AM1021" t="s">
        <v>653</v>
      </c>
      <c r="AN1021" t="s">
        <v>323</v>
      </c>
      <c r="AO1021" t="s">
        <v>572</v>
      </c>
      <c r="AP1021" t="s">
        <v>654</v>
      </c>
      <c r="AQ1021" t="s">
        <v>1192</v>
      </c>
      <c r="AR1021" t="s">
        <v>1190</v>
      </c>
      <c r="AS1021" t="s">
        <v>337</v>
      </c>
    </row>
    <row r="1022" spans="1:45">
      <c r="A1022">
        <v>1021</v>
      </c>
      <c r="B1022" t="s">
        <v>825</v>
      </c>
      <c r="C1022">
        <v>0</v>
      </c>
      <c r="D1022">
        <v>0</v>
      </c>
      <c r="E1022">
        <v>0</v>
      </c>
      <c r="F1022">
        <v>0</v>
      </c>
      <c r="G1022">
        <v>0</v>
      </c>
      <c r="H1022">
        <v>0</v>
      </c>
      <c r="I1022">
        <v>2.1561681811181301E-4</v>
      </c>
      <c r="J1022">
        <v>3.2754429126694099E-4</v>
      </c>
      <c r="K1022" s="38">
        <v>7.8887683660388506E-5</v>
      </c>
      <c r="L1022">
        <v>0</v>
      </c>
      <c r="M1022" s="38">
        <v>5.2302747320672903E-5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 t="s">
        <v>813</v>
      </c>
      <c r="AJ1022">
        <v>1</v>
      </c>
      <c r="AK1022" t="s">
        <v>804</v>
      </c>
      <c r="AL1022" t="s">
        <v>803</v>
      </c>
      <c r="AM1022" t="s">
        <v>364</v>
      </c>
      <c r="AN1022" t="s">
        <v>323</v>
      </c>
      <c r="AO1022" t="s">
        <v>365</v>
      </c>
      <c r="AP1022" t="s">
        <v>534</v>
      </c>
      <c r="AQ1022" t="s">
        <v>535</v>
      </c>
      <c r="AR1022" t="s">
        <v>804</v>
      </c>
      <c r="AS1022" t="s">
        <v>337</v>
      </c>
    </row>
    <row r="1023" spans="1:45">
      <c r="A1023">
        <v>1022</v>
      </c>
      <c r="B1023" t="s">
        <v>2059</v>
      </c>
      <c r="C1023">
        <v>0</v>
      </c>
      <c r="D1023">
        <v>0</v>
      </c>
      <c r="E1023">
        <v>0</v>
      </c>
      <c r="F1023">
        <v>0</v>
      </c>
      <c r="G1023">
        <v>0</v>
      </c>
      <c r="H1023">
        <v>0</v>
      </c>
      <c r="I1023">
        <v>2.4641922069921498E-4</v>
      </c>
      <c r="J1023">
        <v>0</v>
      </c>
      <c r="K1023">
        <v>2.1694113006606801E-4</v>
      </c>
      <c r="L1023">
        <v>2.4522683482221101E-4</v>
      </c>
      <c r="M1023">
        <v>3.5185484561180001E-4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 s="38">
        <v>5.1364365971107502E-5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 t="s">
        <v>2053</v>
      </c>
      <c r="AJ1023">
        <v>1</v>
      </c>
      <c r="AK1023" t="s">
        <v>2047</v>
      </c>
      <c r="AL1023" t="s">
        <v>2040</v>
      </c>
      <c r="AM1023" t="s">
        <v>364</v>
      </c>
      <c r="AN1023" t="s">
        <v>323</v>
      </c>
      <c r="AO1023" t="s">
        <v>365</v>
      </c>
      <c r="AP1023" t="s">
        <v>534</v>
      </c>
      <c r="AQ1023" t="s">
        <v>535</v>
      </c>
      <c r="AR1023" t="s">
        <v>2048</v>
      </c>
      <c r="AS1023" t="s">
        <v>2047</v>
      </c>
    </row>
    <row r="1024" spans="1:45">
      <c r="A1024">
        <v>1023</v>
      </c>
      <c r="B1024" t="s">
        <v>794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 s="38">
        <v>6.5739736383657097E-5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 s="38">
        <v>3.5900770270971001E-5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 t="s">
        <v>784</v>
      </c>
      <c r="AJ1024">
        <v>1</v>
      </c>
      <c r="AK1024" t="s">
        <v>779</v>
      </c>
      <c r="AL1024" t="s">
        <v>780</v>
      </c>
      <c r="AM1024" t="s">
        <v>364</v>
      </c>
      <c r="AN1024" t="s">
        <v>323</v>
      </c>
      <c r="AO1024" t="s">
        <v>365</v>
      </c>
      <c r="AP1024" t="s">
        <v>534</v>
      </c>
      <c r="AQ1024" t="s">
        <v>535</v>
      </c>
      <c r="AR1024" t="s">
        <v>781</v>
      </c>
      <c r="AS1024" t="s">
        <v>779</v>
      </c>
    </row>
    <row r="1025" spans="1:45">
      <c r="A1025">
        <v>1024</v>
      </c>
      <c r="B1025" t="s">
        <v>1039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 s="38">
        <v>8.7345144337850996E-5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 t="s">
        <v>1024</v>
      </c>
      <c r="AJ1025">
        <v>1</v>
      </c>
      <c r="AK1025" t="s">
        <v>1025</v>
      </c>
      <c r="AL1025" t="s">
        <v>1026</v>
      </c>
      <c r="AM1025" t="s">
        <v>364</v>
      </c>
      <c r="AN1025" t="s">
        <v>323</v>
      </c>
      <c r="AO1025" t="s">
        <v>365</v>
      </c>
      <c r="AP1025" t="s">
        <v>534</v>
      </c>
      <c r="AQ1025" t="s">
        <v>1027</v>
      </c>
      <c r="AR1025" t="s">
        <v>1028</v>
      </c>
      <c r="AS1025" t="s">
        <v>1025</v>
      </c>
    </row>
    <row r="1026" spans="1:45">
      <c r="A1026">
        <v>1025</v>
      </c>
      <c r="B1026" t="s">
        <v>1597</v>
      </c>
      <c r="C1026" s="38">
        <v>5.10006324078419E-5</v>
      </c>
      <c r="D1026">
        <v>0</v>
      </c>
      <c r="E1026">
        <v>0</v>
      </c>
      <c r="F1026" s="38">
        <v>7.7468334818143094E-6</v>
      </c>
      <c r="G1026">
        <v>0</v>
      </c>
      <c r="H1026">
        <v>1.1243345344973901E-4</v>
      </c>
      <c r="I1026">
        <v>0</v>
      </c>
      <c r="J1026">
        <v>0</v>
      </c>
      <c r="K1026">
        <v>2.8268086644972598E-4</v>
      </c>
      <c r="L1026">
        <v>0</v>
      </c>
      <c r="M1026">
        <v>0</v>
      </c>
      <c r="N1026" s="38">
        <v>2.5210031071363301E-5</v>
      </c>
      <c r="O1026" s="38">
        <v>2.7616489806063199E-5</v>
      </c>
      <c r="P1026" s="38">
        <v>2.7887585144283399E-5</v>
      </c>
      <c r="Q1026">
        <v>0</v>
      </c>
      <c r="R1026" s="38">
        <v>2.6911863646557499E-5</v>
      </c>
      <c r="S1026" s="38">
        <v>5.5845642643732701E-5</v>
      </c>
      <c r="T1026">
        <v>1.8983112623010599E-4</v>
      </c>
      <c r="U1026">
        <v>0</v>
      </c>
      <c r="V1026">
        <v>0</v>
      </c>
      <c r="W1026" s="38">
        <v>4.2652108080441899E-5</v>
      </c>
      <c r="X1026" s="38">
        <v>2.7983182107553398E-5</v>
      </c>
      <c r="Y1026" s="38">
        <v>5.99790073474284E-5</v>
      </c>
      <c r="Z1026" s="38">
        <v>4.1485169052063899E-5</v>
      </c>
      <c r="AA1026" s="38">
        <v>2.86348342758966E-5</v>
      </c>
      <c r="AB1026" s="38">
        <v>3.0397354214289201E-5</v>
      </c>
      <c r="AC1026" s="38">
        <v>3.8161821387411201E-5</v>
      </c>
      <c r="AD1026" s="38">
        <v>8.0163286448088093E-5</v>
      </c>
      <c r="AE1026" s="38">
        <v>5.3715068419568401E-5</v>
      </c>
      <c r="AF1026" s="38">
        <v>9.8760930176022398E-5</v>
      </c>
      <c r="AG1026">
        <v>1.15389053425132E-4</v>
      </c>
      <c r="AH1026" s="38">
        <v>1.2704301041117501E-5</v>
      </c>
      <c r="AI1026" t="s">
        <v>1598</v>
      </c>
      <c r="AJ1026">
        <v>1</v>
      </c>
      <c r="AK1026" t="s">
        <v>1593</v>
      </c>
      <c r="AL1026" t="s">
        <v>1594</v>
      </c>
      <c r="AM1026" t="s">
        <v>364</v>
      </c>
      <c r="AN1026" t="s">
        <v>323</v>
      </c>
      <c r="AO1026" t="s">
        <v>365</v>
      </c>
      <c r="AP1026" t="s">
        <v>534</v>
      </c>
      <c r="AQ1026" t="s">
        <v>1595</v>
      </c>
      <c r="AR1026" t="s">
        <v>1596</v>
      </c>
      <c r="AS1026" t="s">
        <v>1593</v>
      </c>
    </row>
    <row r="1027" spans="1:45">
      <c r="A1027">
        <v>1026</v>
      </c>
      <c r="B1027" t="s">
        <v>1599</v>
      </c>
      <c r="C1027">
        <v>0</v>
      </c>
      <c r="D1027">
        <v>0</v>
      </c>
      <c r="E1027">
        <v>0</v>
      </c>
      <c r="F1027">
        <v>0</v>
      </c>
      <c r="G1027">
        <v>0</v>
      </c>
      <c r="H1027">
        <v>0</v>
      </c>
      <c r="I1027">
        <v>1.8481441552441099E-4</v>
      </c>
      <c r="J1027">
        <v>0</v>
      </c>
      <c r="K1027">
        <v>0</v>
      </c>
      <c r="L1027">
        <v>0</v>
      </c>
      <c r="M1027">
        <v>3.1857127913500799E-4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 t="s">
        <v>1600</v>
      </c>
      <c r="AJ1027">
        <v>1</v>
      </c>
      <c r="AK1027" t="s">
        <v>1593</v>
      </c>
      <c r="AL1027" t="s">
        <v>1594</v>
      </c>
      <c r="AM1027" t="s">
        <v>364</v>
      </c>
      <c r="AN1027" t="s">
        <v>323</v>
      </c>
      <c r="AO1027" t="s">
        <v>365</v>
      </c>
      <c r="AP1027" t="s">
        <v>534</v>
      </c>
      <c r="AQ1027" t="s">
        <v>1595</v>
      </c>
      <c r="AR1027" t="s">
        <v>1596</v>
      </c>
      <c r="AS1027" t="s">
        <v>1593</v>
      </c>
    </row>
    <row r="1028" spans="1:45">
      <c r="A1028">
        <v>1027</v>
      </c>
      <c r="B1028" t="s">
        <v>1601</v>
      </c>
      <c r="C1028">
        <v>0</v>
      </c>
      <c r="D1028">
        <v>0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1.09181430422314E-4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 t="s">
        <v>1602</v>
      </c>
      <c r="AJ1028">
        <v>1</v>
      </c>
      <c r="AK1028" t="s">
        <v>1593</v>
      </c>
      <c r="AL1028" t="s">
        <v>1594</v>
      </c>
      <c r="AM1028" t="s">
        <v>364</v>
      </c>
      <c r="AN1028" t="s">
        <v>323</v>
      </c>
      <c r="AO1028" t="s">
        <v>365</v>
      </c>
      <c r="AP1028" t="s">
        <v>534</v>
      </c>
      <c r="AQ1028" t="s">
        <v>1595</v>
      </c>
      <c r="AR1028" t="s">
        <v>1596</v>
      </c>
      <c r="AS1028" t="s">
        <v>1593</v>
      </c>
    </row>
    <row r="1029" spans="1:45">
      <c r="A1029">
        <v>1028</v>
      </c>
      <c r="B1029" t="s">
        <v>1603</v>
      </c>
      <c r="C1029">
        <v>0</v>
      </c>
      <c r="D1029">
        <v>0</v>
      </c>
      <c r="E1029">
        <v>0</v>
      </c>
      <c r="F1029">
        <v>0</v>
      </c>
      <c r="G1029">
        <v>0</v>
      </c>
      <c r="H1029">
        <v>0</v>
      </c>
      <c r="I1029">
        <v>9.7027568150315701E-4</v>
      </c>
      <c r="J1029">
        <v>1.77601793486964E-3</v>
      </c>
      <c r="K1029">
        <v>2.9385662163494701E-3</v>
      </c>
      <c r="L1029">
        <v>8.7581012436503799E-4</v>
      </c>
      <c r="M1029">
        <v>1.6166303717298899E-3</v>
      </c>
      <c r="N1029">
        <v>0</v>
      </c>
      <c r="O1029">
        <v>0</v>
      </c>
      <c r="P1029">
        <v>0</v>
      </c>
      <c r="Q1029">
        <v>0</v>
      </c>
      <c r="R1029" s="38">
        <v>4.9338416685355498E-5</v>
      </c>
      <c r="S1029" s="38">
        <v>4.3878719220075703E-5</v>
      </c>
      <c r="T1029">
        <v>0</v>
      </c>
      <c r="U1029">
        <v>3.3386837881219903E-4</v>
      </c>
      <c r="V1029">
        <v>0</v>
      </c>
      <c r="W1029">
        <v>0</v>
      </c>
      <c r="X1029" s="38">
        <v>2.0987386580664999E-5</v>
      </c>
      <c r="Y1029">
        <v>0</v>
      </c>
      <c r="Z1029">
        <v>0</v>
      </c>
      <c r="AA1029" s="38">
        <v>7.1587085689741602E-5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 t="s">
        <v>1602</v>
      </c>
      <c r="AJ1029">
        <v>1</v>
      </c>
      <c r="AK1029" t="s">
        <v>1593</v>
      </c>
      <c r="AL1029" t="s">
        <v>1594</v>
      </c>
      <c r="AM1029" t="s">
        <v>364</v>
      </c>
      <c r="AN1029" t="s">
        <v>323</v>
      </c>
      <c r="AO1029" t="s">
        <v>365</v>
      </c>
      <c r="AP1029" t="s">
        <v>534</v>
      </c>
      <c r="AQ1029" t="s">
        <v>1595</v>
      </c>
      <c r="AR1029" t="s">
        <v>1596</v>
      </c>
      <c r="AS1029" t="s">
        <v>1593</v>
      </c>
    </row>
    <row r="1030" spans="1:45">
      <c r="A1030">
        <v>1029</v>
      </c>
      <c r="B1030" t="s">
        <v>795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3.2754429126694099E-4</v>
      </c>
      <c r="K1030">
        <v>1.90645235512606E-4</v>
      </c>
      <c r="L1030">
        <v>0</v>
      </c>
      <c r="M1030" s="38">
        <v>4.75479521097026E-5</v>
      </c>
      <c r="N1030">
        <v>0</v>
      </c>
      <c r="O1030">
        <v>0</v>
      </c>
      <c r="P1030">
        <v>0</v>
      </c>
      <c r="Q1030" s="38">
        <v>8.8683537231566008E-6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 t="s">
        <v>784</v>
      </c>
      <c r="AJ1030">
        <v>1</v>
      </c>
      <c r="AK1030" t="s">
        <v>779</v>
      </c>
      <c r="AL1030" t="s">
        <v>780</v>
      </c>
      <c r="AM1030" t="s">
        <v>364</v>
      </c>
      <c r="AN1030" t="s">
        <v>323</v>
      </c>
      <c r="AO1030" t="s">
        <v>365</v>
      </c>
      <c r="AP1030" t="s">
        <v>534</v>
      </c>
      <c r="AQ1030" t="s">
        <v>535</v>
      </c>
      <c r="AR1030" t="s">
        <v>781</v>
      </c>
      <c r="AS1030" t="s">
        <v>779</v>
      </c>
    </row>
    <row r="1031" spans="1:45">
      <c r="A1031">
        <v>1030</v>
      </c>
      <c r="B1031" t="s">
        <v>796</v>
      </c>
      <c r="C1031">
        <v>0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1.7516202487300801E-4</v>
      </c>
      <c r="M1031">
        <v>0</v>
      </c>
      <c r="N1031">
        <v>0</v>
      </c>
      <c r="O1031">
        <v>0</v>
      </c>
      <c r="P1031">
        <v>0</v>
      </c>
      <c r="Q1031" s="38">
        <v>3.9907591754204702E-5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 t="s">
        <v>784</v>
      </c>
      <c r="AJ1031">
        <v>1</v>
      </c>
      <c r="AK1031" t="s">
        <v>779</v>
      </c>
      <c r="AL1031" t="s">
        <v>780</v>
      </c>
      <c r="AM1031" t="s">
        <v>364</v>
      </c>
      <c r="AN1031" t="s">
        <v>323</v>
      </c>
      <c r="AO1031" t="s">
        <v>365</v>
      </c>
      <c r="AP1031" t="s">
        <v>534</v>
      </c>
      <c r="AQ1031" t="s">
        <v>535</v>
      </c>
      <c r="AR1031" t="s">
        <v>781</v>
      </c>
      <c r="AS1031" t="s">
        <v>779</v>
      </c>
    </row>
    <row r="1032" spans="1:45">
      <c r="A1032">
        <v>1031</v>
      </c>
      <c r="B1032" t="s">
        <v>2942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4.87677055886335E-4</v>
      </c>
      <c r="K1032">
        <v>2.1694113006606801E-4</v>
      </c>
      <c r="L1032">
        <v>1.47136100893326E-3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1.1213276519399E-4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 t="s">
        <v>2943</v>
      </c>
      <c r="AJ1032">
        <v>1</v>
      </c>
      <c r="AK1032" t="s">
        <v>2944</v>
      </c>
      <c r="AL1032" t="s">
        <v>2945</v>
      </c>
      <c r="AM1032" t="s">
        <v>364</v>
      </c>
      <c r="AN1032" t="s">
        <v>323</v>
      </c>
      <c r="AO1032" t="s">
        <v>365</v>
      </c>
      <c r="AP1032" t="s">
        <v>534</v>
      </c>
      <c r="AQ1032" t="s">
        <v>554</v>
      </c>
      <c r="AR1032" t="s">
        <v>2946</v>
      </c>
      <c r="AS1032" t="s">
        <v>2944</v>
      </c>
    </row>
    <row r="1033" spans="1:45">
      <c r="A1033">
        <v>1032</v>
      </c>
      <c r="B1033" t="s">
        <v>2947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9.4665220392466196E-4</v>
      </c>
      <c r="L1033">
        <v>0</v>
      </c>
      <c r="M1033" s="38">
        <v>6.6567132953583704E-5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1.669341894061E-4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 t="s">
        <v>2943</v>
      </c>
      <c r="AJ1033">
        <v>1</v>
      </c>
      <c r="AK1033" t="s">
        <v>2944</v>
      </c>
      <c r="AL1033" t="s">
        <v>2945</v>
      </c>
      <c r="AM1033" t="s">
        <v>364</v>
      </c>
      <c r="AN1033" t="s">
        <v>323</v>
      </c>
      <c r="AO1033" t="s">
        <v>365</v>
      </c>
      <c r="AP1033" t="s">
        <v>534</v>
      </c>
      <c r="AQ1033" t="s">
        <v>554</v>
      </c>
      <c r="AR1033" t="s">
        <v>2946</v>
      </c>
      <c r="AS1033" t="s">
        <v>2944</v>
      </c>
    </row>
    <row r="1034" spans="1:45">
      <c r="A1034">
        <v>1033</v>
      </c>
      <c r="B1034" t="s">
        <v>2948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0</v>
      </c>
      <c r="K1034" s="38">
        <v>6.5739736383657097E-5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 t="s">
        <v>2943</v>
      </c>
      <c r="AJ1034">
        <v>1</v>
      </c>
      <c r="AK1034" t="s">
        <v>2944</v>
      </c>
      <c r="AL1034" t="s">
        <v>2945</v>
      </c>
      <c r="AM1034" t="s">
        <v>364</v>
      </c>
      <c r="AN1034" t="s">
        <v>323</v>
      </c>
      <c r="AO1034" t="s">
        <v>365</v>
      </c>
      <c r="AP1034" t="s">
        <v>534</v>
      </c>
      <c r="AQ1034" t="s">
        <v>554</v>
      </c>
      <c r="AR1034" t="s">
        <v>2946</v>
      </c>
      <c r="AS1034" t="s">
        <v>2944</v>
      </c>
    </row>
    <row r="1035" spans="1:45">
      <c r="A1035">
        <v>1034</v>
      </c>
      <c r="B1035" t="s">
        <v>2949</v>
      </c>
      <c r="C1035">
        <v>0</v>
      </c>
      <c r="D1035">
        <v>0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2.9115048112616999E-4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 t="s">
        <v>2943</v>
      </c>
      <c r="AJ1035">
        <v>1</v>
      </c>
      <c r="AK1035" t="s">
        <v>2944</v>
      </c>
      <c r="AL1035" t="s">
        <v>2945</v>
      </c>
      <c r="AM1035" t="s">
        <v>364</v>
      </c>
      <c r="AN1035" t="s">
        <v>323</v>
      </c>
      <c r="AO1035" t="s">
        <v>365</v>
      </c>
      <c r="AP1035" t="s">
        <v>534</v>
      </c>
      <c r="AQ1035" t="s">
        <v>554</v>
      </c>
      <c r="AR1035" t="s">
        <v>2946</v>
      </c>
      <c r="AS1035" t="s">
        <v>2944</v>
      </c>
    </row>
    <row r="1036" spans="1:45">
      <c r="A1036">
        <v>1035</v>
      </c>
      <c r="B1036" t="s">
        <v>2698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1.7516202487300801E-4</v>
      </c>
      <c r="M1036" s="38">
        <v>1.9019180843881101E-5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 t="s">
        <v>2697</v>
      </c>
      <c r="AJ1036">
        <v>1</v>
      </c>
      <c r="AK1036" t="s">
        <v>442</v>
      </c>
      <c r="AL1036" t="s">
        <v>337</v>
      </c>
      <c r="AM1036" t="s">
        <v>364</v>
      </c>
      <c r="AN1036" t="s">
        <v>323</v>
      </c>
      <c r="AO1036" t="s">
        <v>365</v>
      </c>
      <c r="AP1036" t="s">
        <v>442</v>
      </c>
      <c r="AQ1036" t="s">
        <v>337</v>
      </c>
      <c r="AR1036" t="s">
        <v>337</v>
      </c>
      <c r="AS1036" t="s">
        <v>337</v>
      </c>
    </row>
    <row r="1037" spans="1:45">
      <c r="A1037">
        <v>1036</v>
      </c>
      <c r="B1037" t="s">
        <v>797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 s="38">
        <v>6.1604805174803596E-5</v>
      </c>
      <c r="J1037">
        <v>0</v>
      </c>
      <c r="K1037" s="38">
        <v>6.5739736383657097E-5</v>
      </c>
      <c r="L1037">
        <v>0</v>
      </c>
      <c r="M1037" s="38">
        <v>3.8038361687762101E-5</v>
      </c>
      <c r="N1037">
        <v>0</v>
      </c>
      <c r="O1037">
        <v>0</v>
      </c>
      <c r="P1037">
        <v>0</v>
      </c>
      <c r="Q1037">
        <v>0</v>
      </c>
      <c r="R1037">
        <v>0</v>
      </c>
      <c r="S1037" s="38">
        <v>2.3933846847314E-5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 t="s">
        <v>784</v>
      </c>
      <c r="AJ1037">
        <v>1</v>
      </c>
      <c r="AK1037" t="s">
        <v>779</v>
      </c>
      <c r="AL1037" t="s">
        <v>780</v>
      </c>
      <c r="AM1037" t="s">
        <v>364</v>
      </c>
      <c r="AN1037" t="s">
        <v>323</v>
      </c>
      <c r="AO1037" t="s">
        <v>365</v>
      </c>
      <c r="AP1037" t="s">
        <v>534</v>
      </c>
      <c r="AQ1037" t="s">
        <v>535</v>
      </c>
      <c r="AR1037" t="s">
        <v>781</v>
      </c>
      <c r="AS1037" t="s">
        <v>779</v>
      </c>
    </row>
    <row r="1038" spans="1:45">
      <c r="A1038">
        <v>1037</v>
      </c>
      <c r="B1038" t="s">
        <v>2060</v>
      </c>
      <c r="C1038">
        <v>1.32601644260389E-4</v>
      </c>
      <c r="D1038">
        <v>0</v>
      </c>
      <c r="E1038">
        <v>0</v>
      </c>
      <c r="F1038">
        <v>0</v>
      </c>
      <c r="G1038">
        <v>0</v>
      </c>
      <c r="H1038">
        <v>0</v>
      </c>
      <c r="I1038">
        <v>0</v>
      </c>
      <c r="J1038">
        <v>1.52854002591239E-4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 s="38">
        <v>4.8775945477361299E-5</v>
      </c>
      <c r="R1038" s="38">
        <v>6.7279659116393806E-5</v>
      </c>
      <c r="S1038" s="38">
        <v>5.1856668169180398E-5</v>
      </c>
      <c r="T1038">
        <v>0</v>
      </c>
      <c r="U1038">
        <v>0</v>
      </c>
      <c r="V1038" s="38">
        <v>9.7438345886640196E-5</v>
      </c>
      <c r="W1038">
        <v>1.4928237828154699E-4</v>
      </c>
      <c r="X1038" s="38">
        <v>9.7941137376436794E-5</v>
      </c>
      <c r="Y1038">
        <v>1.5994401959314199E-4</v>
      </c>
      <c r="Z1038">
        <v>0</v>
      </c>
      <c r="AA1038" s="38">
        <v>9.3063211396663995E-5</v>
      </c>
      <c r="AB1038" s="38">
        <v>5.47152375857205E-5</v>
      </c>
      <c r="AC1038" s="38">
        <v>4.5794185664893401E-5</v>
      </c>
      <c r="AD1038" s="38">
        <v>6.1664066498529296E-5</v>
      </c>
      <c r="AE1038">
        <v>0</v>
      </c>
      <c r="AF1038">
        <v>0</v>
      </c>
      <c r="AG1038">
        <v>0</v>
      </c>
      <c r="AH1038">
        <v>0</v>
      </c>
      <c r="AI1038" t="s">
        <v>2046</v>
      </c>
      <c r="AJ1038">
        <v>1</v>
      </c>
      <c r="AK1038" t="s">
        <v>2047</v>
      </c>
      <c r="AL1038" t="s">
        <v>2040</v>
      </c>
      <c r="AM1038" t="s">
        <v>364</v>
      </c>
      <c r="AN1038" t="s">
        <v>323</v>
      </c>
      <c r="AO1038" t="s">
        <v>365</v>
      </c>
      <c r="AP1038" t="s">
        <v>534</v>
      </c>
      <c r="AQ1038" t="s">
        <v>535</v>
      </c>
      <c r="AR1038" t="s">
        <v>2048</v>
      </c>
      <c r="AS1038" t="s">
        <v>2047</v>
      </c>
    </row>
    <row r="1039" spans="1:45">
      <c r="A1039">
        <v>1038</v>
      </c>
      <c r="B1039" t="s">
        <v>2061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 s="38">
        <v>6.1812337742613401E-5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 t="s">
        <v>2062</v>
      </c>
      <c r="AJ1039">
        <v>1</v>
      </c>
      <c r="AK1039" t="s">
        <v>2047</v>
      </c>
      <c r="AL1039" t="s">
        <v>2040</v>
      </c>
      <c r="AM1039" t="s">
        <v>364</v>
      </c>
      <c r="AN1039" t="s">
        <v>323</v>
      </c>
      <c r="AO1039" t="s">
        <v>365</v>
      </c>
      <c r="AP1039" t="s">
        <v>534</v>
      </c>
      <c r="AQ1039" t="s">
        <v>535</v>
      </c>
      <c r="AR1039" t="s">
        <v>2048</v>
      </c>
      <c r="AS1039" t="s">
        <v>2047</v>
      </c>
    </row>
    <row r="1040" spans="1:45">
      <c r="A1040">
        <v>1039</v>
      </c>
      <c r="B1040" t="s">
        <v>2063</v>
      </c>
      <c r="C1040" s="38">
        <v>7.1400885370978599E-5</v>
      </c>
      <c r="D1040">
        <v>0</v>
      </c>
      <c r="E1040">
        <v>0</v>
      </c>
      <c r="F1040">
        <v>0</v>
      </c>
      <c r="G1040">
        <v>1.93021399054195E-4</v>
      </c>
      <c r="H1040" s="38">
        <v>6.7460072069843699E-5</v>
      </c>
      <c r="I1040">
        <v>6.1604805174803599E-4</v>
      </c>
      <c r="J1040">
        <v>1.16460192450468E-4</v>
      </c>
      <c r="K1040">
        <v>1.7355290405285499E-3</v>
      </c>
      <c r="L1040">
        <v>2.5223331581713101E-3</v>
      </c>
      <c r="M1040">
        <v>6.94200100801658E-4</v>
      </c>
      <c r="N1040">
        <v>1.2352915224968001E-3</v>
      </c>
      <c r="O1040">
        <v>0</v>
      </c>
      <c r="P1040">
        <v>1.34557598321167E-3</v>
      </c>
      <c r="Q1040">
        <v>1.72932897601554E-4</v>
      </c>
      <c r="R1040">
        <v>1.7492711370262399E-4</v>
      </c>
      <c r="S1040">
        <v>0</v>
      </c>
      <c r="T1040">
        <v>2.42983841574535E-4</v>
      </c>
      <c r="U1040">
        <v>5.3932584269662895E-4</v>
      </c>
      <c r="V1040">
        <v>1.07182180475304E-4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2.4773387030179101E-4</v>
      </c>
      <c r="AI1040" t="s">
        <v>2064</v>
      </c>
      <c r="AJ1040">
        <v>1</v>
      </c>
      <c r="AK1040" t="s">
        <v>2047</v>
      </c>
      <c r="AL1040" t="s">
        <v>2040</v>
      </c>
      <c r="AM1040" t="s">
        <v>364</v>
      </c>
      <c r="AN1040" t="s">
        <v>323</v>
      </c>
      <c r="AO1040" t="s">
        <v>365</v>
      </c>
      <c r="AP1040" t="s">
        <v>534</v>
      </c>
      <c r="AQ1040" t="s">
        <v>535</v>
      </c>
      <c r="AR1040" t="s">
        <v>2048</v>
      </c>
      <c r="AS1040" t="s">
        <v>2047</v>
      </c>
    </row>
    <row r="1041" spans="1:45">
      <c r="A1041">
        <v>1040</v>
      </c>
      <c r="B1041" t="s">
        <v>2065</v>
      </c>
      <c r="C1041">
        <v>0</v>
      </c>
      <c r="D1041">
        <v>0</v>
      </c>
      <c r="E1041">
        <v>0</v>
      </c>
      <c r="F1041">
        <v>1.7043033659991499E-4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1.6569893883637901E-4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 t="s">
        <v>2046</v>
      </c>
      <c r="AJ1041">
        <v>1</v>
      </c>
      <c r="AK1041" t="s">
        <v>2047</v>
      </c>
      <c r="AL1041" t="s">
        <v>2040</v>
      </c>
      <c r="AM1041" t="s">
        <v>364</v>
      </c>
      <c r="AN1041" t="s">
        <v>323</v>
      </c>
      <c r="AO1041" t="s">
        <v>365</v>
      </c>
      <c r="AP1041" t="s">
        <v>534</v>
      </c>
      <c r="AQ1041" t="s">
        <v>535</v>
      </c>
      <c r="AR1041" t="s">
        <v>2048</v>
      </c>
      <c r="AS1041" t="s">
        <v>2047</v>
      </c>
    </row>
    <row r="1042" spans="1:45">
      <c r="A1042">
        <v>1041</v>
      </c>
      <c r="B1042" t="s">
        <v>2066</v>
      </c>
      <c r="C1042">
        <v>0</v>
      </c>
      <c r="D1042">
        <v>0</v>
      </c>
      <c r="E1042">
        <v>0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2.2347537491560201E-4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 s="38">
        <v>5.0817204164469901E-5</v>
      </c>
      <c r="AI1042" t="s">
        <v>2046</v>
      </c>
      <c r="AJ1042">
        <v>1</v>
      </c>
      <c r="AK1042" t="s">
        <v>2047</v>
      </c>
      <c r="AL1042" t="s">
        <v>2040</v>
      </c>
      <c r="AM1042" t="s">
        <v>364</v>
      </c>
      <c r="AN1042" t="s">
        <v>323</v>
      </c>
      <c r="AO1042" t="s">
        <v>365</v>
      </c>
      <c r="AP1042" t="s">
        <v>534</v>
      </c>
      <c r="AQ1042" t="s">
        <v>535</v>
      </c>
      <c r="AR1042" t="s">
        <v>2048</v>
      </c>
      <c r="AS1042" t="s">
        <v>2047</v>
      </c>
    </row>
    <row r="1043" spans="1:45">
      <c r="A1043">
        <v>1042</v>
      </c>
      <c r="B1043" t="s">
        <v>798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1.6941321423071001E-4</v>
      </c>
      <c r="J1043">
        <v>0</v>
      </c>
      <c r="K1043">
        <v>2.8268086644972598E-4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 s="38">
        <v>6.7812566067389706E-5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 t="s">
        <v>784</v>
      </c>
      <c r="AJ1043">
        <v>1</v>
      </c>
      <c r="AK1043" t="s">
        <v>779</v>
      </c>
      <c r="AL1043" t="s">
        <v>780</v>
      </c>
      <c r="AM1043" t="s">
        <v>364</v>
      </c>
      <c r="AN1043" t="s">
        <v>323</v>
      </c>
      <c r="AO1043" t="s">
        <v>365</v>
      </c>
      <c r="AP1043" t="s">
        <v>534</v>
      </c>
      <c r="AQ1043" t="s">
        <v>535</v>
      </c>
      <c r="AR1043" t="s">
        <v>781</v>
      </c>
      <c r="AS1043" t="s">
        <v>779</v>
      </c>
    </row>
    <row r="1044" spans="1:45">
      <c r="A1044">
        <v>1043</v>
      </c>
      <c r="B1044" t="s">
        <v>1867</v>
      </c>
      <c r="C1044">
        <v>0</v>
      </c>
      <c r="D1044">
        <v>0</v>
      </c>
      <c r="E1044">
        <v>0</v>
      </c>
      <c r="F1044">
        <v>0</v>
      </c>
      <c r="G1044">
        <v>0</v>
      </c>
      <c r="H1044">
        <v>0</v>
      </c>
      <c r="I1044">
        <v>0</v>
      </c>
      <c r="J1044">
        <v>2.3292038490093601E-4</v>
      </c>
      <c r="K1044">
        <v>1.24905499128948E-4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 s="38">
        <v>8.3768463965599096E-5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 t="s">
        <v>1868</v>
      </c>
      <c r="AJ1044">
        <v>1</v>
      </c>
      <c r="AK1044" t="s">
        <v>1866</v>
      </c>
      <c r="AL1044" t="s">
        <v>1865</v>
      </c>
      <c r="AM1044" t="s">
        <v>364</v>
      </c>
      <c r="AN1044" t="s">
        <v>323</v>
      </c>
      <c r="AO1044" t="s">
        <v>365</v>
      </c>
      <c r="AP1044" t="s">
        <v>373</v>
      </c>
      <c r="AQ1044" t="s">
        <v>374</v>
      </c>
      <c r="AR1044" t="s">
        <v>1866</v>
      </c>
      <c r="AS1044" t="s">
        <v>337</v>
      </c>
    </row>
    <row r="1045" spans="1:45">
      <c r="A1045">
        <v>1044</v>
      </c>
      <c r="B1045" t="s">
        <v>1869</v>
      </c>
      <c r="C1045">
        <v>0</v>
      </c>
      <c r="D1045">
        <v>0</v>
      </c>
      <c r="E1045">
        <v>0</v>
      </c>
      <c r="F1045">
        <v>0</v>
      </c>
      <c r="G1045">
        <v>0</v>
      </c>
      <c r="H1045">
        <v>0</v>
      </c>
      <c r="I1045">
        <v>3.23425227167719E-4</v>
      </c>
      <c r="J1045">
        <v>0</v>
      </c>
      <c r="K1045">
        <v>1.51201393682411E-4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 t="s">
        <v>1868</v>
      </c>
      <c r="AJ1045">
        <v>1</v>
      </c>
      <c r="AK1045" t="s">
        <v>1866</v>
      </c>
      <c r="AL1045" t="s">
        <v>1865</v>
      </c>
      <c r="AM1045" t="s">
        <v>364</v>
      </c>
      <c r="AN1045" t="s">
        <v>323</v>
      </c>
      <c r="AO1045" t="s">
        <v>365</v>
      </c>
      <c r="AP1045" t="s">
        <v>373</v>
      </c>
      <c r="AQ1045" t="s">
        <v>374</v>
      </c>
      <c r="AR1045" t="s">
        <v>1866</v>
      </c>
      <c r="AS1045" t="s">
        <v>337</v>
      </c>
    </row>
    <row r="1046" spans="1:45">
      <c r="A1046">
        <v>1045</v>
      </c>
      <c r="B1046" t="s">
        <v>2950</v>
      </c>
      <c r="C1046">
        <v>0</v>
      </c>
      <c r="D1046">
        <v>0</v>
      </c>
      <c r="E1046">
        <v>0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 s="38">
        <v>1.38082449030316E-5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 t="s">
        <v>2943</v>
      </c>
      <c r="AJ1046">
        <v>1</v>
      </c>
      <c r="AK1046" t="s">
        <v>2944</v>
      </c>
      <c r="AL1046" t="s">
        <v>2945</v>
      </c>
      <c r="AM1046" t="s">
        <v>364</v>
      </c>
      <c r="AN1046" t="s">
        <v>323</v>
      </c>
      <c r="AO1046" t="s">
        <v>365</v>
      </c>
      <c r="AP1046" t="s">
        <v>534</v>
      </c>
      <c r="AQ1046" t="s">
        <v>554</v>
      </c>
      <c r="AR1046" t="s">
        <v>2946</v>
      </c>
      <c r="AS1046" t="s">
        <v>2944</v>
      </c>
    </row>
    <row r="1047" spans="1:45">
      <c r="A1047">
        <v>1046</v>
      </c>
      <c r="B1047" t="s">
        <v>1040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3.7121686343586703E-4</v>
      </c>
      <c r="K1047" s="38">
        <v>9.2035630937119901E-5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 s="38">
        <v>2.4891101431238299E-5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 t="s">
        <v>1024</v>
      </c>
      <c r="AJ1047">
        <v>1</v>
      </c>
      <c r="AK1047" t="s">
        <v>1025</v>
      </c>
      <c r="AL1047" t="s">
        <v>1026</v>
      </c>
      <c r="AM1047" t="s">
        <v>364</v>
      </c>
      <c r="AN1047" t="s">
        <v>323</v>
      </c>
      <c r="AO1047" t="s">
        <v>365</v>
      </c>
      <c r="AP1047" t="s">
        <v>534</v>
      </c>
      <c r="AQ1047" t="s">
        <v>1027</v>
      </c>
      <c r="AR1047" t="s">
        <v>1028</v>
      </c>
      <c r="AS1047" t="s">
        <v>1025</v>
      </c>
    </row>
    <row r="1048" spans="1:45">
      <c r="A1048">
        <v>1047</v>
      </c>
      <c r="B1048" t="s">
        <v>1041</v>
      </c>
      <c r="C1048">
        <v>0</v>
      </c>
      <c r="D1048">
        <v>0</v>
      </c>
      <c r="E1048">
        <v>0</v>
      </c>
      <c r="F1048">
        <v>0</v>
      </c>
      <c r="G1048">
        <v>0</v>
      </c>
      <c r="H1048" s="38">
        <v>2.2486690689947901E-5</v>
      </c>
      <c r="I1048">
        <v>1.3861081164330801E-4</v>
      </c>
      <c r="J1048">
        <v>1.3320134511522301E-3</v>
      </c>
      <c r="K1048">
        <v>1.70923314597508E-4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 s="38">
        <v>3.1397174254317103E-5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 s="38">
        <v>1.2704301041117501E-5</v>
      </c>
      <c r="AI1048" t="s">
        <v>1034</v>
      </c>
      <c r="AJ1048">
        <v>1</v>
      </c>
      <c r="AK1048" t="s">
        <v>1025</v>
      </c>
      <c r="AL1048" t="s">
        <v>1026</v>
      </c>
      <c r="AM1048" t="s">
        <v>364</v>
      </c>
      <c r="AN1048" t="s">
        <v>323</v>
      </c>
      <c r="AO1048" t="s">
        <v>365</v>
      </c>
      <c r="AP1048" t="s">
        <v>534</v>
      </c>
      <c r="AQ1048" t="s">
        <v>1027</v>
      </c>
      <c r="AR1048" t="s">
        <v>1028</v>
      </c>
      <c r="AS1048" t="s">
        <v>1025</v>
      </c>
    </row>
    <row r="1049" spans="1:45">
      <c r="A1049">
        <v>1048</v>
      </c>
      <c r="B1049" t="s">
        <v>1042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 s="38">
        <v>1.1966923423657E-5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 t="s">
        <v>1034</v>
      </c>
      <c r="AJ1049">
        <v>1</v>
      </c>
      <c r="AK1049" t="s">
        <v>1025</v>
      </c>
      <c r="AL1049" t="s">
        <v>1026</v>
      </c>
      <c r="AM1049" t="s">
        <v>364</v>
      </c>
      <c r="AN1049" t="s">
        <v>323</v>
      </c>
      <c r="AO1049" t="s">
        <v>365</v>
      </c>
      <c r="AP1049" t="s">
        <v>534</v>
      </c>
      <c r="AQ1049" t="s">
        <v>1027</v>
      </c>
      <c r="AR1049" t="s">
        <v>1028</v>
      </c>
      <c r="AS1049" t="s">
        <v>1025</v>
      </c>
    </row>
    <row r="1050" spans="1:45">
      <c r="A1050">
        <v>1049</v>
      </c>
      <c r="B1050" t="s">
        <v>1043</v>
      </c>
      <c r="C1050" s="38">
        <v>1.02001264815684E-5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 t="s">
        <v>1024</v>
      </c>
      <c r="AJ1050">
        <v>1</v>
      </c>
      <c r="AK1050" t="s">
        <v>1025</v>
      </c>
      <c r="AL1050" t="s">
        <v>1026</v>
      </c>
      <c r="AM1050" t="s">
        <v>364</v>
      </c>
      <c r="AN1050" t="s">
        <v>323</v>
      </c>
      <c r="AO1050" t="s">
        <v>365</v>
      </c>
      <c r="AP1050" t="s">
        <v>534</v>
      </c>
      <c r="AQ1050" t="s">
        <v>1027</v>
      </c>
      <c r="AR1050" t="s">
        <v>1028</v>
      </c>
      <c r="AS1050" t="s">
        <v>1025</v>
      </c>
    </row>
    <row r="1051" spans="1:45">
      <c r="A1051">
        <v>1050</v>
      </c>
      <c r="B1051" t="s">
        <v>588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 s="38">
        <v>2.62958945534628E-5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 t="s">
        <v>589</v>
      </c>
      <c r="AJ1051">
        <v>1</v>
      </c>
      <c r="AK1051" t="s">
        <v>578</v>
      </c>
      <c r="AL1051" t="s">
        <v>546</v>
      </c>
      <c r="AM1051" t="s">
        <v>364</v>
      </c>
      <c r="AN1051" t="s">
        <v>323</v>
      </c>
      <c r="AO1051" t="s">
        <v>365</v>
      </c>
      <c r="AP1051" t="s">
        <v>366</v>
      </c>
      <c r="AQ1051" t="s">
        <v>547</v>
      </c>
      <c r="AR1051" t="s">
        <v>579</v>
      </c>
      <c r="AS1051" t="s">
        <v>578</v>
      </c>
    </row>
    <row r="1052" spans="1:45">
      <c r="A1052">
        <v>1051</v>
      </c>
      <c r="B1052" t="s">
        <v>1044</v>
      </c>
      <c r="C1052">
        <v>0</v>
      </c>
      <c r="D1052">
        <v>0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 s="38">
        <v>5.91657627452914E-5</v>
      </c>
      <c r="L1052">
        <v>1.05097214923805E-4</v>
      </c>
      <c r="M1052" s="38">
        <v>9.5095904219405294E-5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 s="38">
        <v>2.5682182985553799E-5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 t="s">
        <v>1024</v>
      </c>
      <c r="AJ1052">
        <v>1</v>
      </c>
      <c r="AK1052" t="s">
        <v>1025</v>
      </c>
      <c r="AL1052" t="s">
        <v>1026</v>
      </c>
      <c r="AM1052" t="s">
        <v>364</v>
      </c>
      <c r="AN1052" t="s">
        <v>323</v>
      </c>
      <c r="AO1052" t="s">
        <v>365</v>
      </c>
      <c r="AP1052" t="s">
        <v>534</v>
      </c>
      <c r="AQ1052" t="s">
        <v>1027</v>
      </c>
      <c r="AR1052" t="s">
        <v>1028</v>
      </c>
      <c r="AS1052" t="s">
        <v>1025</v>
      </c>
    </row>
    <row r="1053" spans="1:45">
      <c r="A1053">
        <v>1052</v>
      </c>
      <c r="B1053" t="s">
        <v>1214</v>
      </c>
      <c r="C1053">
        <v>0</v>
      </c>
      <c r="D1053">
        <v>0</v>
      </c>
      <c r="E1053">
        <v>1.9982294169722998E-3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 t="s">
        <v>1195</v>
      </c>
      <c r="AJ1053">
        <v>1</v>
      </c>
      <c r="AK1053" t="s">
        <v>1196</v>
      </c>
      <c r="AL1053" t="s">
        <v>1191</v>
      </c>
      <c r="AM1053" t="s">
        <v>653</v>
      </c>
      <c r="AN1053" t="s">
        <v>323</v>
      </c>
      <c r="AO1053" t="s">
        <v>572</v>
      </c>
      <c r="AP1053" t="s">
        <v>654</v>
      </c>
      <c r="AQ1053" t="s">
        <v>1192</v>
      </c>
      <c r="AR1053" t="s">
        <v>1190</v>
      </c>
      <c r="AS1053" t="s">
        <v>1196</v>
      </c>
    </row>
    <row r="1054" spans="1:45">
      <c r="A1054">
        <v>1053</v>
      </c>
      <c r="B1054" t="s">
        <v>1215</v>
      </c>
      <c r="C1054">
        <v>0</v>
      </c>
      <c r="D1054">
        <v>1.06228400879673E-2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 t="s">
        <v>1195</v>
      </c>
      <c r="AJ1054">
        <v>1</v>
      </c>
      <c r="AK1054" t="s">
        <v>1196</v>
      </c>
      <c r="AL1054" t="s">
        <v>1191</v>
      </c>
      <c r="AM1054" t="s">
        <v>653</v>
      </c>
      <c r="AN1054" t="s">
        <v>323</v>
      </c>
      <c r="AO1054" t="s">
        <v>572</v>
      </c>
      <c r="AP1054" t="s">
        <v>654</v>
      </c>
      <c r="AQ1054" t="s">
        <v>1192</v>
      </c>
      <c r="AR1054" t="s">
        <v>1190</v>
      </c>
      <c r="AS1054" t="s">
        <v>1196</v>
      </c>
    </row>
    <row r="1055" spans="1:45">
      <c r="A1055">
        <v>1054</v>
      </c>
      <c r="B1055" t="s">
        <v>1216</v>
      </c>
      <c r="C1055">
        <v>0</v>
      </c>
      <c r="D1055">
        <v>1.5512095507383E-3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 t="s">
        <v>1195</v>
      </c>
      <c r="AJ1055">
        <v>1</v>
      </c>
      <c r="AK1055" t="s">
        <v>1196</v>
      </c>
      <c r="AL1055" t="s">
        <v>1191</v>
      </c>
      <c r="AM1055" t="s">
        <v>653</v>
      </c>
      <c r="AN1055" t="s">
        <v>323</v>
      </c>
      <c r="AO1055" t="s">
        <v>572</v>
      </c>
      <c r="AP1055" t="s">
        <v>654</v>
      </c>
      <c r="AQ1055" t="s">
        <v>1192</v>
      </c>
      <c r="AR1055" t="s">
        <v>1190</v>
      </c>
      <c r="AS1055" t="s">
        <v>1196</v>
      </c>
    </row>
    <row r="1056" spans="1:45">
      <c r="A1056">
        <v>1055</v>
      </c>
      <c r="B1056" t="s">
        <v>2912</v>
      </c>
      <c r="C1056">
        <v>0</v>
      </c>
      <c r="D1056">
        <v>0</v>
      </c>
      <c r="E1056">
        <v>0</v>
      </c>
      <c r="F1056">
        <v>0</v>
      </c>
      <c r="G1056">
        <v>0</v>
      </c>
      <c r="H1056">
        <v>0</v>
      </c>
      <c r="I1056">
        <v>0</v>
      </c>
      <c r="J1056">
        <v>0</v>
      </c>
      <c r="K1056" s="38">
        <v>6.5739736383657097E-5</v>
      </c>
      <c r="L1056">
        <v>3.1529164477141398E-4</v>
      </c>
      <c r="M1056" s="38">
        <v>9.9850699430375502E-5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 t="s">
        <v>2913</v>
      </c>
      <c r="AJ1056">
        <v>1</v>
      </c>
      <c r="AK1056" t="s">
        <v>337</v>
      </c>
      <c r="AL1056" t="s">
        <v>337</v>
      </c>
      <c r="AM1056" t="s">
        <v>337</v>
      </c>
      <c r="AN1056" t="s">
        <v>337</v>
      </c>
      <c r="AO1056" t="s">
        <v>337</v>
      </c>
      <c r="AP1056" t="s">
        <v>337</v>
      </c>
      <c r="AQ1056" t="s">
        <v>337</v>
      </c>
      <c r="AR1056" t="s">
        <v>337</v>
      </c>
      <c r="AS1056" t="s">
        <v>337</v>
      </c>
    </row>
    <row r="1057" spans="1:45">
      <c r="A1057">
        <v>1056</v>
      </c>
      <c r="B1057" t="s">
        <v>799</v>
      </c>
      <c r="C1057">
        <v>0</v>
      </c>
      <c r="D1057">
        <v>0</v>
      </c>
      <c r="E1057">
        <v>0</v>
      </c>
      <c r="F1057">
        <v>0</v>
      </c>
      <c r="G1057">
        <v>0</v>
      </c>
      <c r="H1057">
        <v>0</v>
      </c>
      <c r="I1057" s="38">
        <v>7.7006006468504498E-5</v>
      </c>
      <c r="J1057">
        <v>4.9495581791448901E-4</v>
      </c>
      <c r="K1057">
        <v>3.5499457647174802E-4</v>
      </c>
      <c r="L1057">
        <v>1.50639341390786E-3</v>
      </c>
      <c r="M1057" s="38">
        <v>9.5095904219405294E-5</v>
      </c>
      <c r="N1057">
        <v>0</v>
      </c>
      <c r="O1057">
        <v>0</v>
      </c>
      <c r="P1057">
        <v>0</v>
      </c>
      <c r="Q1057" s="38">
        <v>5.3210122338939598E-5</v>
      </c>
      <c r="R1057" s="38">
        <v>2.6911863646557499E-5</v>
      </c>
      <c r="S1057" s="38">
        <v>4.3878719220075703E-5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 s="38">
        <v>1.84992199495588E-5</v>
      </c>
      <c r="AE1057">
        <v>0</v>
      </c>
      <c r="AF1057">
        <v>0</v>
      </c>
      <c r="AG1057">
        <v>0</v>
      </c>
      <c r="AH1057">
        <v>0</v>
      </c>
      <c r="AI1057" t="s">
        <v>784</v>
      </c>
      <c r="AJ1057">
        <v>1</v>
      </c>
      <c r="AK1057" t="s">
        <v>779</v>
      </c>
      <c r="AL1057" t="s">
        <v>780</v>
      </c>
      <c r="AM1057" t="s">
        <v>364</v>
      </c>
      <c r="AN1057" t="s">
        <v>323</v>
      </c>
      <c r="AO1057" t="s">
        <v>365</v>
      </c>
      <c r="AP1057" t="s">
        <v>534</v>
      </c>
      <c r="AQ1057" t="s">
        <v>535</v>
      </c>
      <c r="AR1057" t="s">
        <v>781</v>
      </c>
      <c r="AS1057" t="s">
        <v>779</v>
      </c>
    </row>
    <row r="1058" spans="1:45">
      <c r="A1058">
        <v>1057</v>
      </c>
      <c r="B1058" t="s">
        <v>1772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3.1298676721063298E-4</v>
      </c>
      <c r="K1058" s="38">
        <v>8.5461657298754203E-5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 t="s">
        <v>1765</v>
      </c>
      <c r="AJ1058">
        <v>1</v>
      </c>
      <c r="AK1058" t="s">
        <v>1761</v>
      </c>
      <c r="AL1058" t="s">
        <v>1762</v>
      </c>
      <c r="AM1058" t="s">
        <v>364</v>
      </c>
      <c r="AN1058" t="s">
        <v>323</v>
      </c>
      <c r="AO1058" t="s">
        <v>365</v>
      </c>
      <c r="AP1058" t="s">
        <v>366</v>
      </c>
      <c r="AQ1058" t="s">
        <v>547</v>
      </c>
      <c r="AR1058" t="s">
        <v>1763</v>
      </c>
      <c r="AS1058" t="s">
        <v>1761</v>
      </c>
    </row>
    <row r="1059" spans="1:45">
      <c r="A1059">
        <v>1058</v>
      </c>
      <c r="B1059" t="s">
        <v>1773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5.6984444786693398E-4</v>
      </c>
      <c r="J1059">
        <v>8.8800896743481902E-4</v>
      </c>
      <c r="K1059">
        <v>7.2313710022022795E-4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2.5130539189679698E-4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 s="38">
        <v>4.9331253198823499E-5</v>
      </c>
      <c r="AE1059">
        <v>0</v>
      </c>
      <c r="AF1059">
        <v>0</v>
      </c>
      <c r="AG1059">
        <v>0</v>
      </c>
      <c r="AH1059">
        <v>0</v>
      </c>
      <c r="AI1059" t="s">
        <v>1765</v>
      </c>
      <c r="AJ1059">
        <v>1</v>
      </c>
      <c r="AK1059" t="s">
        <v>1761</v>
      </c>
      <c r="AL1059" t="s">
        <v>1762</v>
      </c>
      <c r="AM1059" t="s">
        <v>364</v>
      </c>
      <c r="AN1059" t="s">
        <v>323</v>
      </c>
      <c r="AO1059" t="s">
        <v>365</v>
      </c>
      <c r="AP1059" t="s">
        <v>366</v>
      </c>
      <c r="AQ1059" t="s">
        <v>547</v>
      </c>
      <c r="AR1059" t="s">
        <v>1763</v>
      </c>
      <c r="AS1059" t="s">
        <v>1761</v>
      </c>
    </row>
    <row r="1060" spans="1:45">
      <c r="A1060">
        <v>1059</v>
      </c>
      <c r="B1060" t="s">
        <v>1774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3.0570800518247898E-4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 t="s">
        <v>1760</v>
      </c>
      <c r="AJ1060">
        <v>1</v>
      </c>
      <c r="AK1060" t="s">
        <v>1761</v>
      </c>
      <c r="AL1060" t="s">
        <v>1762</v>
      </c>
      <c r="AM1060" t="s">
        <v>364</v>
      </c>
      <c r="AN1060" t="s">
        <v>323</v>
      </c>
      <c r="AO1060" t="s">
        <v>365</v>
      </c>
      <c r="AP1060" t="s">
        <v>366</v>
      </c>
      <c r="AQ1060" t="s">
        <v>547</v>
      </c>
      <c r="AR1060" t="s">
        <v>1763</v>
      </c>
      <c r="AS1060" t="s">
        <v>1761</v>
      </c>
    </row>
    <row r="1061" spans="1:45">
      <c r="A1061">
        <v>1060</v>
      </c>
      <c r="B1061" t="s">
        <v>1217</v>
      </c>
      <c r="C1061">
        <v>0</v>
      </c>
      <c r="D1061">
        <v>0</v>
      </c>
      <c r="E1061">
        <v>0</v>
      </c>
      <c r="F1061">
        <v>0</v>
      </c>
      <c r="G1061">
        <v>0</v>
      </c>
      <c r="H1061" s="38">
        <v>5.6216726724869701E-6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 s="38">
        <v>4.4853106077595896E-6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 t="s">
        <v>1218</v>
      </c>
      <c r="AJ1061">
        <v>1</v>
      </c>
      <c r="AK1061" t="s">
        <v>1190</v>
      </c>
      <c r="AL1061" t="s">
        <v>1191</v>
      </c>
      <c r="AM1061" t="s">
        <v>653</v>
      </c>
      <c r="AN1061" t="s">
        <v>323</v>
      </c>
      <c r="AO1061" t="s">
        <v>572</v>
      </c>
      <c r="AP1061" t="s">
        <v>654</v>
      </c>
      <c r="AQ1061" t="s">
        <v>1192</v>
      </c>
      <c r="AR1061" t="s">
        <v>1190</v>
      </c>
      <c r="AS1061" t="s">
        <v>337</v>
      </c>
    </row>
    <row r="1062" spans="1:45">
      <c r="A1062">
        <v>1061</v>
      </c>
      <c r="B1062" t="s">
        <v>2583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 s="38">
        <v>6.0794708428578401E-6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 t="s">
        <v>2581</v>
      </c>
      <c r="AJ1062">
        <v>1</v>
      </c>
      <c r="AK1062" t="s">
        <v>639</v>
      </c>
      <c r="AL1062" t="s">
        <v>337</v>
      </c>
      <c r="AM1062" t="s">
        <v>364</v>
      </c>
      <c r="AN1062" t="s">
        <v>323</v>
      </c>
      <c r="AO1062" t="s">
        <v>365</v>
      </c>
      <c r="AP1062" t="s">
        <v>639</v>
      </c>
      <c r="AQ1062" t="s">
        <v>337</v>
      </c>
      <c r="AR1062" t="s">
        <v>337</v>
      </c>
      <c r="AS1062" t="s">
        <v>337</v>
      </c>
    </row>
    <row r="1063" spans="1:45">
      <c r="A1063">
        <v>1062</v>
      </c>
      <c r="B1063" t="s">
        <v>1045</v>
      </c>
      <c r="C1063">
        <v>0</v>
      </c>
      <c r="D1063">
        <v>0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1.40129619898406E-4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 t="s">
        <v>1034</v>
      </c>
      <c r="AJ1063">
        <v>1</v>
      </c>
      <c r="AK1063" t="s">
        <v>1025</v>
      </c>
      <c r="AL1063" t="s">
        <v>1026</v>
      </c>
      <c r="AM1063" t="s">
        <v>364</v>
      </c>
      <c r="AN1063" t="s">
        <v>323</v>
      </c>
      <c r="AO1063" t="s">
        <v>365</v>
      </c>
      <c r="AP1063" t="s">
        <v>534</v>
      </c>
      <c r="AQ1063" t="s">
        <v>1027</v>
      </c>
      <c r="AR1063" t="s">
        <v>1028</v>
      </c>
      <c r="AS1063" t="s">
        <v>1025</v>
      </c>
    </row>
    <row r="1064" spans="1:45">
      <c r="A1064">
        <v>1063</v>
      </c>
      <c r="B1064" t="s">
        <v>2641</v>
      </c>
      <c r="C1064">
        <v>0</v>
      </c>
      <c r="D1064">
        <v>1.561027332705E-3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 t="s">
        <v>2642</v>
      </c>
      <c r="AJ1064">
        <v>1</v>
      </c>
      <c r="AK1064" t="s">
        <v>1423</v>
      </c>
      <c r="AL1064" t="s">
        <v>337</v>
      </c>
      <c r="AM1064" t="s">
        <v>364</v>
      </c>
      <c r="AN1064" t="s">
        <v>323</v>
      </c>
      <c r="AO1064" t="s">
        <v>365</v>
      </c>
      <c r="AP1064" t="s">
        <v>1423</v>
      </c>
      <c r="AQ1064" t="s">
        <v>337</v>
      </c>
      <c r="AR1064" t="s">
        <v>337</v>
      </c>
      <c r="AS1064" t="s">
        <v>337</v>
      </c>
    </row>
    <row r="1065" spans="1:45">
      <c r="A1065">
        <v>1064</v>
      </c>
      <c r="B1065" t="s">
        <v>2643</v>
      </c>
      <c r="C1065">
        <v>0</v>
      </c>
      <c r="D1065">
        <v>1.45303173107132E-3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 t="s">
        <v>2642</v>
      </c>
      <c r="AJ1065">
        <v>1</v>
      </c>
      <c r="AK1065" t="s">
        <v>1423</v>
      </c>
      <c r="AL1065" t="s">
        <v>337</v>
      </c>
      <c r="AM1065" t="s">
        <v>364</v>
      </c>
      <c r="AN1065" t="s">
        <v>323</v>
      </c>
      <c r="AO1065" t="s">
        <v>365</v>
      </c>
      <c r="AP1065" t="s">
        <v>1423</v>
      </c>
      <c r="AQ1065" t="s">
        <v>337</v>
      </c>
      <c r="AR1065" t="s">
        <v>337</v>
      </c>
      <c r="AS1065" t="s">
        <v>337</v>
      </c>
    </row>
    <row r="1066" spans="1:45">
      <c r="A1066">
        <v>1065</v>
      </c>
      <c r="B1066" t="s">
        <v>1046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0</v>
      </c>
      <c r="J1066">
        <v>1.52854002591239E-4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 t="s">
        <v>1034</v>
      </c>
      <c r="AJ1066">
        <v>1</v>
      </c>
      <c r="AK1066" t="s">
        <v>1025</v>
      </c>
      <c r="AL1066" t="s">
        <v>1026</v>
      </c>
      <c r="AM1066" t="s">
        <v>364</v>
      </c>
      <c r="AN1066" t="s">
        <v>323</v>
      </c>
      <c r="AO1066" t="s">
        <v>365</v>
      </c>
      <c r="AP1066" t="s">
        <v>534</v>
      </c>
      <c r="AQ1066" t="s">
        <v>1027</v>
      </c>
      <c r="AR1066" t="s">
        <v>1028</v>
      </c>
      <c r="AS1066" t="s">
        <v>1025</v>
      </c>
    </row>
    <row r="1067" spans="1:45">
      <c r="A1067">
        <v>1066</v>
      </c>
      <c r="B1067" t="s">
        <v>566</v>
      </c>
      <c r="C1067">
        <v>0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1.23209610349607E-4</v>
      </c>
      <c r="J1067">
        <v>0</v>
      </c>
      <c r="K1067" s="38">
        <v>5.91657627452914E-5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 s="38">
        <v>3.9889744745523398E-6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 t="s">
        <v>551</v>
      </c>
      <c r="AJ1067">
        <v>1</v>
      </c>
      <c r="AK1067" t="s">
        <v>552</v>
      </c>
      <c r="AL1067" t="s">
        <v>553</v>
      </c>
      <c r="AM1067" t="s">
        <v>364</v>
      </c>
      <c r="AN1067" t="s">
        <v>323</v>
      </c>
      <c r="AO1067" t="s">
        <v>365</v>
      </c>
      <c r="AP1067" t="s">
        <v>534</v>
      </c>
      <c r="AQ1067" t="s">
        <v>554</v>
      </c>
      <c r="AR1067" t="s">
        <v>555</v>
      </c>
      <c r="AS1067" t="s">
        <v>552</v>
      </c>
    </row>
    <row r="1068" spans="1:45">
      <c r="A1068">
        <v>1067</v>
      </c>
      <c r="B1068" t="s">
        <v>862</v>
      </c>
      <c r="C1068">
        <v>0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 s="38">
        <v>1.31479472767314E-5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 t="s">
        <v>863</v>
      </c>
      <c r="AJ1068">
        <v>1</v>
      </c>
      <c r="AK1068" t="s">
        <v>856</v>
      </c>
      <c r="AL1068" t="s">
        <v>857</v>
      </c>
      <c r="AM1068" t="s">
        <v>858</v>
      </c>
      <c r="AN1068" t="s">
        <v>323</v>
      </c>
      <c r="AO1068" t="s">
        <v>698</v>
      </c>
      <c r="AP1068" t="s">
        <v>859</v>
      </c>
      <c r="AQ1068" t="s">
        <v>860</v>
      </c>
      <c r="AR1068" t="s">
        <v>861</v>
      </c>
      <c r="AS1068" t="s">
        <v>856</v>
      </c>
    </row>
    <row r="1069" spans="1:45">
      <c r="A1069">
        <v>1068</v>
      </c>
      <c r="B1069" t="s">
        <v>2914</v>
      </c>
      <c r="C1069">
        <v>9.7411207898977995E-4</v>
      </c>
      <c r="D1069">
        <v>0</v>
      </c>
      <c r="E1069">
        <v>0</v>
      </c>
      <c r="F1069">
        <v>0</v>
      </c>
      <c r="G1069">
        <v>0</v>
      </c>
      <c r="H1069">
        <v>1.1243345344973901E-4</v>
      </c>
      <c r="I1069" s="38">
        <v>1.5401201293700899E-5</v>
      </c>
      <c r="J1069">
        <v>4.5856200777371801E-4</v>
      </c>
      <c r="K1069">
        <v>3.0897676100318801E-4</v>
      </c>
      <c r="L1069">
        <v>0</v>
      </c>
      <c r="M1069">
        <v>0</v>
      </c>
      <c r="N1069" s="38">
        <v>5.0420062142726601E-5</v>
      </c>
      <c r="O1069">
        <v>0</v>
      </c>
      <c r="P1069" s="38">
        <v>4.8803274002495897E-5</v>
      </c>
      <c r="Q1069">
        <v>1.1440176302872E-3</v>
      </c>
      <c r="R1069">
        <v>1.1616954474097301E-3</v>
      </c>
      <c r="S1069">
        <v>9.5336489941800899E-4</v>
      </c>
      <c r="T1069">
        <v>1.2452921880694899E-3</v>
      </c>
      <c r="U1069">
        <v>6.2921348314606699E-4</v>
      </c>
      <c r="V1069">
        <v>9.3540812051174597E-4</v>
      </c>
      <c r="W1069">
        <v>1.26534587305311E-3</v>
      </c>
      <c r="X1069">
        <v>1.18228944404413E-3</v>
      </c>
      <c r="Y1069">
        <v>1.3695206677662799E-3</v>
      </c>
      <c r="Z1069">
        <v>1.0703173615432501E-3</v>
      </c>
      <c r="AA1069">
        <v>1.1955043310186799E-3</v>
      </c>
      <c r="AB1069">
        <v>1.16117893098585E-3</v>
      </c>
      <c r="AC1069">
        <v>9.0061898474290403E-4</v>
      </c>
      <c r="AD1069">
        <v>9.1262818417823404E-4</v>
      </c>
      <c r="AE1069">
        <v>1.06758698483892E-3</v>
      </c>
      <c r="AF1069">
        <v>2.20312844238819E-4</v>
      </c>
      <c r="AG1069">
        <v>2.05136094978012E-4</v>
      </c>
      <c r="AH1069">
        <v>0</v>
      </c>
      <c r="AI1069" t="s">
        <v>2806</v>
      </c>
      <c r="AJ1069">
        <v>1</v>
      </c>
      <c r="AK1069" t="s">
        <v>337</v>
      </c>
      <c r="AL1069" t="s">
        <v>337</v>
      </c>
      <c r="AM1069" t="s">
        <v>337</v>
      </c>
      <c r="AN1069" t="s">
        <v>337</v>
      </c>
      <c r="AO1069" t="s">
        <v>337</v>
      </c>
      <c r="AP1069" t="s">
        <v>337</v>
      </c>
      <c r="AQ1069" t="s">
        <v>337</v>
      </c>
      <c r="AR1069" t="s">
        <v>337</v>
      </c>
      <c r="AS1069" t="s">
        <v>337</v>
      </c>
    </row>
    <row r="1070" spans="1:45">
      <c r="A1070">
        <v>1069</v>
      </c>
      <c r="B1070" t="s">
        <v>1937</v>
      </c>
      <c r="C1070" s="38">
        <v>8.1601011852547E-5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 s="38">
        <v>3.94438418301943E-5</v>
      </c>
      <c r="L1070">
        <v>0</v>
      </c>
      <c r="M1070">
        <v>0</v>
      </c>
      <c r="N1070" s="38">
        <v>2.5210031071363301E-5</v>
      </c>
      <c r="O1070">
        <v>0</v>
      </c>
      <c r="P1070">
        <v>0</v>
      </c>
      <c r="Q1070">
        <v>1.8180125132471E-4</v>
      </c>
      <c r="R1070">
        <v>1.7044180309486401E-4</v>
      </c>
      <c r="S1070">
        <v>1.11691285287465E-4</v>
      </c>
      <c r="T1070">
        <v>2.27797351476127E-4</v>
      </c>
      <c r="U1070">
        <v>1.41252006420546E-4</v>
      </c>
      <c r="V1070" s="38">
        <v>8.7694511297976198E-5</v>
      </c>
      <c r="W1070">
        <v>1.4217369360147299E-4</v>
      </c>
      <c r="X1070">
        <v>1.5390750159154299E-4</v>
      </c>
      <c r="Y1070">
        <v>1.69940520817714E-4</v>
      </c>
      <c r="Z1070">
        <v>1.4104957477701699E-4</v>
      </c>
      <c r="AA1070">
        <v>1.8612642279332799E-4</v>
      </c>
      <c r="AB1070" s="38">
        <v>9.1192062642867595E-5</v>
      </c>
      <c r="AC1070" s="38">
        <v>9.9220735607269097E-5</v>
      </c>
      <c r="AD1070" s="38">
        <v>9.2496099747793999E-5</v>
      </c>
      <c r="AE1070">
        <v>1.0743013683913701E-4</v>
      </c>
      <c r="AF1070">
        <v>0</v>
      </c>
      <c r="AG1070">
        <v>0</v>
      </c>
      <c r="AH1070">
        <v>0</v>
      </c>
      <c r="AI1070" t="s">
        <v>1936</v>
      </c>
      <c r="AJ1070">
        <v>1</v>
      </c>
      <c r="AK1070" t="s">
        <v>1922</v>
      </c>
      <c r="AL1070" t="s">
        <v>1923</v>
      </c>
      <c r="AM1070" t="s">
        <v>1924</v>
      </c>
      <c r="AN1070" t="s">
        <v>323</v>
      </c>
      <c r="AO1070" t="s">
        <v>572</v>
      </c>
      <c r="AP1070" t="s">
        <v>1925</v>
      </c>
      <c r="AQ1070" t="s">
        <v>1926</v>
      </c>
      <c r="AR1070" t="s">
        <v>1927</v>
      </c>
      <c r="AS1070" t="s">
        <v>1922</v>
      </c>
    </row>
    <row r="1071" spans="1:45">
      <c r="A1071">
        <v>1070</v>
      </c>
      <c r="B1071" t="s">
        <v>1938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3.1298676721063298E-4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 t="s">
        <v>1939</v>
      </c>
      <c r="AJ1071">
        <v>1</v>
      </c>
      <c r="AK1071" t="s">
        <v>1922</v>
      </c>
      <c r="AL1071" t="s">
        <v>1923</v>
      </c>
      <c r="AM1071" t="s">
        <v>1924</v>
      </c>
      <c r="AN1071" t="s">
        <v>323</v>
      </c>
      <c r="AO1071" t="s">
        <v>572</v>
      </c>
      <c r="AP1071" t="s">
        <v>1925</v>
      </c>
      <c r="AQ1071" t="s">
        <v>1926</v>
      </c>
      <c r="AR1071" t="s">
        <v>1927</v>
      </c>
      <c r="AS1071" t="s">
        <v>1922</v>
      </c>
    </row>
    <row r="1072" spans="1:45">
      <c r="A1072">
        <v>1071</v>
      </c>
      <c r="B1072" t="s">
        <v>2915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3.8535645472061701E-4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 t="s">
        <v>2916</v>
      </c>
      <c r="AJ1072">
        <v>1</v>
      </c>
      <c r="AK1072" t="s">
        <v>364</v>
      </c>
      <c r="AL1072" t="s">
        <v>337</v>
      </c>
      <c r="AM1072" t="s">
        <v>364</v>
      </c>
      <c r="AN1072" t="s">
        <v>323</v>
      </c>
      <c r="AO1072" t="s">
        <v>365</v>
      </c>
      <c r="AP1072" t="s">
        <v>337</v>
      </c>
      <c r="AQ1072" t="s">
        <v>337</v>
      </c>
      <c r="AR1072" t="s">
        <v>337</v>
      </c>
      <c r="AS1072" t="s">
        <v>337</v>
      </c>
    </row>
    <row r="1073" spans="1:45">
      <c r="A1073">
        <v>1072</v>
      </c>
      <c r="B1073" t="s">
        <v>2917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 s="38">
        <v>9.8609604575485693E-5</v>
      </c>
      <c r="L1073">
        <v>0</v>
      </c>
      <c r="M1073" s="38">
        <v>1.9019180843881101E-5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 t="s">
        <v>2916</v>
      </c>
      <c r="AJ1073">
        <v>1</v>
      </c>
      <c r="AK1073" t="s">
        <v>364</v>
      </c>
      <c r="AL1073" t="s">
        <v>337</v>
      </c>
      <c r="AM1073" t="s">
        <v>364</v>
      </c>
      <c r="AN1073" t="s">
        <v>323</v>
      </c>
      <c r="AO1073" t="s">
        <v>365</v>
      </c>
      <c r="AP1073" t="s">
        <v>337</v>
      </c>
      <c r="AQ1073" t="s">
        <v>337</v>
      </c>
      <c r="AR1073" t="s">
        <v>337</v>
      </c>
      <c r="AS1073" t="s">
        <v>337</v>
      </c>
    </row>
    <row r="1074" spans="1:45">
      <c r="A1074">
        <v>1073</v>
      </c>
      <c r="B1074" t="s">
        <v>2631</v>
      </c>
      <c r="C1074">
        <v>0</v>
      </c>
      <c r="D1074">
        <v>0</v>
      </c>
      <c r="E1074">
        <v>0</v>
      </c>
      <c r="F1074">
        <v>0</v>
      </c>
      <c r="G1074">
        <v>0</v>
      </c>
      <c r="H1074" s="38">
        <v>5.6216726724869701E-6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 t="s">
        <v>2619</v>
      </c>
      <c r="AJ1074">
        <v>1</v>
      </c>
      <c r="AK1074" t="s">
        <v>699</v>
      </c>
      <c r="AL1074" t="s">
        <v>337</v>
      </c>
      <c r="AM1074" t="s">
        <v>697</v>
      </c>
      <c r="AN1074" t="s">
        <v>323</v>
      </c>
      <c r="AO1074" t="s">
        <v>698</v>
      </c>
      <c r="AP1074" t="s">
        <v>699</v>
      </c>
      <c r="AQ1074" t="s">
        <v>337</v>
      </c>
      <c r="AR1074" t="s">
        <v>337</v>
      </c>
      <c r="AS1074" t="s">
        <v>337</v>
      </c>
    </row>
    <row r="1075" spans="1:45">
      <c r="A1075">
        <v>1074</v>
      </c>
      <c r="B1075" t="s">
        <v>826</v>
      </c>
      <c r="C1075">
        <v>0</v>
      </c>
      <c r="D1075">
        <v>3.1416902293433899E-4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 t="s">
        <v>815</v>
      </c>
      <c r="AJ1075">
        <v>1</v>
      </c>
      <c r="AK1075" t="s">
        <v>802</v>
      </c>
      <c r="AL1075" t="s">
        <v>803</v>
      </c>
      <c r="AM1075" t="s">
        <v>364</v>
      </c>
      <c r="AN1075" t="s">
        <v>323</v>
      </c>
      <c r="AO1075" t="s">
        <v>365</v>
      </c>
      <c r="AP1075" t="s">
        <v>534</v>
      </c>
      <c r="AQ1075" t="s">
        <v>535</v>
      </c>
      <c r="AR1075" t="s">
        <v>804</v>
      </c>
      <c r="AS1075" t="s">
        <v>802</v>
      </c>
    </row>
    <row r="1076" spans="1:45">
      <c r="A1076">
        <v>1075</v>
      </c>
      <c r="B1076" t="s">
        <v>1219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 s="38">
        <v>1.42643856329108E-5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 t="s">
        <v>1189</v>
      </c>
      <c r="AJ1076">
        <v>1</v>
      </c>
      <c r="AK1076" t="s">
        <v>1190</v>
      </c>
      <c r="AL1076" t="s">
        <v>1191</v>
      </c>
      <c r="AM1076" t="s">
        <v>653</v>
      </c>
      <c r="AN1076" t="s">
        <v>323</v>
      </c>
      <c r="AO1076" t="s">
        <v>572</v>
      </c>
      <c r="AP1076" t="s">
        <v>654</v>
      </c>
      <c r="AQ1076" t="s">
        <v>1192</v>
      </c>
      <c r="AR1076" t="s">
        <v>1190</v>
      </c>
      <c r="AS1076" t="s">
        <v>337</v>
      </c>
    </row>
    <row r="1077" spans="1:45">
      <c r="A1077">
        <v>1076</v>
      </c>
      <c r="B1077" t="s">
        <v>1626</v>
      </c>
      <c r="C1077">
        <v>0</v>
      </c>
      <c r="D1077">
        <v>2.3759032359409399E-3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 t="s">
        <v>1627</v>
      </c>
      <c r="AJ1077">
        <v>1</v>
      </c>
      <c r="AK1077" t="s">
        <v>1628</v>
      </c>
      <c r="AL1077" t="s">
        <v>1458</v>
      </c>
      <c r="AM1077" t="s">
        <v>333</v>
      </c>
      <c r="AN1077" t="s">
        <v>323</v>
      </c>
      <c r="AO1077" t="s">
        <v>334</v>
      </c>
      <c r="AP1077" t="s">
        <v>489</v>
      </c>
      <c r="AQ1077" t="s">
        <v>490</v>
      </c>
      <c r="AR1077" t="s">
        <v>1629</v>
      </c>
      <c r="AS1077" t="s">
        <v>1628</v>
      </c>
    </row>
    <row r="1078" spans="1:45">
      <c r="A1078">
        <v>1077</v>
      </c>
      <c r="B1078" t="s">
        <v>2513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 s="38">
        <v>1.31479472767314E-5</v>
      </c>
      <c r="L1078" s="38">
        <v>7.0064809949203002E-5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 s="38">
        <v>1.2841091492776899E-5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 t="s">
        <v>2507</v>
      </c>
      <c r="AJ1078">
        <v>1</v>
      </c>
      <c r="AK1078" t="s">
        <v>2508</v>
      </c>
      <c r="AL1078" t="s">
        <v>2509</v>
      </c>
      <c r="AM1078" t="s">
        <v>1058</v>
      </c>
      <c r="AN1078" t="s">
        <v>323</v>
      </c>
      <c r="AO1078" t="s">
        <v>687</v>
      </c>
      <c r="AP1078" t="s">
        <v>2510</v>
      </c>
      <c r="AQ1078" t="s">
        <v>2511</v>
      </c>
      <c r="AR1078" t="s">
        <v>2512</v>
      </c>
      <c r="AS1078" t="s">
        <v>2508</v>
      </c>
    </row>
    <row r="1079" spans="1:45">
      <c r="A1079">
        <v>1078</v>
      </c>
      <c r="B1079" t="s">
        <v>2542</v>
      </c>
      <c r="C1079">
        <v>0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 s="38">
        <v>1.9721920915097099E-5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 s="38">
        <v>1.2841091492776899E-5</v>
      </c>
      <c r="V1079">
        <v>0</v>
      </c>
      <c r="W1079">
        <v>0</v>
      </c>
      <c r="X1079" s="38">
        <v>2.7983182107553398E-5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 t="s">
        <v>2543</v>
      </c>
      <c r="AJ1079">
        <v>1</v>
      </c>
      <c r="AK1079" t="s">
        <v>2544</v>
      </c>
      <c r="AL1079" t="s">
        <v>540</v>
      </c>
      <c r="AM1079" t="s">
        <v>333</v>
      </c>
      <c r="AN1079" t="s">
        <v>323</v>
      </c>
      <c r="AO1079" t="s">
        <v>334</v>
      </c>
      <c r="AP1079" t="s">
        <v>335</v>
      </c>
      <c r="AQ1079" t="s">
        <v>541</v>
      </c>
      <c r="AR1079" t="s">
        <v>2545</v>
      </c>
      <c r="AS1079" t="s">
        <v>2544</v>
      </c>
    </row>
    <row r="1080" spans="1:45">
      <c r="A1080">
        <v>1079</v>
      </c>
      <c r="B1080" t="s">
        <v>2115</v>
      </c>
      <c r="C1080">
        <v>0</v>
      </c>
      <c r="D1080">
        <v>0</v>
      </c>
      <c r="E1080">
        <v>0</v>
      </c>
      <c r="F1080">
        <v>0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 s="38">
        <v>3.78150466070449E-5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 t="s">
        <v>2116</v>
      </c>
      <c r="AJ1080">
        <v>1</v>
      </c>
      <c r="AK1080" t="s">
        <v>2117</v>
      </c>
      <c r="AL1080" t="s">
        <v>540</v>
      </c>
      <c r="AM1080" t="s">
        <v>333</v>
      </c>
      <c r="AN1080" t="s">
        <v>323</v>
      </c>
      <c r="AO1080" t="s">
        <v>334</v>
      </c>
      <c r="AP1080" t="s">
        <v>335</v>
      </c>
      <c r="AQ1080" t="s">
        <v>541</v>
      </c>
      <c r="AR1080" t="s">
        <v>2118</v>
      </c>
      <c r="AS1080" t="s">
        <v>2117</v>
      </c>
    </row>
    <row r="1081" spans="1:45">
      <c r="A1081">
        <v>1080</v>
      </c>
      <c r="B1081" t="s">
        <v>827</v>
      </c>
      <c r="C1081">
        <v>0</v>
      </c>
      <c r="D1081">
        <v>0</v>
      </c>
      <c r="E1081">
        <v>0</v>
      </c>
      <c r="F1081">
        <v>0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 s="38">
        <v>7.1086846800736501E-6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 t="s">
        <v>828</v>
      </c>
      <c r="AJ1081">
        <v>1</v>
      </c>
      <c r="AK1081" t="s">
        <v>829</v>
      </c>
      <c r="AL1081" t="s">
        <v>830</v>
      </c>
      <c r="AM1081" t="s">
        <v>831</v>
      </c>
      <c r="AN1081" t="s">
        <v>323</v>
      </c>
      <c r="AO1081" t="s">
        <v>334</v>
      </c>
      <c r="AP1081" t="s">
        <v>832</v>
      </c>
      <c r="AQ1081" t="s">
        <v>833</v>
      </c>
      <c r="AR1081" t="s">
        <v>834</v>
      </c>
      <c r="AS1081" t="s">
        <v>829</v>
      </c>
    </row>
    <row r="1082" spans="1:45">
      <c r="A1082">
        <v>1081</v>
      </c>
      <c r="B1082" t="s">
        <v>2514</v>
      </c>
      <c r="C1082">
        <v>0</v>
      </c>
      <c r="D1082">
        <v>0</v>
      </c>
      <c r="E1082">
        <v>0</v>
      </c>
      <c r="F1082">
        <v>0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 s="38">
        <v>2.5210031071363301E-5</v>
      </c>
      <c r="O1082">
        <v>0</v>
      </c>
      <c r="P1082">
        <v>0</v>
      </c>
      <c r="Q1082" s="38">
        <v>4.4341768615783E-5</v>
      </c>
      <c r="R1082" s="38">
        <v>1.7941242431038301E-5</v>
      </c>
      <c r="S1082">
        <v>0</v>
      </c>
      <c r="T1082" s="38">
        <v>1.51864900984085E-5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 s="38">
        <v>6.7143835524460502E-6</v>
      </c>
      <c r="AF1082">
        <v>0</v>
      </c>
      <c r="AG1082">
        <v>0</v>
      </c>
      <c r="AH1082">
        <v>0</v>
      </c>
      <c r="AI1082" t="s">
        <v>2515</v>
      </c>
      <c r="AJ1082">
        <v>1</v>
      </c>
      <c r="AK1082" t="s">
        <v>2516</v>
      </c>
      <c r="AL1082" t="s">
        <v>2517</v>
      </c>
      <c r="AM1082" t="s">
        <v>858</v>
      </c>
      <c r="AN1082" t="s">
        <v>323</v>
      </c>
      <c r="AO1082" t="s">
        <v>698</v>
      </c>
      <c r="AP1082" t="s">
        <v>859</v>
      </c>
      <c r="AQ1082" t="s">
        <v>860</v>
      </c>
      <c r="AR1082" t="s">
        <v>2516</v>
      </c>
      <c r="AS1082" t="s">
        <v>337</v>
      </c>
    </row>
    <row r="1083" spans="1:45">
      <c r="A1083">
        <v>1082</v>
      </c>
      <c r="B1083" t="s">
        <v>1630</v>
      </c>
      <c r="C1083">
        <v>0</v>
      </c>
      <c r="D1083">
        <v>0</v>
      </c>
      <c r="E1083">
        <v>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3.63310159228527E-4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 t="s">
        <v>1627</v>
      </c>
      <c r="AJ1083">
        <v>1</v>
      </c>
      <c r="AK1083" t="s">
        <v>1628</v>
      </c>
      <c r="AL1083" t="s">
        <v>1458</v>
      </c>
      <c r="AM1083" t="s">
        <v>333</v>
      </c>
      <c r="AN1083" t="s">
        <v>323</v>
      </c>
      <c r="AO1083" t="s">
        <v>334</v>
      </c>
      <c r="AP1083" t="s">
        <v>489</v>
      </c>
      <c r="AQ1083" t="s">
        <v>490</v>
      </c>
      <c r="AR1083" t="s">
        <v>1629</v>
      </c>
      <c r="AS1083" t="s">
        <v>1628</v>
      </c>
    </row>
    <row r="1084" spans="1:45">
      <c r="A1084">
        <v>1083</v>
      </c>
      <c r="B1084" t="s">
        <v>1631</v>
      </c>
      <c r="C1084">
        <v>1.5300189722352599E-3</v>
      </c>
      <c r="D1084">
        <v>0</v>
      </c>
      <c r="E1084">
        <v>0</v>
      </c>
      <c r="F1084">
        <v>1.27048069101755E-2</v>
      </c>
      <c r="G1084">
        <v>1.2388464339296501E-2</v>
      </c>
      <c r="H1084">
        <v>1.1636862432048E-3</v>
      </c>
      <c r="I1084">
        <v>4.9899892191590904E-3</v>
      </c>
      <c r="J1084">
        <v>8.5161515729404705E-4</v>
      </c>
      <c r="K1084">
        <v>1.27535088584295E-3</v>
      </c>
      <c r="L1084">
        <v>1.40129619898406E-4</v>
      </c>
      <c r="M1084" s="38">
        <v>6.1812337742613401E-5</v>
      </c>
      <c r="N1084">
        <v>4.2289827122211901E-3</v>
      </c>
      <c r="O1084">
        <v>1.6783921679634901E-2</v>
      </c>
      <c r="P1084">
        <v>3.7299645130478998E-3</v>
      </c>
      <c r="Q1084">
        <v>8.8373144851255497E-3</v>
      </c>
      <c r="R1084">
        <v>7.40524781341108E-3</v>
      </c>
      <c r="S1084">
        <v>8.2970669070688604E-4</v>
      </c>
      <c r="T1084">
        <v>2.9765520592880601E-3</v>
      </c>
      <c r="U1084">
        <v>3.2873194221508801E-3</v>
      </c>
      <c r="V1084">
        <v>2.2898011283360498E-3</v>
      </c>
      <c r="W1084">
        <v>1.30088929645348E-3</v>
      </c>
      <c r="X1084">
        <v>1.06336092008703E-3</v>
      </c>
      <c r="Y1084">
        <v>1.2895486579697099E-3</v>
      </c>
      <c r="Z1084">
        <v>9.7075295581829503E-4</v>
      </c>
      <c r="AA1084">
        <v>1.0022191996563799E-3</v>
      </c>
      <c r="AB1084">
        <v>8.8760274305724402E-4</v>
      </c>
      <c r="AC1084">
        <v>7.9376588485815299E-4</v>
      </c>
      <c r="AD1084">
        <v>6.9680395143338104E-4</v>
      </c>
      <c r="AE1084">
        <v>7.7215410853129598E-4</v>
      </c>
      <c r="AF1084">
        <v>1.15474318359657E-3</v>
      </c>
      <c r="AG1084">
        <v>1.4103106529738301E-3</v>
      </c>
      <c r="AH1084">
        <v>1.18975779250065E-2</v>
      </c>
      <c r="AI1084" t="s">
        <v>1627</v>
      </c>
      <c r="AJ1084">
        <v>1</v>
      </c>
      <c r="AK1084" t="s">
        <v>1628</v>
      </c>
      <c r="AL1084" t="s">
        <v>1458</v>
      </c>
      <c r="AM1084" t="s">
        <v>333</v>
      </c>
      <c r="AN1084" t="s">
        <v>323</v>
      </c>
      <c r="AO1084" t="s">
        <v>334</v>
      </c>
      <c r="AP1084" t="s">
        <v>489</v>
      </c>
      <c r="AQ1084" t="s">
        <v>490</v>
      </c>
      <c r="AR1084" t="s">
        <v>1629</v>
      </c>
      <c r="AS1084" t="s">
        <v>1628</v>
      </c>
    </row>
    <row r="1085" spans="1:45">
      <c r="A1085">
        <v>1084</v>
      </c>
      <c r="B1085" t="s">
        <v>1632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7.7326171456977002E-4</v>
      </c>
      <c r="P1085">
        <v>0</v>
      </c>
      <c r="Q1085">
        <v>4.30115155573095E-4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5.6534139632972698E-4</v>
      </c>
      <c r="AI1085" t="s">
        <v>1627</v>
      </c>
      <c r="AJ1085">
        <v>1</v>
      </c>
      <c r="AK1085" t="s">
        <v>1628</v>
      </c>
      <c r="AL1085" t="s">
        <v>1458</v>
      </c>
      <c r="AM1085" t="s">
        <v>333</v>
      </c>
      <c r="AN1085" t="s">
        <v>323</v>
      </c>
      <c r="AO1085" t="s">
        <v>334</v>
      </c>
      <c r="AP1085" t="s">
        <v>489</v>
      </c>
      <c r="AQ1085" t="s">
        <v>490</v>
      </c>
      <c r="AR1085" t="s">
        <v>1629</v>
      </c>
      <c r="AS1085" t="s">
        <v>1628</v>
      </c>
    </row>
    <row r="1086" spans="1:45">
      <c r="A1086">
        <v>1085</v>
      </c>
      <c r="B1086" t="s">
        <v>1455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1.23209610349607E-4</v>
      </c>
      <c r="J1086">
        <v>0</v>
      </c>
      <c r="K1086">
        <v>0</v>
      </c>
      <c r="L1086">
        <v>0</v>
      </c>
      <c r="M1086">
        <v>1.33134265907167E-4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 t="s">
        <v>1456</v>
      </c>
      <c r="AJ1086">
        <v>1</v>
      </c>
      <c r="AK1086" t="s">
        <v>1457</v>
      </c>
      <c r="AL1086" t="s">
        <v>1458</v>
      </c>
      <c r="AM1086" t="s">
        <v>333</v>
      </c>
      <c r="AN1086" t="s">
        <v>323</v>
      </c>
      <c r="AO1086" t="s">
        <v>334</v>
      </c>
      <c r="AP1086" t="s">
        <v>489</v>
      </c>
      <c r="AQ1086" t="s">
        <v>490</v>
      </c>
      <c r="AR1086" t="s">
        <v>1459</v>
      </c>
      <c r="AS1086" t="s">
        <v>1457</v>
      </c>
    </row>
    <row r="1087" spans="1:45">
      <c r="A1087">
        <v>1086</v>
      </c>
      <c r="B1087" t="s">
        <v>1460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1.18331525490583E-4</v>
      </c>
      <c r="L1087">
        <v>0</v>
      </c>
      <c r="M1087">
        <v>0</v>
      </c>
      <c r="N1087" s="38">
        <v>9.45376165176124E-5</v>
      </c>
      <c r="O1087">
        <v>0</v>
      </c>
      <c r="P1087" s="38">
        <v>4.8803274002495897E-5</v>
      </c>
      <c r="Q1087" s="38">
        <v>6.2078476062096195E-5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 t="s">
        <v>1456</v>
      </c>
      <c r="AJ1087">
        <v>1</v>
      </c>
      <c r="AK1087" t="s">
        <v>1457</v>
      </c>
      <c r="AL1087" t="s">
        <v>1458</v>
      </c>
      <c r="AM1087" t="s">
        <v>333</v>
      </c>
      <c r="AN1087" t="s">
        <v>323</v>
      </c>
      <c r="AO1087" t="s">
        <v>334</v>
      </c>
      <c r="AP1087" t="s">
        <v>489</v>
      </c>
      <c r="AQ1087" t="s">
        <v>490</v>
      </c>
      <c r="AR1087" t="s">
        <v>1459</v>
      </c>
      <c r="AS1087" t="s">
        <v>1457</v>
      </c>
    </row>
    <row r="1088" spans="1:45">
      <c r="A1088">
        <v>1087</v>
      </c>
      <c r="B1088" t="s">
        <v>485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 s="38">
        <v>8.8683537231566001E-5</v>
      </c>
      <c r="R1088" s="38">
        <v>8.5220901547432195E-5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 t="s">
        <v>486</v>
      </c>
      <c r="AJ1088">
        <v>1</v>
      </c>
      <c r="AK1088" t="s">
        <v>487</v>
      </c>
      <c r="AL1088" t="s">
        <v>488</v>
      </c>
      <c r="AM1088" t="s">
        <v>333</v>
      </c>
      <c r="AN1088" t="s">
        <v>323</v>
      </c>
      <c r="AO1088" t="s">
        <v>334</v>
      </c>
      <c r="AP1088" t="s">
        <v>489</v>
      </c>
      <c r="AQ1088" t="s">
        <v>490</v>
      </c>
      <c r="AR1088" t="s">
        <v>491</v>
      </c>
      <c r="AS1088" t="s">
        <v>487</v>
      </c>
    </row>
    <row r="1089" spans="1:45">
      <c r="A1089">
        <v>1088</v>
      </c>
      <c r="B1089" t="s">
        <v>492</v>
      </c>
      <c r="C1089">
        <v>2.3460290907607301E-4</v>
      </c>
      <c r="D1089">
        <v>0</v>
      </c>
      <c r="E1089">
        <v>1.25711394966485E-2</v>
      </c>
      <c r="F1089" s="38">
        <v>3.8734167409071501E-5</v>
      </c>
      <c r="G1089" s="38">
        <v>5.2642199742053201E-5</v>
      </c>
      <c r="H1089" s="38">
        <v>7.3081744742330604E-5</v>
      </c>
      <c r="I1089">
        <v>0</v>
      </c>
      <c r="J1089">
        <v>1.89247812732011E-4</v>
      </c>
      <c r="K1089" s="38">
        <v>8.5461657298754203E-5</v>
      </c>
      <c r="L1089">
        <v>0</v>
      </c>
      <c r="M1089">
        <v>0</v>
      </c>
      <c r="N1089">
        <v>2.0798275633874701E-4</v>
      </c>
      <c r="O1089" s="38">
        <v>2.07123673545474E-5</v>
      </c>
      <c r="P1089">
        <v>1.5338171829355901E-4</v>
      </c>
      <c r="Q1089">
        <v>1.05089991619406E-3</v>
      </c>
      <c r="R1089">
        <v>1.0809598564700601E-3</v>
      </c>
      <c r="S1089">
        <v>1.2764718318567501E-4</v>
      </c>
      <c r="T1089">
        <v>1.29085165836472E-4</v>
      </c>
      <c r="U1089">
        <v>3.9807383627608298E-4</v>
      </c>
      <c r="V1089">
        <v>5.4565473696518497E-4</v>
      </c>
      <c r="W1089">
        <v>1.63499747641694E-4</v>
      </c>
      <c r="X1089">
        <v>2.23865456860427E-4</v>
      </c>
      <c r="Y1089">
        <v>3.5987404408457002E-4</v>
      </c>
      <c r="Z1089">
        <v>1.16158473345779E-4</v>
      </c>
      <c r="AA1089">
        <v>1.64650297086406E-4</v>
      </c>
      <c r="AB1089">
        <v>1.2158941685715701E-4</v>
      </c>
      <c r="AC1089">
        <v>1.52647285549645E-4</v>
      </c>
      <c r="AD1089">
        <v>1.048289130475E-4</v>
      </c>
      <c r="AE1089">
        <v>1.00715753286691E-4</v>
      </c>
      <c r="AF1089">
        <v>1.2914890869172201E-4</v>
      </c>
      <c r="AG1089">
        <v>1.02568047489006E-4</v>
      </c>
      <c r="AH1089">
        <v>0</v>
      </c>
      <c r="AI1089" t="s">
        <v>493</v>
      </c>
      <c r="AJ1089">
        <v>1</v>
      </c>
      <c r="AK1089" t="s">
        <v>487</v>
      </c>
      <c r="AL1089" t="s">
        <v>488</v>
      </c>
      <c r="AM1089" t="s">
        <v>333</v>
      </c>
      <c r="AN1089" t="s">
        <v>323</v>
      </c>
      <c r="AO1089" t="s">
        <v>334</v>
      </c>
      <c r="AP1089" t="s">
        <v>489</v>
      </c>
      <c r="AQ1089" t="s">
        <v>490</v>
      </c>
      <c r="AR1089" t="s">
        <v>491</v>
      </c>
      <c r="AS1089" t="s">
        <v>487</v>
      </c>
    </row>
    <row r="1090" spans="1:45">
      <c r="A1090">
        <v>1089</v>
      </c>
      <c r="B1090" t="s">
        <v>401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1.07808409055906E-4</v>
      </c>
      <c r="J1090" s="38">
        <v>9.4623906366005298E-5</v>
      </c>
      <c r="K1090" s="38">
        <v>3.2869868191828501E-5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 t="s">
        <v>402</v>
      </c>
      <c r="AJ1090">
        <v>1</v>
      </c>
      <c r="AK1090" t="s">
        <v>403</v>
      </c>
      <c r="AL1090" t="s">
        <v>379</v>
      </c>
      <c r="AM1090" t="s">
        <v>380</v>
      </c>
      <c r="AN1090" t="s">
        <v>323</v>
      </c>
      <c r="AO1090" t="s">
        <v>381</v>
      </c>
      <c r="AP1090" t="s">
        <v>382</v>
      </c>
      <c r="AQ1090" t="s">
        <v>383</v>
      </c>
      <c r="AR1090" t="s">
        <v>404</v>
      </c>
      <c r="AS1090" t="s">
        <v>403</v>
      </c>
    </row>
    <row r="1091" spans="1:45">
      <c r="A1091">
        <v>1090</v>
      </c>
      <c r="B1091" t="s">
        <v>1675</v>
      </c>
      <c r="C1091">
        <v>0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 s="38">
        <v>7.9779489491046694E-6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 t="s">
        <v>1676</v>
      </c>
      <c r="AJ1091">
        <v>0.64978902953586504</v>
      </c>
      <c r="AK1091" t="s">
        <v>1677</v>
      </c>
      <c r="AL1091" t="s">
        <v>1678</v>
      </c>
      <c r="AM1091" t="s">
        <v>333</v>
      </c>
      <c r="AN1091" t="s">
        <v>323</v>
      </c>
      <c r="AO1091" t="s">
        <v>334</v>
      </c>
      <c r="AP1091" t="s">
        <v>1679</v>
      </c>
      <c r="AQ1091" t="s">
        <v>1680</v>
      </c>
      <c r="AR1091" t="s">
        <v>1681</v>
      </c>
      <c r="AS1091" t="s">
        <v>1677</v>
      </c>
    </row>
    <row r="1092" spans="1:45">
      <c r="A1092">
        <v>1091</v>
      </c>
      <c r="B1092" t="s">
        <v>642</v>
      </c>
      <c r="C1092">
        <v>0</v>
      </c>
      <c r="D1092">
        <v>0</v>
      </c>
      <c r="E1092">
        <v>0</v>
      </c>
      <c r="F1092">
        <v>0</v>
      </c>
      <c r="G1092">
        <v>0</v>
      </c>
      <c r="H1092">
        <v>0</v>
      </c>
      <c r="I1092" s="38">
        <v>1.5401201293700899E-5</v>
      </c>
      <c r="J1092">
        <v>0</v>
      </c>
      <c r="K1092" s="38">
        <v>1.31479472767314E-5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 s="38">
        <v>1.1966923423657E-5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 t="s">
        <v>643</v>
      </c>
      <c r="AJ1092">
        <v>1</v>
      </c>
      <c r="AK1092" t="s">
        <v>644</v>
      </c>
      <c r="AL1092" t="s">
        <v>645</v>
      </c>
      <c r="AM1092" t="s">
        <v>333</v>
      </c>
      <c r="AN1092" t="s">
        <v>323</v>
      </c>
      <c r="AO1092" t="s">
        <v>334</v>
      </c>
      <c r="AP1092" t="s">
        <v>646</v>
      </c>
      <c r="AQ1092" t="s">
        <v>647</v>
      </c>
      <c r="AR1092" t="s">
        <v>648</v>
      </c>
      <c r="AS1092" t="s">
        <v>644</v>
      </c>
    </row>
    <row r="1093" spans="1:45">
      <c r="A1093">
        <v>1092</v>
      </c>
      <c r="B1093" t="s">
        <v>1896</v>
      </c>
      <c r="C1093">
        <v>0</v>
      </c>
      <c r="D1093">
        <v>0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 s="38">
        <v>2.62958945534628E-5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 t="s">
        <v>1897</v>
      </c>
      <c r="AJ1093">
        <v>1</v>
      </c>
      <c r="AK1093" t="s">
        <v>1898</v>
      </c>
      <c r="AL1093" t="s">
        <v>1899</v>
      </c>
      <c r="AM1093" t="s">
        <v>364</v>
      </c>
      <c r="AN1093" t="s">
        <v>323</v>
      </c>
      <c r="AO1093" t="s">
        <v>365</v>
      </c>
      <c r="AP1093" t="s">
        <v>1900</v>
      </c>
      <c r="AQ1093" t="s">
        <v>1901</v>
      </c>
      <c r="AR1093" t="s">
        <v>1902</v>
      </c>
      <c r="AS1093" t="s">
        <v>1898</v>
      </c>
    </row>
    <row r="1094" spans="1:45">
      <c r="A1094">
        <v>1093</v>
      </c>
      <c r="B1094" t="s">
        <v>1227</v>
      </c>
      <c r="C1094">
        <v>0</v>
      </c>
      <c r="D1094">
        <v>0</v>
      </c>
      <c r="E1094">
        <v>0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 s="38">
        <v>2.21708843078915E-5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 t="s">
        <v>1228</v>
      </c>
      <c r="AJ1094">
        <v>1</v>
      </c>
      <c r="AK1094" t="s">
        <v>1229</v>
      </c>
      <c r="AL1094" t="s">
        <v>1230</v>
      </c>
      <c r="AM1094" t="s">
        <v>347</v>
      </c>
      <c r="AN1094" t="s">
        <v>323</v>
      </c>
      <c r="AO1094" t="s">
        <v>334</v>
      </c>
      <c r="AP1094" t="s">
        <v>348</v>
      </c>
      <c r="AQ1094" t="s">
        <v>349</v>
      </c>
      <c r="AR1094" t="s">
        <v>1231</v>
      </c>
      <c r="AS1094" t="s">
        <v>1229</v>
      </c>
    </row>
    <row r="1095" spans="1:45">
      <c r="A1095">
        <v>1094</v>
      </c>
      <c r="B1095" t="s">
        <v>1968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1.57092253195749E-3</v>
      </c>
      <c r="J1095">
        <v>1.1354868763920601E-3</v>
      </c>
      <c r="K1095">
        <v>1.4791440686322799E-3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3.2310693243873899E-4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 s="38">
        <v>4.3164846548970499E-5</v>
      </c>
      <c r="AE1095">
        <v>0</v>
      </c>
      <c r="AF1095">
        <v>0</v>
      </c>
      <c r="AG1095">
        <v>0</v>
      </c>
      <c r="AH1095">
        <v>0</v>
      </c>
      <c r="AI1095" t="s">
        <v>1952</v>
      </c>
      <c r="AJ1095">
        <v>1</v>
      </c>
      <c r="AK1095" t="s">
        <v>1947</v>
      </c>
      <c r="AL1095" t="s">
        <v>1944</v>
      </c>
      <c r="AM1095" t="s">
        <v>1272</v>
      </c>
      <c r="AN1095" t="s">
        <v>323</v>
      </c>
      <c r="AO1095" t="s">
        <v>324</v>
      </c>
      <c r="AP1095" t="s">
        <v>1945</v>
      </c>
      <c r="AQ1095" t="s">
        <v>1946</v>
      </c>
      <c r="AR1095" t="s">
        <v>1947</v>
      </c>
      <c r="AS1095" t="s">
        <v>337</v>
      </c>
    </row>
    <row r="1096" spans="1:45">
      <c r="A1096">
        <v>1095</v>
      </c>
      <c r="B1096" t="s">
        <v>1969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1.0472816879716601E-3</v>
      </c>
      <c r="J1096">
        <v>0</v>
      </c>
      <c r="K1096">
        <v>5.9165762745291405E-4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 s="38">
        <v>8.7757438440151406E-5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 s="38">
        <v>3.6998439899117601E-5</v>
      </c>
      <c r="AE1096">
        <v>0</v>
      </c>
      <c r="AF1096">
        <v>0</v>
      </c>
      <c r="AG1096">
        <v>0</v>
      </c>
      <c r="AH1096">
        <v>0</v>
      </c>
      <c r="AI1096" t="s">
        <v>1970</v>
      </c>
      <c r="AJ1096">
        <v>1</v>
      </c>
      <c r="AK1096" t="s">
        <v>1947</v>
      </c>
      <c r="AL1096" t="s">
        <v>1944</v>
      </c>
      <c r="AM1096" t="s">
        <v>1272</v>
      </c>
      <c r="AN1096" t="s">
        <v>323</v>
      </c>
      <c r="AO1096" t="s">
        <v>324</v>
      </c>
      <c r="AP1096" t="s">
        <v>1945</v>
      </c>
      <c r="AQ1096" t="s">
        <v>1946</v>
      </c>
      <c r="AR1096" t="s">
        <v>1947</v>
      </c>
      <c r="AS1096" t="s">
        <v>337</v>
      </c>
    </row>
    <row r="1097" spans="1:45">
      <c r="A1097">
        <v>1096</v>
      </c>
      <c r="B1097" t="s">
        <v>1101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 s="38">
        <v>5.7057542531643199E-5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 t="s">
        <v>1097</v>
      </c>
      <c r="AJ1097">
        <v>1</v>
      </c>
      <c r="AK1097" t="s">
        <v>1098</v>
      </c>
      <c r="AL1097" t="s">
        <v>1099</v>
      </c>
      <c r="AM1097" t="s">
        <v>364</v>
      </c>
      <c r="AN1097" t="s">
        <v>323</v>
      </c>
      <c r="AO1097" t="s">
        <v>365</v>
      </c>
      <c r="AP1097" t="s">
        <v>373</v>
      </c>
      <c r="AQ1097" t="s">
        <v>1091</v>
      </c>
      <c r="AR1097" t="s">
        <v>1100</v>
      </c>
      <c r="AS1097" t="s">
        <v>1098</v>
      </c>
    </row>
    <row r="1098" spans="1:45">
      <c r="A1098">
        <v>1097</v>
      </c>
      <c r="B1098" t="s">
        <v>1808</v>
      </c>
      <c r="C1098">
        <v>0</v>
      </c>
      <c r="D1098">
        <v>0</v>
      </c>
      <c r="E1098">
        <v>4.8058682180346498E-4</v>
      </c>
      <c r="F1098">
        <v>0</v>
      </c>
      <c r="G1098">
        <v>0</v>
      </c>
      <c r="H1098">
        <v>0</v>
      </c>
      <c r="I1098">
        <v>0</v>
      </c>
      <c r="J1098">
        <v>0</v>
      </c>
      <c r="K1098" s="38">
        <v>9.8609604575485693E-5</v>
      </c>
      <c r="L1098">
        <v>0</v>
      </c>
      <c r="M1098">
        <v>0</v>
      </c>
      <c r="N1098">
        <v>0</v>
      </c>
      <c r="O1098">
        <v>0</v>
      </c>
      <c r="P1098">
        <v>0</v>
      </c>
      <c r="Q1098" s="38">
        <v>4.4341768615783004E-6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 t="s">
        <v>1809</v>
      </c>
      <c r="AJ1098">
        <v>1</v>
      </c>
      <c r="AK1098" t="s">
        <v>1810</v>
      </c>
      <c r="AL1098" t="s">
        <v>1811</v>
      </c>
      <c r="AM1098" t="s">
        <v>364</v>
      </c>
      <c r="AN1098" t="s">
        <v>323</v>
      </c>
      <c r="AO1098" t="s">
        <v>365</v>
      </c>
      <c r="AP1098" t="s">
        <v>373</v>
      </c>
      <c r="AQ1098" t="s">
        <v>1091</v>
      </c>
      <c r="AR1098" t="s">
        <v>1812</v>
      </c>
      <c r="AS1098" t="s">
        <v>1810</v>
      </c>
    </row>
    <row r="1099" spans="1:45">
      <c r="A1099">
        <v>1098</v>
      </c>
      <c r="B1099" t="s">
        <v>2438</v>
      </c>
      <c r="C1099">
        <v>4.3860543870744001E-4</v>
      </c>
      <c r="D1099">
        <v>0</v>
      </c>
      <c r="E1099">
        <v>0</v>
      </c>
      <c r="F1099" s="38">
        <v>5.4227834372700198E-5</v>
      </c>
      <c r="G1099" s="38">
        <v>1.75473999140177E-5</v>
      </c>
      <c r="H1099" s="38">
        <v>6.1838399397356699E-5</v>
      </c>
      <c r="I1099">
        <v>5.6984444786693398E-4</v>
      </c>
      <c r="J1099">
        <v>5.7502220022418598E-4</v>
      </c>
      <c r="K1099">
        <v>1.8144167241889401E-3</v>
      </c>
      <c r="L1099">
        <v>0</v>
      </c>
      <c r="M1099">
        <v>0</v>
      </c>
      <c r="N1099">
        <v>1.70167709731702E-4</v>
      </c>
      <c r="O1099" s="38">
        <v>3.4520612257579001E-5</v>
      </c>
      <c r="P1099">
        <v>2.9979154030104603E-4</v>
      </c>
      <c r="Q1099">
        <v>1.97320870340234E-3</v>
      </c>
      <c r="R1099">
        <v>2.12155191747028E-3</v>
      </c>
      <c r="S1099">
        <v>3.82941549557024E-4</v>
      </c>
      <c r="T1099">
        <v>1.2680719232171099E-3</v>
      </c>
      <c r="U1099">
        <v>7.1910112359550599E-4</v>
      </c>
      <c r="V1099">
        <v>6.5283691744048996E-4</v>
      </c>
      <c r="W1099">
        <v>3.26999495283388E-4</v>
      </c>
      <c r="X1099">
        <v>3.8476875397885902E-4</v>
      </c>
      <c r="Y1099">
        <v>4.0985655020742698E-4</v>
      </c>
      <c r="Z1099">
        <v>2.7380211574362201E-4</v>
      </c>
      <c r="AA1099">
        <v>4.0804638843152698E-4</v>
      </c>
      <c r="AB1099">
        <v>3.46529838042897E-4</v>
      </c>
      <c r="AC1099">
        <v>4.19780035261523E-4</v>
      </c>
      <c r="AD1099">
        <v>2.4665626599411702E-4</v>
      </c>
      <c r="AE1099">
        <v>2.4171780788805801E-4</v>
      </c>
      <c r="AF1099" s="38">
        <v>7.5969946289248001E-5</v>
      </c>
      <c r="AG1099">
        <v>1.02568047489006E-4</v>
      </c>
      <c r="AH1099" s="38">
        <v>8.2577956767263607E-5</v>
      </c>
      <c r="AI1099" t="s">
        <v>2439</v>
      </c>
      <c r="AJ1099">
        <v>1</v>
      </c>
      <c r="AK1099" t="s">
        <v>2440</v>
      </c>
      <c r="AL1099" t="s">
        <v>2428</v>
      </c>
      <c r="AM1099" t="s">
        <v>2429</v>
      </c>
      <c r="AN1099" t="s">
        <v>323</v>
      </c>
      <c r="AO1099" t="s">
        <v>572</v>
      </c>
      <c r="AP1099" t="s">
        <v>2430</v>
      </c>
      <c r="AQ1099" t="s">
        <v>2431</v>
      </c>
      <c r="AR1099" t="s">
        <v>2441</v>
      </c>
      <c r="AS1099" t="s">
        <v>2440</v>
      </c>
    </row>
    <row r="1100" spans="1:45">
      <c r="A1100">
        <v>1099</v>
      </c>
      <c r="B1100" t="s">
        <v>1940</v>
      </c>
      <c r="C1100">
        <v>1.3413166323262399E-3</v>
      </c>
      <c r="D1100">
        <v>0</v>
      </c>
      <c r="E1100">
        <v>0</v>
      </c>
      <c r="F1100">
        <v>1.3634426927993199E-3</v>
      </c>
      <c r="G1100">
        <v>1.53539749247655E-3</v>
      </c>
      <c r="H1100">
        <v>1.1130911891524199E-3</v>
      </c>
      <c r="I1100">
        <v>6.6225165562913896E-4</v>
      </c>
      <c r="J1100">
        <v>3.0134074796558598E-3</v>
      </c>
      <c r="K1100">
        <v>6.3110146928310805E-4</v>
      </c>
      <c r="L1100">
        <v>2.8025923979681201E-4</v>
      </c>
      <c r="M1100">
        <v>0</v>
      </c>
      <c r="N1100">
        <v>1.05882130499726E-3</v>
      </c>
      <c r="O1100">
        <v>2.3059768988062798E-3</v>
      </c>
      <c r="P1100">
        <v>1.24796943520668E-3</v>
      </c>
      <c r="Q1100">
        <v>1.21496446007245E-3</v>
      </c>
      <c r="R1100">
        <v>1.0899304776855799E-3</v>
      </c>
      <c r="S1100">
        <v>1.3243395255513801E-3</v>
      </c>
      <c r="T1100">
        <v>1.0099015915441599E-3</v>
      </c>
      <c r="U1100">
        <v>8.9887640449438195E-4</v>
      </c>
      <c r="V1100">
        <v>1.0913094739303699E-3</v>
      </c>
      <c r="W1100">
        <v>1.30088929645348E-3</v>
      </c>
      <c r="X1100">
        <v>1.15430626193658E-3</v>
      </c>
      <c r="Y1100">
        <v>1.7893737191982801E-3</v>
      </c>
      <c r="Z1100">
        <v>1.7506741339970999E-3</v>
      </c>
      <c r="AA1100">
        <v>1.74672489082969E-3</v>
      </c>
      <c r="AB1100">
        <v>1.76304654442877E-3</v>
      </c>
      <c r="AC1100">
        <v>1.33566374855939E-3</v>
      </c>
      <c r="AD1100">
        <v>1.21478211002103E-3</v>
      </c>
      <c r="AE1100">
        <v>1.37644862825144E-3</v>
      </c>
      <c r="AF1100">
        <v>8.8884837158420104E-4</v>
      </c>
      <c r="AG1100">
        <v>1.3782581381335201E-3</v>
      </c>
      <c r="AH1100">
        <v>1.6325026837835899E-3</v>
      </c>
      <c r="AI1100" t="s">
        <v>1939</v>
      </c>
      <c r="AJ1100">
        <v>1</v>
      </c>
      <c r="AK1100" t="s">
        <v>1922</v>
      </c>
      <c r="AL1100" t="s">
        <v>1923</v>
      </c>
      <c r="AM1100" t="s">
        <v>1924</v>
      </c>
      <c r="AN1100" t="s">
        <v>323</v>
      </c>
      <c r="AO1100" t="s">
        <v>572</v>
      </c>
      <c r="AP1100" t="s">
        <v>1925</v>
      </c>
      <c r="AQ1100" t="s">
        <v>1926</v>
      </c>
      <c r="AR1100" t="s">
        <v>1927</v>
      </c>
      <c r="AS1100" t="s">
        <v>1922</v>
      </c>
    </row>
    <row r="1101" spans="1:45">
      <c r="A1101">
        <v>1100</v>
      </c>
      <c r="B1101" t="s">
        <v>2632</v>
      </c>
      <c r="C1101">
        <v>0</v>
      </c>
      <c r="D1101">
        <v>0</v>
      </c>
      <c r="E1101">
        <v>0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1.5777536732077701E-4</v>
      </c>
      <c r="L1101">
        <v>1.40129619898406E-4</v>
      </c>
      <c r="M1101" s="38">
        <v>2.85287712658216E-5</v>
      </c>
      <c r="N1101">
        <v>0</v>
      </c>
      <c r="O1101">
        <v>0</v>
      </c>
      <c r="P1101">
        <v>0</v>
      </c>
      <c r="Q1101" s="38">
        <v>1.3302530584734899E-5</v>
      </c>
      <c r="R1101" s="38">
        <v>3.1397174254317103E-5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 t="s">
        <v>2617</v>
      </c>
      <c r="AJ1101">
        <v>1</v>
      </c>
      <c r="AK1101" t="s">
        <v>1079</v>
      </c>
      <c r="AL1101" t="s">
        <v>337</v>
      </c>
      <c r="AM1101" t="s">
        <v>697</v>
      </c>
      <c r="AN1101" t="s">
        <v>323</v>
      </c>
      <c r="AO1101" t="s">
        <v>698</v>
      </c>
      <c r="AP1101" t="s">
        <v>699</v>
      </c>
      <c r="AQ1101" t="s">
        <v>1079</v>
      </c>
      <c r="AR1101" t="s">
        <v>337</v>
      </c>
      <c r="AS1101" t="s">
        <v>337</v>
      </c>
    </row>
    <row r="1102" spans="1:45">
      <c r="A1102">
        <v>1101</v>
      </c>
      <c r="B1102" t="s">
        <v>2405</v>
      </c>
      <c r="C1102">
        <v>0</v>
      </c>
      <c r="D1102">
        <v>0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 s="38">
        <v>1.3991591053776699E-5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 t="s">
        <v>2399</v>
      </c>
      <c r="AJ1102">
        <v>1</v>
      </c>
      <c r="AK1102" t="s">
        <v>2400</v>
      </c>
      <c r="AL1102" t="s">
        <v>2401</v>
      </c>
      <c r="AM1102" t="s">
        <v>409</v>
      </c>
      <c r="AN1102" t="s">
        <v>323</v>
      </c>
      <c r="AO1102" t="s">
        <v>356</v>
      </c>
      <c r="AP1102" t="s">
        <v>1750</v>
      </c>
      <c r="AQ1102" t="s">
        <v>2402</v>
      </c>
      <c r="AR1102" t="s">
        <v>2403</v>
      </c>
      <c r="AS1102" t="s">
        <v>2400</v>
      </c>
    </row>
    <row r="1103" spans="1:45">
      <c r="A1103">
        <v>1102</v>
      </c>
      <c r="B1103" t="s">
        <v>2201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3.7496360060791997E-4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5.3426549942375595E-4</v>
      </c>
      <c r="AD1103">
        <v>3.94650025590588E-4</v>
      </c>
      <c r="AE1103">
        <v>4.23006163804101E-4</v>
      </c>
      <c r="AF1103">
        <v>0</v>
      </c>
      <c r="AG1103">
        <v>0</v>
      </c>
      <c r="AH1103">
        <v>0</v>
      </c>
      <c r="AI1103" t="s">
        <v>2200</v>
      </c>
      <c r="AJ1103">
        <v>1</v>
      </c>
      <c r="AK1103" t="s">
        <v>2195</v>
      </c>
      <c r="AL1103" t="s">
        <v>857</v>
      </c>
      <c r="AM1103" t="s">
        <v>858</v>
      </c>
      <c r="AN1103" t="s">
        <v>323</v>
      </c>
      <c r="AO1103" t="s">
        <v>698</v>
      </c>
      <c r="AP1103" t="s">
        <v>859</v>
      </c>
      <c r="AQ1103" t="s">
        <v>860</v>
      </c>
      <c r="AR1103" t="s">
        <v>2196</v>
      </c>
      <c r="AS1103" t="s">
        <v>2195</v>
      </c>
    </row>
    <row r="1104" spans="1:45">
      <c r="A1104">
        <v>1103</v>
      </c>
      <c r="B1104" t="s">
        <v>2202</v>
      </c>
      <c r="C1104">
        <v>0</v>
      </c>
      <c r="D1104">
        <v>0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2.9518411111687301E-4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1.6791201410460899E-4</v>
      </c>
      <c r="AD1104">
        <v>2.21990639394706E-4</v>
      </c>
      <c r="AE1104">
        <v>3.6257671183208701E-4</v>
      </c>
      <c r="AF1104">
        <v>0</v>
      </c>
      <c r="AG1104">
        <v>0</v>
      </c>
      <c r="AH1104">
        <v>0</v>
      </c>
      <c r="AI1104" t="s">
        <v>2203</v>
      </c>
      <c r="AJ1104">
        <v>1</v>
      </c>
      <c r="AK1104" t="s">
        <v>2195</v>
      </c>
      <c r="AL1104" t="s">
        <v>857</v>
      </c>
      <c r="AM1104" t="s">
        <v>858</v>
      </c>
      <c r="AN1104" t="s">
        <v>323</v>
      </c>
      <c r="AO1104" t="s">
        <v>698</v>
      </c>
      <c r="AP1104" t="s">
        <v>859</v>
      </c>
      <c r="AQ1104" t="s">
        <v>860</v>
      </c>
      <c r="AR1104" t="s">
        <v>2196</v>
      </c>
      <c r="AS1104" t="s">
        <v>2195</v>
      </c>
    </row>
    <row r="1105" spans="1:45">
      <c r="A1105">
        <v>1104</v>
      </c>
      <c r="B1105" t="s">
        <v>2204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1.29750192717198E-4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 t="s">
        <v>2198</v>
      </c>
      <c r="AJ1105">
        <v>1</v>
      </c>
      <c r="AK1105" t="s">
        <v>2195</v>
      </c>
      <c r="AL1105" t="s">
        <v>857</v>
      </c>
      <c r="AM1105" t="s">
        <v>858</v>
      </c>
      <c r="AN1105" t="s">
        <v>323</v>
      </c>
      <c r="AO1105" t="s">
        <v>698</v>
      </c>
      <c r="AP1105" t="s">
        <v>859</v>
      </c>
      <c r="AQ1105" t="s">
        <v>860</v>
      </c>
      <c r="AR1105" t="s">
        <v>2196</v>
      </c>
      <c r="AS1105" t="s">
        <v>2195</v>
      </c>
    </row>
    <row r="1106" spans="1:45">
      <c r="A1106">
        <v>1105</v>
      </c>
      <c r="B1106" t="s">
        <v>420</v>
      </c>
      <c r="C1106">
        <v>0</v>
      </c>
      <c r="D1106">
        <v>0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 s="38">
        <v>4.2793156898732398E-5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 t="s">
        <v>414</v>
      </c>
      <c r="AJ1106">
        <v>1</v>
      </c>
      <c r="AK1106" t="s">
        <v>415</v>
      </c>
      <c r="AL1106" t="s">
        <v>416</v>
      </c>
      <c r="AM1106" t="s">
        <v>409</v>
      </c>
      <c r="AN1106" t="s">
        <v>323</v>
      </c>
      <c r="AO1106" t="s">
        <v>356</v>
      </c>
      <c r="AP1106" t="s">
        <v>417</v>
      </c>
      <c r="AQ1106" t="s">
        <v>418</v>
      </c>
      <c r="AR1106" t="s">
        <v>419</v>
      </c>
      <c r="AS1106" t="s">
        <v>415</v>
      </c>
    </row>
    <row r="1107" spans="1:45">
      <c r="A1107">
        <v>1106</v>
      </c>
      <c r="B1107" t="s">
        <v>2067</v>
      </c>
      <c r="C1107">
        <v>0</v>
      </c>
      <c r="D1107">
        <v>0</v>
      </c>
      <c r="E1107">
        <v>0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 s="38">
        <v>7.1086846800736501E-6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 t="s">
        <v>2056</v>
      </c>
      <c r="AJ1107">
        <v>1</v>
      </c>
      <c r="AK1107" t="s">
        <v>2047</v>
      </c>
      <c r="AL1107" t="s">
        <v>2040</v>
      </c>
      <c r="AM1107" t="s">
        <v>364</v>
      </c>
      <c r="AN1107" t="s">
        <v>323</v>
      </c>
      <c r="AO1107" t="s">
        <v>365</v>
      </c>
      <c r="AP1107" t="s">
        <v>534</v>
      </c>
      <c r="AQ1107" t="s">
        <v>535</v>
      </c>
      <c r="AR1107" t="s">
        <v>2048</v>
      </c>
      <c r="AS1107" t="s">
        <v>2047</v>
      </c>
    </row>
    <row r="1108" spans="1:45">
      <c r="A1108">
        <v>1107</v>
      </c>
      <c r="B1108" t="s">
        <v>2918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6.3058328954282699E-4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 t="s">
        <v>2741</v>
      </c>
      <c r="AJ1108">
        <v>1</v>
      </c>
      <c r="AK1108" t="s">
        <v>1058</v>
      </c>
      <c r="AL1108" t="s">
        <v>337</v>
      </c>
      <c r="AM1108" t="s">
        <v>1058</v>
      </c>
      <c r="AN1108" t="s">
        <v>323</v>
      </c>
      <c r="AO1108" t="s">
        <v>687</v>
      </c>
      <c r="AP1108" t="s">
        <v>337</v>
      </c>
      <c r="AQ1108" t="s">
        <v>337</v>
      </c>
      <c r="AR1108" t="s">
        <v>337</v>
      </c>
      <c r="AS1108" t="s">
        <v>337</v>
      </c>
    </row>
    <row r="1109" spans="1:45">
      <c r="A1109">
        <v>1108</v>
      </c>
      <c r="B1109" t="s">
        <v>864</v>
      </c>
      <c r="C1109">
        <v>0</v>
      </c>
      <c r="D1109">
        <v>0</v>
      </c>
      <c r="E1109">
        <v>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2.0343769820216901E-4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 t="s">
        <v>865</v>
      </c>
      <c r="AJ1109">
        <v>1</v>
      </c>
      <c r="AK1109" t="s">
        <v>856</v>
      </c>
      <c r="AL1109" t="s">
        <v>857</v>
      </c>
      <c r="AM1109" t="s">
        <v>858</v>
      </c>
      <c r="AN1109" t="s">
        <v>323</v>
      </c>
      <c r="AO1109" t="s">
        <v>698</v>
      </c>
      <c r="AP1109" t="s">
        <v>859</v>
      </c>
      <c r="AQ1109" t="s">
        <v>860</v>
      </c>
      <c r="AR1109" t="s">
        <v>861</v>
      </c>
      <c r="AS1109" t="s">
        <v>856</v>
      </c>
    </row>
    <row r="1110" spans="1:45">
      <c r="A1110">
        <v>1109</v>
      </c>
      <c r="B1110" t="s">
        <v>2919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5.7743698551036002E-4</v>
      </c>
      <c r="AF1110">
        <v>0</v>
      </c>
      <c r="AG1110">
        <v>0</v>
      </c>
      <c r="AH1110">
        <v>0</v>
      </c>
      <c r="AI1110" t="s">
        <v>2920</v>
      </c>
      <c r="AJ1110">
        <v>1</v>
      </c>
      <c r="AK1110" t="s">
        <v>858</v>
      </c>
      <c r="AL1110" t="s">
        <v>337</v>
      </c>
      <c r="AM1110" t="s">
        <v>858</v>
      </c>
      <c r="AN1110" t="s">
        <v>323</v>
      </c>
      <c r="AO1110" t="s">
        <v>698</v>
      </c>
      <c r="AP1110" t="s">
        <v>337</v>
      </c>
      <c r="AQ1110" t="s">
        <v>337</v>
      </c>
      <c r="AR1110" t="s">
        <v>337</v>
      </c>
      <c r="AS1110" t="s">
        <v>337</v>
      </c>
    </row>
    <row r="1111" spans="1:45">
      <c r="A1111">
        <v>1110</v>
      </c>
      <c r="B1111" t="s">
        <v>2921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4.9610367803634497E-4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 t="s">
        <v>2920</v>
      </c>
      <c r="AJ1111">
        <v>1</v>
      </c>
      <c r="AK1111" t="s">
        <v>858</v>
      </c>
      <c r="AL1111" t="s">
        <v>337</v>
      </c>
      <c r="AM1111" t="s">
        <v>858</v>
      </c>
      <c r="AN1111" t="s">
        <v>323</v>
      </c>
      <c r="AO1111" t="s">
        <v>698</v>
      </c>
      <c r="AP1111" t="s">
        <v>337</v>
      </c>
      <c r="AQ1111" t="s">
        <v>337</v>
      </c>
      <c r="AR1111" t="s">
        <v>337</v>
      </c>
      <c r="AS1111" t="s">
        <v>337</v>
      </c>
    </row>
    <row r="1112" spans="1:45">
      <c r="A1112">
        <v>1111</v>
      </c>
      <c r="B1112" t="s">
        <v>2922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3.9490847298068101E-4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 t="s">
        <v>2920</v>
      </c>
      <c r="AJ1112">
        <v>1</v>
      </c>
      <c r="AK1112" t="s">
        <v>858</v>
      </c>
      <c r="AL1112" t="s">
        <v>337</v>
      </c>
      <c r="AM1112" t="s">
        <v>858</v>
      </c>
      <c r="AN1112" t="s">
        <v>323</v>
      </c>
      <c r="AO1112" t="s">
        <v>698</v>
      </c>
      <c r="AP1112" t="s">
        <v>337</v>
      </c>
      <c r="AQ1112" t="s">
        <v>337</v>
      </c>
      <c r="AR1112" t="s">
        <v>337</v>
      </c>
      <c r="AS1112" t="s">
        <v>337</v>
      </c>
    </row>
    <row r="1113" spans="1:45">
      <c r="A1113">
        <v>1112</v>
      </c>
      <c r="B1113" t="s">
        <v>2923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1.05183578213851E-4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 t="s">
        <v>2920</v>
      </c>
      <c r="AJ1113">
        <v>1</v>
      </c>
      <c r="AK1113" t="s">
        <v>858</v>
      </c>
      <c r="AL1113" t="s">
        <v>337</v>
      </c>
      <c r="AM1113" t="s">
        <v>858</v>
      </c>
      <c r="AN1113" t="s">
        <v>323</v>
      </c>
      <c r="AO1113" t="s">
        <v>698</v>
      </c>
      <c r="AP1113" t="s">
        <v>337</v>
      </c>
      <c r="AQ1113" t="s">
        <v>337</v>
      </c>
      <c r="AR1113" t="s">
        <v>337</v>
      </c>
      <c r="AS1113" t="s">
        <v>337</v>
      </c>
    </row>
    <row r="1114" spans="1:45">
      <c r="A1114">
        <v>1113</v>
      </c>
      <c r="B1114" t="s">
        <v>2924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5.7347581843632299E-4</v>
      </c>
      <c r="AE1114">
        <v>0</v>
      </c>
      <c r="AF1114">
        <v>0</v>
      </c>
      <c r="AG1114">
        <v>0</v>
      </c>
      <c r="AH1114">
        <v>0</v>
      </c>
      <c r="AI1114" t="s">
        <v>2920</v>
      </c>
      <c r="AJ1114">
        <v>1</v>
      </c>
      <c r="AK1114" t="s">
        <v>858</v>
      </c>
      <c r="AL1114" t="s">
        <v>337</v>
      </c>
      <c r="AM1114" t="s">
        <v>858</v>
      </c>
      <c r="AN1114" t="s">
        <v>323</v>
      </c>
      <c r="AO1114" t="s">
        <v>698</v>
      </c>
      <c r="AP1114" t="s">
        <v>337</v>
      </c>
      <c r="AQ1114" t="s">
        <v>337</v>
      </c>
      <c r="AR1114" t="s">
        <v>337</v>
      </c>
      <c r="AS1114" t="s">
        <v>337</v>
      </c>
    </row>
    <row r="1115" spans="1:45">
      <c r="A1115">
        <v>1114</v>
      </c>
      <c r="B1115" t="s">
        <v>1699</v>
      </c>
      <c r="C1115">
        <v>0</v>
      </c>
      <c r="D1115">
        <v>0</v>
      </c>
      <c r="E1115">
        <v>0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 s="38">
        <v>4.7547952109702601E-6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 t="s">
        <v>1688</v>
      </c>
      <c r="AJ1115">
        <v>1</v>
      </c>
      <c r="AK1115" t="s">
        <v>1684</v>
      </c>
      <c r="AL1115" t="s">
        <v>321</v>
      </c>
      <c r="AM1115" t="s">
        <v>322</v>
      </c>
      <c r="AN1115" t="s">
        <v>323</v>
      </c>
      <c r="AO1115" t="s">
        <v>324</v>
      </c>
      <c r="AP1115" t="s">
        <v>325</v>
      </c>
      <c r="AQ1115" t="s">
        <v>326</v>
      </c>
      <c r="AR1115" t="s">
        <v>1685</v>
      </c>
      <c r="AS1115" t="s">
        <v>1684</v>
      </c>
    </row>
    <row r="1116" spans="1:45">
      <c r="A1116">
        <v>1115</v>
      </c>
      <c r="B1116" t="s">
        <v>1604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1.5443082170625899E-4</v>
      </c>
      <c r="AF1116">
        <v>0</v>
      </c>
      <c r="AG1116">
        <v>0</v>
      </c>
      <c r="AH1116">
        <v>0</v>
      </c>
      <c r="AI1116" t="s">
        <v>1605</v>
      </c>
      <c r="AJ1116">
        <v>1</v>
      </c>
      <c r="AK1116" t="s">
        <v>1593</v>
      </c>
      <c r="AL1116" t="s">
        <v>1594</v>
      </c>
      <c r="AM1116" t="s">
        <v>364</v>
      </c>
      <c r="AN1116" t="s">
        <v>323</v>
      </c>
      <c r="AO1116" t="s">
        <v>365</v>
      </c>
      <c r="AP1116" t="s">
        <v>534</v>
      </c>
      <c r="AQ1116" t="s">
        <v>1595</v>
      </c>
      <c r="AR1116" t="s">
        <v>1596</v>
      </c>
      <c r="AS1116" t="s">
        <v>1593</v>
      </c>
    </row>
    <row r="1117" spans="1:45">
      <c r="A1117">
        <v>1116</v>
      </c>
      <c r="B1117" t="s">
        <v>1606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1.7554437838209101E-4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 t="s">
        <v>1605</v>
      </c>
      <c r="AJ1117">
        <v>1</v>
      </c>
      <c r="AK1117" t="s">
        <v>1593</v>
      </c>
      <c r="AL1117" t="s">
        <v>1594</v>
      </c>
      <c r="AM1117" t="s">
        <v>364</v>
      </c>
      <c r="AN1117" t="s">
        <v>323</v>
      </c>
      <c r="AO1117" t="s">
        <v>365</v>
      </c>
      <c r="AP1117" t="s">
        <v>534</v>
      </c>
      <c r="AQ1117" t="s">
        <v>1595</v>
      </c>
      <c r="AR1117" t="s">
        <v>1596</v>
      </c>
      <c r="AS1117" t="s">
        <v>1593</v>
      </c>
    </row>
    <row r="1118" spans="1:45">
      <c r="A1118">
        <v>1117</v>
      </c>
      <c r="B1118" t="s">
        <v>1607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1.8748180030395999E-4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 t="s">
        <v>1605</v>
      </c>
      <c r="AJ1118">
        <v>1</v>
      </c>
      <c r="AK1118" t="s">
        <v>1593</v>
      </c>
      <c r="AL1118" t="s">
        <v>1594</v>
      </c>
      <c r="AM1118" t="s">
        <v>364</v>
      </c>
      <c r="AN1118" t="s">
        <v>323</v>
      </c>
      <c r="AO1118" t="s">
        <v>365</v>
      </c>
      <c r="AP1118" t="s">
        <v>534</v>
      </c>
      <c r="AQ1118" t="s">
        <v>1595</v>
      </c>
      <c r="AR1118" t="s">
        <v>1596</v>
      </c>
      <c r="AS1118" t="s">
        <v>1593</v>
      </c>
    </row>
    <row r="1119" spans="1:45">
      <c r="A1119">
        <v>1118</v>
      </c>
      <c r="B1119" t="s">
        <v>1608</v>
      </c>
      <c r="C1119">
        <v>0</v>
      </c>
      <c r="D1119">
        <v>0</v>
      </c>
      <c r="E1119">
        <v>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1.72659386195882E-4</v>
      </c>
      <c r="AE1119">
        <v>0</v>
      </c>
      <c r="AF1119">
        <v>0</v>
      </c>
      <c r="AG1119">
        <v>0</v>
      </c>
      <c r="AH1119">
        <v>0</v>
      </c>
      <c r="AI1119" t="s">
        <v>1605</v>
      </c>
      <c r="AJ1119">
        <v>1</v>
      </c>
      <c r="AK1119" t="s">
        <v>1593</v>
      </c>
      <c r="AL1119" t="s">
        <v>1594</v>
      </c>
      <c r="AM1119" t="s">
        <v>364</v>
      </c>
      <c r="AN1119" t="s">
        <v>323</v>
      </c>
      <c r="AO1119" t="s">
        <v>365</v>
      </c>
      <c r="AP1119" t="s">
        <v>534</v>
      </c>
      <c r="AQ1119" t="s">
        <v>1595</v>
      </c>
      <c r="AR1119" t="s">
        <v>1596</v>
      </c>
      <c r="AS1119" t="s">
        <v>1593</v>
      </c>
    </row>
    <row r="1120" spans="1:45">
      <c r="A1120">
        <v>1119</v>
      </c>
      <c r="B1120" t="s">
        <v>1315</v>
      </c>
      <c r="C1120">
        <v>0</v>
      </c>
      <c r="D1120">
        <v>0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 s="38">
        <v>7.6076723375524203E-5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 t="s">
        <v>1316</v>
      </c>
      <c r="AJ1120">
        <v>1</v>
      </c>
      <c r="AK1120" t="s">
        <v>1317</v>
      </c>
      <c r="AL1120" t="s">
        <v>1318</v>
      </c>
      <c r="AM1120" t="s">
        <v>697</v>
      </c>
      <c r="AN1120" t="s">
        <v>323</v>
      </c>
      <c r="AO1120" t="s">
        <v>698</v>
      </c>
      <c r="AP1120" t="s">
        <v>1319</v>
      </c>
      <c r="AQ1120" t="s">
        <v>1320</v>
      </c>
      <c r="AR1120" t="s">
        <v>1321</v>
      </c>
      <c r="AS1120" t="s">
        <v>1317</v>
      </c>
    </row>
    <row r="1121" spans="1:45">
      <c r="A1121">
        <v>1120</v>
      </c>
      <c r="B1121" t="s">
        <v>2352</v>
      </c>
      <c r="C1121">
        <v>0</v>
      </c>
      <c r="D1121">
        <v>0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1.3829647853493099E-4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 t="s">
        <v>2353</v>
      </c>
      <c r="AJ1121">
        <v>1</v>
      </c>
      <c r="AK1121" t="s">
        <v>2354</v>
      </c>
      <c r="AL1121" t="s">
        <v>2355</v>
      </c>
      <c r="AM1121" t="s">
        <v>409</v>
      </c>
      <c r="AN1121" t="s">
        <v>323</v>
      </c>
      <c r="AO1121" t="s">
        <v>356</v>
      </c>
      <c r="AP1121" t="s">
        <v>417</v>
      </c>
      <c r="AQ1121" t="s">
        <v>2356</v>
      </c>
      <c r="AR1121" t="s">
        <v>2357</v>
      </c>
      <c r="AS1121" t="s">
        <v>2354</v>
      </c>
    </row>
    <row r="1122" spans="1:45">
      <c r="A1122">
        <v>1121</v>
      </c>
      <c r="B1122" t="s">
        <v>2295</v>
      </c>
      <c r="C1122">
        <v>0</v>
      </c>
      <c r="D1122">
        <v>0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0</v>
      </c>
      <c r="K1122" s="38">
        <v>7.8887683660388506E-5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 t="s">
        <v>2296</v>
      </c>
      <c r="AJ1122">
        <v>1</v>
      </c>
      <c r="AK1122" t="s">
        <v>2297</v>
      </c>
      <c r="AL1122" t="s">
        <v>2298</v>
      </c>
      <c r="AM1122" t="s">
        <v>712</v>
      </c>
      <c r="AN1122" t="s">
        <v>323</v>
      </c>
      <c r="AO1122" t="s">
        <v>356</v>
      </c>
      <c r="AP1122" t="s">
        <v>713</v>
      </c>
      <c r="AQ1122" t="s">
        <v>714</v>
      </c>
      <c r="AR1122" t="s">
        <v>2299</v>
      </c>
      <c r="AS1122" t="s">
        <v>2297</v>
      </c>
    </row>
    <row r="1123" spans="1:45">
      <c r="A1123">
        <v>1122</v>
      </c>
      <c r="B1123" t="s">
        <v>884</v>
      </c>
      <c r="C1123">
        <v>0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1.05097214923805E-4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 s="38">
        <v>9.1118940590450705E-5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 t="s">
        <v>885</v>
      </c>
      <c r="AJ1123">
        <v>1</v>
      </c>
      <c r="AK1123" t="s">
        <v>886</v>
      </c>
      <c r="AL1123" t="s">
        <v>887</v>
      </c>
      <c r="AM1123" t="s">
        <v>355</v>
      </c>
      <c r="AN1123" t="s">
        <v>323</v>
      </c>
      <c r="AO1123" t="s">
        <v>356</v>
      </c>
      <c r="AP1123" t="s">
        <v>875</v>
      </c>
      <c r="AQ1123" t="s">
        <v>876</v>
      </c>
      <c r="AR1123" t="s">
        <v>888</v>
      </c>
      <c r="AS1123" t="s">
        <v>886</v>
      </c>
    </row>
    <row r="1124" spans="1:45">
      <c r="A1124">
        <v>1123</v>
      </c>
      <c r="B1124" t="s">
        <v>1376</v>
      </c>
      <c r="C1124">
        <v>0</v>
      </c>
      <c r="D1124">
        <v>0</v>
      </c>
      <c r="E1124">
        <v>0</v>
      </c>
      <c r="F1124">
        <v>0</v>
      </c>
      <c r="G1124">
        <v>0</v>
      </c>
      <c r="H1124">
        <v>0</v>
      </c>
      <c r="I1124" s="38">
        <v>4.62036038811027E-5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 t="s">
        <v>1377</v>
      </c>
      <c r="AJ1124">
        <v>1</v>
      </c>
      <c r="AK1124" t="s">
        <v>1378</v>
      </c>
      <c r="AL1124" t="s">
        <v>1379</v>
      </c>
      <c r="AM1124" t="s">
        <v>409</v>
      </c>
      <c r="AN1124" t="s">
        <v>323</v>
      </c>
      <c r="AO1124" t="s">
        <v>356</v>
      </c>
      <c r="AP1124" t="s">
        <v>417</v>
      </c>
      <c r="AQ1124" t="s">
        <v>1366</v>
      </c>
      <c r="AR1124" t="s">
        <v>1380</v>
      </c>
      <c r="AS1124" t="s">
        <v>1378</v>
      </c>
    </row>
    <row r="1125" spans="1:45">
      <c r="A1125">
        <v>1124</v>
      </c>
      <c r="B1125" t="s">
        <v>1381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5.8957972428049399E-4</v>
      </c>
      <c r="K1125">
        <v>2.0050619597015398E-3</v>
      </c>
      <c r="L1125">
        <v>3.1529164477141398E-4</v>
      </c>
      <c r="M1125" s="38">
        <v>2.85287712658216E-5</v>
      </c>
      <c r="N1125" s="38">
        <v>1.8907523303522501E-5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3.7239165329052998E-4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 t="s">
        <v>1377</v>
      </c>
      <c r="AJ1125">
        <v>1</v>
      </c>
      <c r="AK1125" t="s">
        <v>1378</v>
      </c>
      <c r="AL1125" t="s">
        <v>1379</v>
      </c>
      <c r="AM1125" t="s">
        <v>409</v>
      </c>
      <c r="AN1125" t="s">
        <v>323</v>
      </c>
      <c r="AO1125" t="s">
        <v>356</v>
      </c>
      <c r="AP1125" t="s">
        <v>417</v>
      </c>
      <c r="AQ1125" t="s">
        <v>1366</v>
      </c>
      <c r="AR1125" t="s">
        <v>1380</v>
      </c>
      <c r="AS1125" t="s">
        <v>1378</v>
      </c>
    </row>
    <row r="1126" spans="1:45">
      <c r="A1126">
        <v>1125</v>
      </c>
      <c r="B1126" t="s">
        <v>842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1.07808409055906E-4</v>
      </c>
      <c r="J1126">
        <v>0</v>
      </c>
      <c r="K1126">
        <v>0</v>
      </c>
      <c r="L1126">
        <v>0</v>
      </c>
      <c r="M1126">
        <v>1.09360289852316E-4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 t="s">
        <v>836</v>
      </c>
      <c r="AJ1126">
        <v>1</v>
      </c>
      <c r="AK1126" t="s">
        <v>837</v>
      </c>
      <c r="AL1126" t="s">
        <v>838</v>
      </c>
      <c r="AM1126" t="s">
        <v>409</v>
      </c>
      <c r="AN1126" t="s">
        <v>323</v>
      </c>
      <c r="AO1126" t="s">
        <v>356</v>
      </c>
      <c r="AP1126" t="s">
        <v>839</v>
      </c>
      <c r="AQ1126" t="s">
        <v>840</v>
      </c>
      <c r="AR1126" t="s">
        <v>841</v>
      </c>
      <c r="AS1126" t="s">
        <v>837</v>
      </c>
    </row>
    <row r="1127" spans="1:45">
      <c r="A1127">
        <v>1126</v>
      </c>
      <c r="B1127" t="s">
        <v>2205</v>
      </c>
      <c r="C1127">
        <v>0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 s="38">
        <v>8.8683537231566008E-6</v>
      </c>
      <c r="R1127">
        <v>0</v>
      </c>
      <c r="S1127">
        <v>0</v>
      </c>
      <c r="T1127">
        <v>0</v>
      </c>
      <c r="U1127" s="38">
        <v>1.2841091492776899E-5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 t="s">
        <v>2194</v>
      </c>
      <c r="AJ1127">
        <v>1</v>
      </c>
      <c r="AK1127" t="s">
        <v>2195</v>
      </c>
      <c r="AL1127" t="s">
        <v>857</v>
      </c>
      <c r="AM1127" t="s">
        <v>858</v>
      </c>
      <c r="AN1127" t="s">
        <v>323</v>
      </c>
      <c r="AO1127" t="s">
        <v>698</v>
      </c>
      <c r="AP1127" t="s">
        <v>859</v>
      </c>
      <c r="AQ1127" t="s">
        <v>860</v>
      </c>
      <c r="AR1127" t="s">
        <v>2196</v>
      </c>
      <c r="AS1127" t="s">
        <v>2195</v>
      </c>
    </row>
    <row r="1128" spans="1:45">
      <c r="A1128">
        <v>1127</v>
      </c>
      <c r="B1128" t="s">
        <v>2358</v>
      </c>
      <c r="C1128" s="38">
        <v>8.1601011852547E-5</v>
      </c>
      <c r="D1128">
        <v>0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 t="s">
        <v>2353</v>
      </c>
      <c r="AJ1128">
        <v>1</v>
      </c>
      <c r="AK1128" t="s">
        <v>2354</v>
      </c>
      <c r="AL1128" t="s">
        <v>2355</v>
      </c>
      <c r="AM1128" t="s">
        <v>409</v>
      </c>
      <c r="AN1128" t="s">
        <v>323</v>
      </c>
      <c r="AO1128" t="s">
        <v>356</v>
      </c>
      <c r="AP1128" t="s">
        <v>417</v>
      </c>
      <c r="AQ1128" t="s">
        <v>2356</v>
      </c>
      <c r="AR1128" t="s">
        <v>2357</v>
      </c>
      <c r="AS1128" t="s">
        <v>2354</v>
      </c>
    </row>
    <row r="1129" spans="1:45">
      <c r="A1129">
        <v>1128</v>
      </c>
      <c r="B1129" t="s">
        <v>2359</v>
      </c>
      <c r="C1129" s="38">
        <v>5.10006324078419E-6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 t="s">
        <v>2353</v>
      </c>
      <c r="AJ1129">
        <v>1</v>
      </c>
      <c r="AK1129" t="s">
        <v>2354</v>
      </c>
      <c r="AL1129" t="s">
        <v>2355</v>
      </c>
      <c r="AM1129" t="s">
        <v>409</v>
      </c>
      <c r="AN1129" t="s">
        <v>323</v>
      </c>
      <c r="AO1129" t="s">
        <v>356</v>
      </c>
      <c r="AP1129" t="s">
        <v>417</v>
      </c>
      <c r="AQ1129" t="s">
        <v>2356</v>
      </c>
      <c r="AR1129" t="s">
        <v>2357</v>
      </c>
      <c r="AS1129" t="s">
        <v>2354</v>
      </c>
    </row>
    <row r="1130" spans="1:45">
      <c r="A1130">
        <v>1129</v>
      </c>
      <c r="B1130" t="s">
        <v>2360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1.63499747641694E-4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 t="s">
        <v>2353</v>
      </c>
      <c r="AJ1130">
        <v>1</v>
      </c>
      <c r="AK1130" t="s">
        <v>2354</v>
      </c>
      <c r="AL1130" t="s">
        <v>2355</v>
      </c>
      <c r="AM1130" t="s">
        <v>409</v>
      </c>
      <c r="AN1130" t="s">
        <v>323</v>
      </c>
      <c r="AO1130" t="s">
        <v>356</v>
      </c>
      <c r="AP1130" t="s">
        <v>417</v>
      </c>
      <c r="AQ1130" t="s">
        <v>2356</v>
      </c>
      <c r="AR1130" t="s">
        <v>2357</v>
      </c>
      <c r="AS1130" t="s">
        <v>2354</v>
      </c>
    </row>
    <row r="1131" spans="1:45">
      <c r="A1131">
        <v>1130</v>
      </c>
      <c r="B1131" t="s">
        <v>2361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 s="38">
        <v>1.42173693601473E-5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 t="s">
        <v>2353</v>
      </c>
      <c r="AJ1131">
        <v>1</v>
      </c>
      <c r="AK1131" t="s">
        <v>2354</v>
      </c>
      <c r="AL1131" t="s">
        <v>2355</v>
      </c>
      <c r="AM1131" t="s">
        <v>409</v>
      </c>
      <c r="AN1131" t="s">
        <v>323</v>
      </c>
      <c r="AO1131" t="s">
        <v>356</v>
      </c>
      <c r="AP1131" t="s">
        <v>417</v>
      </c>
      <c r="AQ1131" t="s">
        <v>2356</v>
      </c>
      <c r="AR1131" t="s">
        <v>2357</v>
      </c>
      <c r="AS1131" t="s">
        <v>2354</v>
      </c>
    </row>
    <row r="1132" spans="1:45">
      <c r="A1132">
        <v>1131</v>
      </c>
      <c r="B1132" t="s">
        <v>2378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3.08186195826645E-4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 t="s">
        <v>2379</v>
      </c>
      <c r="AJ1132">
        <v>1</v>
      </c>
      <c r="AK1132" t="s">
        <v>2380</v>
      </c>
      <c r="AL1132" t="s">
        <v>2381</v>
      </c>
      <c r="AM1132" t="s">
        <v>409</v>
      </c>
      <c r="AN1132" t="s">
        <v>323</v>
      </c>
      <c r="AO1132" t="s">
        <v>356</v>
      </c>
      <c r="AP1132" t="s">
        <v>417</v>
      </c>
      <c r="AQ1132" t="s">
        <v>2382</v>
      </c>
      <c r="AR1132" t="s">
        <v>2383</v>
      </c>
      <c r="AS1132" t="s">
        <v>2380</v>
      </c>
    </row>
    <row r="1133" spans="1:45">
      <c r="A1133">
        <v>1132</v>
      </c>
      <c r="B1133" t="s">
        <v>2384</v>
      </c>
      <c r="C1133">
        <v>1.63202023705094E-4</v>
      </c>
      <c r="D1133">
        <v>1.2763116556707501E-4</v>
      </c>
      <c r="E1133">
        <v>0</v>
      </c>
      <c r="F1133">
        <v>0</v>
      </c>
      <c r="G1133">
        <v>0</v>
      </c>
      <c r="H1133" s="38">
        <v>9.5568435432278495E-5</v>
      </c>
      <c r="I1133">
        <v>0</v>
      </c>
      <c r="J1133">
        <v>1.89247812732011E-4</v>
      </c>
      <c r="K1133">
        <v>0</v>
      </c>
      <c r="L1133">
        <v>0</v>
      </c>
      <c r="M1133">
        <v>0</v>
      </c>
      <c r="N1133" s="38">
        <v>8.1932600981930698E-5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3.08186195826645E-4</v>
      </c>
      <c r="V1133">
        <v>3.0205887224858501E-4</v>
      </c>
      <c r="W1133">
        <v>2.2036922508228299E-4</v>
      </c>
      <c r="X1133">
        <v>1.18928523957102E-4</v>
      </c>
      <c r="Y1133">
        <v>4.4984255510571302E-4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 t="s">
        <v>2379</v>
      </c>
      <c r="AJ1133">
        <v>1</v>
      </c>
      <c r="AK1133" t="s">
        <v>2380</v>
      </c>
      <c r="AL1133" t="s">
        <v>2381</v>
      </c>
      <c r="AM1133" t="s">
        <v>409</v>
      </c>
      <c r="AN1133" t="s">
        <v>323</v>
      </c>
      <c r="AO1133" t="s">
        <v>356</v>
      </c>
      <c r="AP1133" t="s">
        <v>417</v>
      </c>
      <c r="AQ1133" t="s">
        <v>2382</v>
      </c>
      <c r="AR1133" t="s">
        <v>2383</v>
      </c>
      <c r="AS1133" t="s">
        <v>2380</v>
      </c>
    </row>
    <row r="1134" spans="1:45">
      <c r="A1134">
        <v>1133</v>
      </c>
      <c r="B1134" t="s">
        <v>2385</v>
      </c>
      <c r="C1134">
        <v>0</v>
      </c>
      <c r="D1134" s="38">
        <v>9.8177819666980799E-6</v>
      </c>
      <c r="E1134">
        <v>0</v>
      </c>
      <c r="F1134">
        <v>0</v>
      </c>
      <c r="G1134">
        <v>0</v>
      </c>
      <c r="H1134">
        <v>0</v>
      </c>
      <c r="I1134">
        <v>0</v>
      </c>
      <c r="J1134" s="38">
        <v>7.2787620281542502E-6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 s="38">
        <v>9.7438345886640199E-6</v>
      </c>
      <c r="W1134" s="38">
        <v>7.1086846800736501E-6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 t="s">
        <v>2379</v>
      </c>
      <c r="AJ1134">
        <v>1</v>
      </c>
      <c r="AK1134" t="s">
        <v>2380</v>
      </c>
      <c r="AL1134" t="s">
        <v>2381</v>
      </c>
      <c r="AM1134" t="s">
        <v>409</v>
      </c>
      <c r="AN1134" t="s">
        <v>323</v>
      </c>
      <c r="AO1134" t="s">
        <v>356</v>
      </c>
      <c r="AP1134" t="s">
        <v>417</v>
      </c>
      <c r="AQ1134" t="s">
        <v>2382</v>
      </c>
      <c r="AR1134" t="s">
        <v>2383</v>
      </c>
      <c r="AS1134" t="s">
        <v>2380</v>
      </c>
    </row>
    <row r="1135" spans="1:45">
      <c r="A1135">
        <v>1134</v>
      </c>
      <c r="B1135" t="s">
        <v>338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 s="38">
        <v>1.99930024491428E-5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 t="s">
        <v>339</v>
      </c>
      <c r="AJ1135">
        <v>1</v>
      </c>
      <c r="AK1135" t="s">
        <v>340</v>
      </c>
      <c r="AL1135" t="s">
        <v>341</v>
      </c>
      <c r="AM1135" t="s">
        <v>322</v>
      </c>
      <c r="AN1135" t="s">
        <v>323</v>
      </c>
      <c r="AO1135" t="s">
        <v>324</v>
      </c>
      <c r="AP1135" t="s">
        <v>325</v>
      </c>
      <c r="AQ1135" t="s">
        <v>326</v>
      </c>
      <c r="AR1135" t="s">
        <v>342</v>
      </c>
      <c r="AS1135" t="s">
        <v>340</v>
      </c>
    </row>
    <row r="1136" spans="1:45">
      <c r="A1136">
        <v>1135</v>
      </c>
      <c r="B1136" t="s">
        <v>2362</v>
      </c>
      <c r="C1136">
        <v>1.3280564679002E-2</v>
      </c>
      <c r="D1136">
        <v>0</v>
      </c>
      <c r="E1136">
        <v>0</v>
      </c>
      <c r="F1136">
        <v>0</v>
      </c>
      <c r="G1136">
        <v>0</v>
      </c>
      <c r="H1136">
        <v>1.2929847146719999E-4</v>
      </c>
      <c r="I1136">
        <v>8.1626366856614799E-4</v>
      </c>
      <c r="J1136">
        <v>1.6733873902726602E-2</v>
      </c>
      <c r="K1136">
        <v>1.06498372941525E-3</v>
      </c>
      <c r="L1136">
        <v>0</v>
      </c>
      <c r="M1136">
        <v>0</v>
      </c>
      <c r="N1136">
        <v>3.5041943189195002E-3</v>
      </c>
      <c r="O1136">
        <v>0</v>
      </c>
      <c r="P1136">
        <v>1.3874073609280999E-3</v>
      </c>
      <c r="Q1136">
        <v>8.0702018880725096E-4</v>
      </c>
      <c r="R1136">
        <v>9.867683337071091E-4</v>
      </c>
      <c r="S1136">
        <v>1.1528136231456301E-3</v>
      </c>
      <c r="T1136">
        <v>8.1399586927469302E-3</v>
      </c>
      <c r="U1136">
        <v>6.8699839486356298E-3</v>
      </c>
      <c r="V1136">
        <v>6.8109403774761499E-3</v>
      </c>
      <c r="W1136">
        <v>1.6783604529653901E-2</v>
      </c>
      <c r="X1136">
        <v>1.1976801942032799E-2</v>
      </c>
      <c r="Y1136">
        <v>1.8463537761783399E-2</v>
      </c>
      <c r="Z1136">
        <v>2.6633478531425002E-3</v>
      </c>
      <c r="AA1136">
        <v>2.9422292218483801E-3</v>
      </c>
      <c r="AB1136">
        <v>2.6871261125431599E-3</v>
      </c>
      <c r="AC1136">
        <v>1.3967226627792501E-3</v>
      </c>
      <c r="AD1136">
        <v>1.1037867903236701E-3</v>
      </c>
      <c r="AE1136">
        <v>1.2287321900976301E-3</v>
      </c>
      <c r="AF1136">
        <v>0</v>
      </c>
      <c r="AG1136">
        <v>0</v>
      </c>
      <c r="AH1136">
        <v>0</v>
      </c>
      <c r="AI1136" t="s">
        <v>2363</v>
      </c>
      <c r="AJ1136">
        <v>1</v>
      </c>
      <c r="AK1136" t="s">
        <v>2354</v>
      </c>
      <c r="AL1136" t="s">
        <v>2355</v>
      </c>
      <c r="AM1136" t="s">
        <v>409</v>
      </c>
      <c r="AN1136" t="s">
        <v>323</v>
      </c>
      <c r="AO1136" t="s">
        <v>356</v>
      </c>
      <c r="AP1136" t="s">
        <v>417</v>
      </c>
      <c r="AQ1136" t="s">
        <v>2356</v>
      </c>
      <c r="AR1136" t="s">
        <v>2357</v>
      </c>
      <c r="AS1136" t="s">
        <v>2354</v>
      </c>
    </row>
    <row r="1137" spans="1:45">
      <c r="A1137">
        <v>1136</v>
      </c>
      <c r="B1137" t="s">
        <v>2364</v>
      </c>
      <c r="C1137">
        <v>6.8340847426508102E-4</v>
      </c>
      <c r="D1137">
        <v>0</v>
      </c>
      <c r="E1137">
        <v>0</v>
      </c>
      <c r="F1137">
        <v>0</v>
      </c>
      <c r="G1137">
        <v>0</v>
      </c>
      <c r="H1137">
        <v>0</v>
      </c>
      <c r="I1137">
        <v>0</v>
      </c>
      <c r="J1137">
        <v>1.95070822354534E-3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6.37832584133155E-4</v>
      </c>
      <c r="U1137">
        <v>0</v>
      </c>
      <c r="V1137">
        <v>0</v>
      </c>
      <c r="W1137">
        <v>5.5447740504574396E-4</v>
      </c>
      <c r="X1137">
        <v>5.5966364215106698E-4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 t="s">
        <v>2353</v>
      </c>
      <c r="AJ1137">
        <v>1</v>
      </c>
      <c r="AK1137" t="s">
        <v>2354</v>
      </c>
      <c r="AL1137" t="s">
        <v>2355</v>
      </c>
      <c r="AM1137" t="s">
        <v>409</v>
      </c>
      <c r="AN1137" t="s">
        <v>323</v>
      </c>
      <c r="AO1137" t="s">
        <v>356</v>
      </c>
      <c r="AP1137" t="s">
        <v>417</v>
      </c>
      <c r="AQ1137" t="s">
        <v>2356</v>
      </c>
      <c r="AR1137" t="s">
        <v>2357</v>
      </c>
      <c r="AS1137" t="s">
        <v>2354</v>
      </c>
    </row>
    <row r="1138" spans="1:45">
      <c r="A1138">
        <v>1137</v>
      </c>
      <c r="B1138" t="s">
        <v>1168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3.0802402587401799E-4</v>
      </c>
      <c r="J1138">
        <v>5.0951334197079799E-4</v>
      </c>
      <c r="K1138">
        <v>0</v>
      </c>
      <c r="L1138">
        <v>9.1084252933963899E-4</v>
      </c>
      <c r="M1138">
        <v>1.1934535979535399E-3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 s="38">
        <v>1.43174171379483E-5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 t="s">
        <v>1169</v>
      </c>
      <c r="AJ1138">
        <v>1</v>
      </c>
      <c r="AK1138" t="s">
        <v>1170</v>
      </c>
      <c r="AL1138" t="s">
        <v>1171</v>
      </c>
      <c r="AM1138" t="s">
        <v>409</v>
      </c>
      <c r="AN1138" t="s">
        <v>323</v>
      </c>
      <c r="AO1138" t="s">
        <v>356</v>
      </c>
      <c r="AP1138" t="s">
        <v>1172</v>
      </c>
      <c r="AQ1138" t="s">
        <v>1173</v>
      </c>
      <c r="AR1138" t="s">
        <v>1170</v>
      </c>
      <c r="AS1138" t="s">
        <v>337</v>
      </c>
    </row>
    <row r="1139" spans="1:45">
      <c r="A1139">
        <v>1138</v>
      </c>
      <c r="B1139" t="s">
        <v>2484</v>
      </c>
      <c r="C1139">
        <v>0</v>
      </c>
      <c r="D1139">
        <v>0</v>
      </c>
      <c r="E1139">
        <v>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 s="38">
        <v>7.4673304293715003E-5</v>
      </c>
      <c r="AA1139">
        <v>0</v>
      </c>
      <c r="AB1139">
        <v>0</v>
      </c>
      <c r="AC1139">
        <v>0</v>
      </c>
      <c r="AD1139">
        <v>0</v>
      </c>
      <c r="AE1139" s="38">
        <v>4.0286301314676301E-5</v>
      </c>
      <c r="AF1139">
        <v>0</v>
      </c>
      <c r="AG1139">
        <v>0</v>
      </c>
      <c r="AH1139">
        <v>0</v>
      </c>
      <c r="AI1139" t="s">
        <v>2485</v>
      </c>
      <c r="AJ1139">
        <v>1</v>
      </c>
      <c r="AK1139" t="s">
        <v>2486</v>
      </c>
      <c r="AL1139" t="s">
        <v>2487</v>
      </c>
      <c r="AM1139" t="s">
        <v>409</v>
      </c>
      <c r="AN1139" t="s">
        <v>323</v>
      </c>
      <c r="AO1139" t="s">
        <v>356</v>
      </c>
      <c r="AP1139" t="s">
        <v>417</v>
      </c>
      <c r="AQ1139" t="s">
        <v>1624</v>
      </c>
      <c r="AR1139" t="s">
        <v>2488</v>
      </c>
      <c r="AS1139" t="s">
        <v>2486</v>
      </c>
    </row>
    <row r="1140" spans="1:45">
      <c r="A1140">
        <v>1139</v>
      </c>
      <c r="B1140" t="s">
        <v>2085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1.7749728823587401E-4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2.7491896541785501E-4</v>
      </c>
      <c r="R1140">
        <v>2.2875084099573901E-4</v>
      </c>
      <c r="S1140">
        <v>0</v>
      </c>
      <c r="T1140">
        <v>0</v>
      </c>
      <c r="U1140">
        <v>0</v>
      </c>
      <c r="V1140" s="38">
        <v>6.8206842120648202E-5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 t="s">
        <v>2086</v>
      </c>
      <c r="AJ1140">
        <v>1</v>
      </c>
      <c r="AK1140" t="s">
        <v>2087</v>
      </c>
      <c r="AL1140" t="s">
        <v>1379</v>
      </c>
      <c r="AM1140" t="s">
        <v>409</v>
      </c>
      <c r="AN1140" t="s">
        <v>323</v>
      </c>
      <c r="AO1140" t="s">
        <v>356</v>
      </c>
      <c r="AP1140" t="s">
        <v>417</v>
      </c>
      <c r="AQ1140" t="s">
        <v>1366</v>
      </c>
      <c r="AR1140" t="s">
        <v>2088</v>
      </c>
      <c r="AS1140" t="s">
        <v>2087</v>
      </c>
    </row>
    <row r="1141" spans="1:45">
      <c r="A1141">
        <v>1140</v>
      </c>
      <c r="B1141" t="s">
        <v>2964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1.90645235512606E-4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 s="38">
        <v>8.3525695541246503E-5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 t="s">
        <v>2965</v>
      </c>
      <c r="AJ1141">
        <v>1</v>
      </c>
      <c r="AK1141" t="s">
        <v>2966</v>
      </c>
      <c r="AL1141" t="s">
        <v>2967</v>
      </c>
      <c r="AM1141" t="s">
        <v>409</v>
      </c>
      <c r="AN1141" t="s">
        <v>323</v>
      </c>
      <c r="AO1141" t="s">
        <v>356</v>
      </c>
      <c r="AP1141" t="s">
        <v>2968</v>
      </c>
      <c r="AQ1141" t="s">
        <v>2969</v>
      </c>
      <c r="AR1141" t="s">
        <v>2970</v>
      </c>
      <c r="AS1141" t="s">
        <v>2966</v>
      </c>
    </row>
    <row r="1142" spans="1:45">
      <c r="A1142">
        <v>1141</v>
      </c>
      <c r="B1142" t="s">
        <v>2971</v>
      </c>
      <c r="C1142">
        <v>0</v>
      </c>
      <c r="D1142">
        <v>0</v>
      </c>
      <c r="E1142">
        <v>0</v>
      </c>
      <c r="F1142">
        <v>0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 s="38">
        <v>2.6911863646557499E-5</v>
      </c>
      <c r="S1142">
        <v>0</v>
      </c>
      <c r="T1142">
        <v>0</v>
      </c>
      <c r="U1142">
        <v>0</v>
      </c>
      <c r="V1142" s="38">
        <v>8.7694511297976198E-5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 s="38">
        <v>6.3521505205587402E-6</v>
      </c>
      <c r="AI1142" t="s">
        <v>2965</v>
      </c>
      <c r="AJ1142">
        <v>1</v>
      </c>
      <c r="AK1142" t="s">
        <v>2966</v>
      </c>
      <c r="AL1142" t="s">
        <v>2967</v>
      </c>
      <c r="AM1142" t="s">
        <v>409</v>
      </c>
      <c r="AN1142" t="s">
        <v>323</v>
      </c>
      <c r="AO1142" t="s">
        <v>356</v>
      </c>
      <c r="AP1142" t="s">
        <v>2968</v>
      </c>
      <c r="AQ1142" t="s">
        <v>2969</v>
      </c>
      <c r="AR1142" t="s">
        <v>2970</v>
      </c>
      <c r="AS1142" t="s">
        <v>2966</v>
      </c>
    </row>
    <row r="1143" spans="1:45">
      <c r="A1143">
        <v>1142</v>
      </c>
      <c r="B1143" t="s">
        <v>2972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1.5777536732077701E-4</v>
      </c>
      <c r="L1143">
        <v>3.1529164477141398E-4</v>
      </c>
      <c r="M1143" s="38">
        <v>4.75479521097026E-5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 t="s">
        <v>2965</v>
      </c>
      <c r="AJ1143">
        <v>1</v>
      </c>
      <c r="AK1143" t="s">
        <v>2966</v>
      </c>
      <c r="AL1143" t="s">
        <v>2967</v>
      </c>
      <c r="AM1143" t="s">
        <v>409</v>
      </c>
      <c r="AN1143" t="s">
        <v>323</v>
      </c>
      <c r="AO1143" t="s">
        <v>356</v>
      </c>
      <c r="AP1143" t="s">
        <v>2968</v>
      </c>
      <c r="AQ1143" t="s">
        <v>2969</v>
      </c>
      <c r="AR1143" t="s">
        <v>2970</v>
      </c>
      <c r="AS1143" t="s">
        <v>2966</v>
      </c>
    </row>
    <row r="1144" spans="1:45">
      <c r="A1144">
        <v>1143</v>
      </c>
      <c r="B1144" t="s">
        <v>2386</v>
      </c>
      <c r="C1144">
        <v>0</v>
      </c>
      <c r="D1144">
        <v>0</v>
      </c>
      <c r="E1144">
        <v>0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4.3281496780464101E-4</v>
      </c>
      <c r="U1144">
        <v>0</v>
      </c>
      <c r="V1144">
        <v>0</v>
      </c>
      <c r="W1144">
        <v>0</v>
      </c>
      <c r="X1144">
        <v>2.02878070279762E-4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 s="38">
        <v>5.3178962402473603E-5</v>
      </c>
      <c r="AG1144">
        <v>0</v>
      </c>
      <c r="AH1144">
        <v>0</v>
      </c>
      <c r="AI1144" t="s">
        <v>2379</v>
      </c>
      <c r="AJ1144">
        <v>1</v>
      </c>
      <c r="AK1144" t="s">
        <v>2380</v>
      </c>
      <c r="AL1144" t="s">
        <v>2381</v>
      </c>
      <c r="AM1144" t="s">
        <v>409</v>
      </c>
      <c r="AN1144" t="s">
        <v>323</v>
      </c>
      <c r="AO1144" t="s">
        <v>356</v>
      </c>
      <c r="AP1144" t="s">
        <v>417</v>
      </c>
      <c r="AQ1144" t="s">
        <v>2382</v>
      </c>
      <c r="AR1144" t="s">
        <v>2383</v>
      </c>
      <c r="AS1144" t="s">
        <v>2380</v>
      </c>
    </row>
    <row r="1145" spans="1:45">
      <c r="A1145">
        <v>1144</v>
      </c>
      <c r="B1145" t="s">
        <v>2387</v>
      </c>
      <c r="C1145">
        <v>2.49903098798425E-4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 t="s">
        <v>2379</v>
      </c>
      <c r="AJ1145">
        <v>1</v>
      </c>
      <c r="AK1145" t="s">
        <v>2380</v>
      </c>
      <c r="AL1145" t="s">
        <v>2381</v>
      </c>
      <c r="AM1145" t="s">
        <v>409</v>
      </c>
      <c r="AN1145" t="s">
        <v>323</v>
      </c>
      <c r="AO1145" t="s">
        <v>356</v>
      </c>
      <c r="AP1145" t="s">
        <v>417</v>
      </c>
      <c r="AQ1145" t="s">
        <v>2382</v>
      </c>
      <c r="AR1145" t="s">
        <v>2383</v>
      </c>
      <c r="AS1145" t="s">
        <v>2380</v>
      </c>
    </row>
    <row r="1146" spans="1:45">
      <c r="A1146">
        <v>1145</v>
      </c>
      <c r="B1146" t="s">
        <v>2388</v>
      </c>
      <c r="C1146" s="38">
        <v>5.10006324078419E-6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 t="s">
        <v>2379</v>
      </c>
      <c r="AJ1146">
        <v>1</v>
      </c>
      <c r="AK1146" t="s">
        <v>2380</v>
      </c>
      <c r="AL1146" t="s">
        <v>2381</v>
      </c>
      <c r="AM1146" t="s">
        <v>409</v>
      </c>
      <c r="AN1146" t="s">
        <v>323</v>
      </c>
      <c r="AO1146" t="s">
        <v>356</v>
      </c>
      <c r="AP1146" t="s">
        <v>417</v>
      </c>
      <c r="AQ1146" t="s">
        <v>2382</v>
      </c>
      <c r="AR1146" t="s">
        <v>2383</v>
      </c>
      <c r="AS1146" t="s">
        <v>2380</v>
      </c>
    </row>
    <row r="1147" spans="1:45">
      <c r="A1147">
        <v>1146</v>
      </c>
      <c r="B1147" t="s">
        <v>2644</v>
      </c>
      <c r="C1147">
        <v>0</v>
      </c>
      <c r="D1147">
        <v>5.1052466226830003E-4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 t="s">
        <v>2638</v>
      </c>
      <c r="AJ1147">
        <v>1</v>
      </c>
      <c r="AK1147" t="s">
        <v>1494</v>
      </c>
      <c r="AL1147" t="s">
        <v>337</v>
      </c>
      <c r="AM1147" t="s">
        <v>364</v>
      </c>
      <c r="AN1147" t="s">
        <v>323</v>
      </c>
      <c r="AO1147" t="s">
        <v>365</v>
      </c>
      <c r="AP1147" t="s">
        <v>1423</v>
      </c>
      <c r="AQ1147" t="s">
        <v>1494</v>
      </c>
      <c r="AR1147" t="s">
        <v>337</v>
      </c>
      <c r="AS1147" t="s">
        <v>337</v>
      </c>
    </row>
    <row r="1148" spans="1:45">
      <c r="A1148">
        <v>1147</v>
      </c>
      <c r="B1148" t="s">
        <v>2645</v>
      </c>
      <c r="C1148">
        <v>1.2750158101960501E-4</v>
      </c>
      <c r="D1148">
        <v>1.32441878730757E-2</v>
      </c>
      <c r="E1148">
        <v>1.49993676489187E-2</v>
      </c>
      <c r="F1148">
        <v>0</v>
      </c>
      <c r="G1148">
        <v>0</v>
      </c>
      <c r="H1148">
        <v>0</v>
      </c>
      <c r="I1148">
        <v>0</v>
      </c>
      <c r="J1148">
        <v>1.52854002591239E-4</v>
      </c>
      <c r="K1148" s="38">
        <v>1.9721920915097099E-5</v>
      </c>
      <c r="L1148">
        <v>0</v>
      </c>
      <c r="M1148">
        <v>0</v>
      </c>
      <c r="N1148" s="38">
        <v>3.78150466070449E-5</v>
      </c>
      <c r="O1148">
        <v>0</v>
      </c>
      <c r="P1148" s="38">
        <v>2.0915688858212499E-5</v>
      </c>
      <c r="Q1148">
        <v>1.9066960504786701E-4</v>
      </c>
      <c r="R1148">
        <v>2.24265530387979E-4</v>
      </c>
      <c r="S1148" s="38">
        <v>7.9779489491046705E-5</v>
      </c>
      <c r="T1148" s="38">
        <v>7.5932450492042301E-5</v>
      </c>
      <c r="U1148">
        <v>1.41252006420546E-4</v>
      </c>
      <c r="V1148" s="38">
        <v>8.7694511297976198E-5</v>
      </c>
      <c r="W1148">
        <v>1.77717117001841E-4</v>
      </c>
      <c r="X1148" s="38">
        <v>6.9957955268883399E-5</v>
      </c>
      <c r="Y1148">
        <v>1.3995101714400001E-4</v>
      </c>
      <c r="Z1148" s="38">
        <v>9.9564405724953306E-5</v>
      </c>
      <c r="AA1148">
        <v>1.00221919965638E-4</v>
      </c>
      <c r="AB1148" s="38">
        <v>6.0794708428578401E-5</v>
      </c>
      <c r="AC1148" s="38">
        <v>8.3956007052304603E-5</v>
      </c>
      <c r="AD1148" s="38">
        <v>6.7830473148382202E-5</v>
      </c>
      <c r="AE1148" s="38">
        <v>5.3715068419568401E-5</v>
      </c>
      <c r="AF1148">
        <v>0</v>
      </c>
      <c r="AG1148" s="38">
        <v>1.2821005936125701E-5</v>
      </c>
      <c r="AH1148">
        <v>0</v>
      </c>
      <c r="AI1148" t="s">
        <v>2638</v>
      </c>
      <c r="AJ1148">
        <v>1</v>
      </c>
      <c r="AK1148" t="s">
        <v>1494</v>
      </c>
      <c r="AL1148" t="s">
        <v>337</v>
      </c>
      <c r="AM1148" t="s">
        <v>364</v>
      </c>
      <c r="AN1148" t="s">
        <v>323</v>
      </c>
      <c r="AO1148" t="s">
        <v>365</v>
      </c>
      <c r="AP1148" t="s">
        <v>1423</v>
      </c>
      <c r="AQ1148" t="s">
        <v>1494</v>
      </c>
      <c r="AR1148" t="s">
        <v>337</v>
      </c>
      <c r="AS1148" t="s">
        <v>337</v>
      </c>
    </row>
    <row r="1149" spans="1:45">
      <c r="A1149">
        <v>1148</v>
      </c>
      <c r="B1149" t="s">
        <v>2646</v>
      </c>
      <c r="C1149">
        <v>0</v>
      </c>
      <c r="D1149">
        <v>1.6690229343386701E-3</v>
      </c>
      <c r="E1149">
        <v>1.39117237890477E-3</v>
      </c>
      <c r="F1149">
        <v>0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 t="s">
        <v>2638</v>
      </c>
      <c r="AJ1149">
        <v>1</v>
      </c>
      <c r="AK1149" t="s">
        <v>1494</v>
      </c>
      <c r="AL1149" t="s">
        <v>337</v>
      </c>
      <c r="AM1149" t="s">
        <v>364</v>
      </c>
      <c r="AN1149" t="s">
        <v>323</v>
      </c>
      <c r="AO1149" t="s">
        <v>365</v>
      </c>
      <c r="AP1149" t="s">
        <v>1423</v>
      </c>
      <c r="AQ1149" t="s">
        <v>1494</v>
      </c>
      <c r="AR1149" t="s">
        <v>337</v>
      </c>
      <c r="AS1149" t="s">
        <v>337</v>
      </c>
    </row>
    <row r="1150" spans="1:45">
      <c r="A1150">
        <v>1149</v>
      </c>
      <c r="B1150" t="s">
        <v>1428</v>
      </c>
      <c r="C1150">
        <v>0</v>
      </c>
      <c r="D1150">
        <v>0</v>
      </c>
      <c r="E1150">
        <v>3.5411660553939502E-4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 s="38">
        <v>8.4249360369987702E-5</v>
      </c>
      <c r="R1150" s="38">
        <v>7.6250280331912994E-5</v>
      </c>
      <c r="S1150">
        <v>0</v>
      </c>
      <c r="T1150">
        <v>0</v>
      </c>
      <c r="U1150">
        <v>0</v>
      </c>
      <c r="V1150">
        <v>0</v>
      </c>
      <c r="W1150">
        <v>0</v>
      </c>
      <c r="X1150" s="38">
        <v>6.9957955268883403E-6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 t="s">
        <v>1420</v>
      </c>
      <c r="AJ1150">
        <v>1</v>
      </c>
      <c r="AK1150" t="s">
        <v>1421</v>
      </c>
      <c r="AL1150" t="s">
        <v>1422</v>
      </c>
      <c r="AM1150" t="s">
        <v>364</v>
      </c>
      <c r="AN1150" t="s">
        <v>323</v>
      </c>
      <c r="AO1150" t="s">
        <v>365</v>
      </c>
      <c r="AP1150" t="s">
        <v>1423</v>
      </c>
      <c r="AQ1150" t="s">
        <v>1424</v>
      </c>
      <c r="AR1150" t="s">
        <v>1425</v>
      </c>
      <c r="AS1150" t="s">
        <v>1421</v>
      </c>
    </row>
    <row r="1151" spans="1:45">
      <c r="A1151">
        <v>1150</v>
      </c>
      <c r="B1151" t="s">
        <v>2647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 s="38">
        <v>1.1966923423657E-5</v>
      </c>
      <c r="T1151">
        <v>0</v>
      </c>
      <c r="U1151" s="38">
        <v>2.5682182985553799E-5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 t="s">
        <v>2638</v>
      </c>
      <c r="AJ1151">
        <v>1</v>
      </c>
      <c r="AK1151" t="s">
        <v>1494</v>
      </c>
      <c r="AL1151" t="s">
        <v>337</v>
      </c>
      <c r="AM1151" t="s">
        <v>364</v>
      </c>
      <c r="AN1151" t="s">
        <v>323</v>
      </c>
      <c r="AO1151" t="s">
        <v>365</v>
      </c>
      <c r="AP1151" t="s">
        <v>1423</v>
      </c>
      <c r="AQ1151" t="s">
        <v>1494</v>
      </c>
      <c r="AR1151" t="s">
        <v>337</v>
      </c>
      <c r="AS1151" t="s">
        <v>337</v>
      </c>
    </row>
    <row r="1152" spans="1:45">
      <c r="A1152">
        <v>1151</v>
      </c>
      <c r="B1152" t="s">
        <v>1870</v>
      </c>
      <c r="C1152">
        <v>2.6010322527999298E-4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1.81969050703856E-4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 s="38">
        <v>2.3933846847314E-5</v>
      </c>
      <c r="T1152">
        <v>1.13898675738063E-4</v>
      </c>
      <c r="U1152">
        <v>0</v>
      </c>
      <c r="V1152" s="38">
        <v>9.7438345886640196E-5</v>
      </c>
      <c r="W1152">
        <v>1.63499747641694E-4</v>
      </c>
      <c r="X1152">
        <v>2.9382341212930998E-4</v>
      </c>
      <c r="Y1152">
        <v>3.6987054530914198E-4</v>
      </c>
      <c r="Z1152">
        <v>0</v>
      </c>
      <c r="AA1152" s="38">
        <v>8.5904502827689896E-5</v>
      </c>
      <c r="AB1152">
        <v>1.15509946014299E-4</v>
      </c>
      <c r="AC1152" s="38">
        <v>2.2897092832446701E-5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 t="s">
        <v>1863</v>
      </c>
      <c r="AJ1152">
        <v>1</v>
      </c>
      <c r="AK1152" t="s">
        <v>1864</v>
      </c>
      <c r="AL1152" t="s">
        <v>1865</v>
      </c>
      <c r="AM1152" t="s">
        <v>364</v>
      </c>
      <c r="AN1152" t="s">
        <v>323</v>
      </c>
      <c r="AO1152" t="s">
        <v>365</v>
      </c>
      <c r="AP1152" t="s">
        <v>373</v>
      </c>
      <c r="AQ1152" t="s">
        <v>374</v>
      </c>
      <c r="AR1152" t="s">
        <v>1866</v>
      </c>
      <c r="AS1152" t="s">
        <v>1864</v>
      </c>
    </row>
    <row r="1153" spans="1:45">
      <c r="A1153">
        <v>1152</v>
      </c>
      <c r="B1153" t="s">
        <v>1429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 s="38">
        <v>4.2652108080441899E-5</v>
      </c>
      <c r="X1153" s="38">
        <v>4.8970568688218397E-5</v>
      </c>
      <c r="Y1153" s="38">
        <v>2.99895036737142E-5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 t="s">
        <v>1427</v>
      </c>
      <c r="AJ1153">
        <v>1</v>
      </c>
      <c r="AK1153" t="s">
        <v>1421</v>
      </c>
      <c r="AL1153" t="s">
        <v>1422</v>
      </c>
      <c r="AM1153" t="s">
        <v>364</v>
      </c>
      <c r="AN1153" t="s">
        <v>323</v>
      </c>
      <c r="AO1153" t="s">
        <v>365</v>
      </c>
      <c r="AP1153" t="s">
        <v>1423</v>
      </c>
      <c r="AQ1153" t="s">
        <v>1424</v>
      </c>
      <c r="AR1153" t="s">
        <v>1425</v>
      </c>
      <c r="AS1153" t="s">
        <v>1421</v>
      </c>
    </row>
    <row r="1154" spans="1:45">
      <c r="A1154">
        <v>1153</v>
      </c>
      <c r="B1154" t="s">
        <v>2648</v>
      </c>
      <c r="C1154">
        <v>1.17301454538036E-4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 s="38">
        <v>2.5210031071363301E-5</v>
      </c>
      <c r="O1154">
        <v>0</v>
      </c>
      <c r="P1154">
        <v>0</v>
      </c>
      <c r="Q1154" s="38">
        <v>7.9815183508409403E-5</v>
      </c>
      <c r="R1154" s="38">
        <v>5.8309037900874598E-5</v>
      </c>
      <c r="S1154" s="38">
        <v>4.3878719220075703E-5</v>
      </c>
      <c r="T1154">
        <v>1.8983112623010599E-4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6.9695084007467302E-4</v>
      </c>
      <c r="AA1154">
        <v>4.5815734841434598E-4</v>
      </c>
      <c r="AB1154">
        <v>6.9305967608579303E-4</v>
      </c>
      <c r="AC1154" s="38">
        <v>6.8691278497340095E-5</v>
      </c>
      <c r="AD1154" s="38">
        <v>3.6998439899117601E-5</v>
      </c>
      <c r="AE1154" s="38">
        <v>4.0286301314676301E-5</v>
      </c>
      <c r="AF1154">
        <v>0</v>
      </c>
      <c r="AG1154">
        <v>0</v>
      </c>
      <c r="AH1154">
        <v>0</v>
      </c>
      <c r="AI1154" t="s">
        <v>2638</v>
      </c>
      <c r="AJ1154">
        <v>1</v>
      </c>
      <c r="AK1154" t="s">
        <v>1494</v>
      </c>
      <c r="AL1154" t="s">
        <v>337</v>
      </c>
      <c r="AM1154" t="s">
        <v>364</v>
      </c>
      <c r="AN1154" t="s">
        <v>323</v>
      </c>
      <c r="AO1154" t="s">
        <v>365</v>
      </c>
      <c r="AP1154" t="s">
        <v>1423</v>
      </c>
      <c r="AQ1154" t="s">
        <v>1494</v>
      </c>
      <c r="AR1154" t="s">
        <v>337</v>
      </c>
      <c r="AS1154" t="s">
        <v>337</v>
      </c>
    </row>
    <row r="1155" spans="1:45">
      <c r="A1155">
        <v>1154</v>
      </c>
      <c r="B1155" t="s">
        <v>1430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 s="38">
        <v>8.0066382309696801E-5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 t="s">
        <v>1427</v>
      </c>
      <c r="AJ1155">
        <v>1</v>
      </c>
      <c r="AK1155" t="s">
        <v>1421</v>
      </c>
      <c r="AL1155" t="s">
        <v>1422</v>
      </c>
      <c r="AM1155" t="s">
        <v>364</v>
      </c>
      <c r="AN1155" t="s">
        <v>323</v>
      </c>
      <c r="AO1155" t="s">
        <v>365</v>
      </c>
      <c r="AP1155" t="s">
        <v>1423</v>
      </c>
      <c r="AQ1155" t="s">
        <v>1424</v>
      </c>
      <c r="AR1155" t="s">
        <v>1425</v>
      </c>
      <c r="AS1155" t="s">
        <v>1421</v>
      </c>
    </row>
    <row r="1156" spans="1:45">
      <c r="A1156">
        <v>1155</v>
      </c>
      <c r="B1156" t="s">
        <v>2527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2.6576357672214798E-4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 t="s">
        <v>2519</v>
      </c>
      <c r="AJ1156">
        <v>1</v>
      </c>
      <c r="AK1156" t="s">
        <v>2520</v>
      </c>
      <c r="AL1156" t="s">
        <v>2521</v>
      </c>
      <c r="AM1156" t="s">
        <v>364</v>
      </c>
      <c r="AN1156" t="s">
        <v>323</v>
      </c>
      <c r="AO1156" t="s">
        <v>365</v>
      </c>
      <c r="AP1156" t="s">
        <v>373</v>
      </c>
      <c r="AQ1156" t="s">
        <v>1091</v>
      </c>
      <c r="AR1156" t="s">
        <v>2522</v>
      </c>
      <c r="AS1156" t="s">
        <v>2520</v>
      </c>
    </row>
    <row r="1157" spans="1:45">
      <c r="A1157">
        <v>1156</v>
      </c>
      <c r="B1157" t="s">
        <v>1653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 s="38">
        <v>1.9721920915097099E-5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 s="38">
        <v>6.9957955268883403E-6</v>
      </c>
      <c r="Y1157">
        <v>0</v>
      </c>
      <c r="Z1157">
        <v>0</v>
      </c>
      <c r="AA1157">
        <v>0</v>
      </c>
      <c r="AB1157" s="38">
        <v>6.0794708428578401E-6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 t="s">
        <v>1648</v>
      </c>
      <c r="AJ1157">
        <v>1</v>
      </c>
      <c r="AK1157" t="s">
        <v>1649</v>
      </c>
      <c r="AL1157" t="s">
        <v>1650</v>
      </c>
      <c r="AM1157" t="s">
        <v>364</v>
      </c>
      <c r="AN1157" t="s">
        <v>323</v>
      </c>
      <c r="AO1157" t="s">
        <v>365</v>
      </c>
      <c r="AP1157" t="s">
        <v>1423</v>
      </c>
      <c r="AQ1157" t="s">
        <v>1651</v>
      </c>
      <c r="AR1157" t="s">
        <v>1652</v>
      </c>
      <c r="AS1157" t="s">
        <v>1649</v>
      </c>
    </row>
    <row r="1158" spans="1:45">
      <c r="A1158">
        <v>1157</v>
      </c>
      <c r="B1158" t="s">
        <v>343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 s="38">
        <v>8.9706212155191708E-6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 t="s">
        <v>344</v>
      </c>
      <c r="AJ1158">
        <v>1</v>
      </c>
      <c r="AK1158" t="s">
        <v>345</v>
      </c>
      <c r="AL1158" t="s">
        <v>346</v>
      </c>
      <c r="AM1158" t="s">
        <v>347</v>
      </c>
      <c r="AN1158" t="s">
        <v>323</v>
      </c>
      <c r="AO1158" t="s">
        <v>334</v>
      </c>
      <c r="AP1158" t="s">
        <v>348</v>
      </c>
      <c r="AQ1158" t="s">
        <v>349</v>
      </c>
      <c r="AR1158" t="s">
        <v>350</v>
      </c>
      <c r="AS1158" t="s">
        <v>345</v>
      </c>
    </row>
    <row r="1159" spans="1:45">
      <c r="A1159">
        <v>1158</v>
      </c>
      <c r="B1159" t="s">
        <v>2925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 s="38">
        <v>7.5969946289247997E-6</v>
      </c>
      <c r="AG1159" s="38">
        <v>1.9231508904188598E-5</v>
      </c>
      <c r="AH1159">
        <v>0</v>
      </c>
      <c r="AI1159" t="s">
        <v>2926</v>
      </c>
      <c r="AJ1159">
        <v>1</v>
      </c>
      <c r="AK1159" t="s">
        <v>337</v>
      </c>
      <c r="AL1159" t="s">
        <v>337</v>
      </c>
      <c r="AM1159" t="s">
        <v>337</v>
      </c>
      <c r="AN1159" t="s">
        <v>337</v>
      </c>
      <c r="AO1159" t="s">
        <v>337</v>
      </c>
      <c r="AP1159" t="s">
        <v>337</v>
      </c>
      <c r="AQ1159" t="s">
        <v>337</v>
      </c>
      <c r="AR1159" t="s">
        <v>337</v>
      </c>
      <c r="AS1159" t="s">
        <v>337</v>
      </c>
    </row>
    <row r="1160" spans="1:45">
      <c r="A1160">
        <v>1159</v>
      </c>
      <c r="B1160" t="s">
        <v>405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 s="38">
        <v>1.42173693601473E-5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 t="s">
        <v>406</v>
      </c>
      <c r="AJ1160">
        <v>1</v>
      </c>
      <c r="AK1160" t="s">
        <v>407</v>
      </c>
      <c r="AL1160" t="s">
        <v>408</v>
      </c>
      <c r="AM1160" t="s">
        <v>409</v>
      </c>
      <c r="AN1160" t="s">
        <v>323</v>
      </c>
      <c r="AO1160" t="s">
        <v>356</v>
      </c>
      <c r="AP1160" t="s">
        <v>410</v>
      </c>
      <c r="AQ1160" t="s">
        <v>411</v>
      </c>
      <c r="AR1160" t="s">
        <v>412</v>
      </c>
      <c r="AS1160" t="s">
        <v>407</v>
      </c>
    </row>
    <row r="1161" spans="1:45">
      <c r="A1161">
        <v>1160</v>
      </c>
      <c r="B1161" t="s">
        <v>1641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 s="38">
        <v>8.5586313797464701E-5</v>
      </c>
      <c r="N1161">
        <v>0</v>
      </c>
      <c r="O1161">
        <v>0</v>
      </c>
      <c r="P1161">
        <v>0</v>
      </c>
      <c r="Q1161">
        <v>1.15288598401036E-4</v>
      </c>
      <c r="R1161">
        <v>2.9154518950437301E-4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 t="s">
        <v>1642</v>
      </c>
      <c r="AJ1161">
        <v>1</v>
      </c>
      <c r="AK1161" t="s">
        <v>1643</v>
      </c>
      <c r="AL1161" t="s">
        <v>1644</v>
      </c>
      <c r="AM1161" t="s">
        <v>409</v>
      </c>
      <c r="AN1161" t="s">
        <v>323</v>
      </c>
      <c r="AO1161" t="s">
        <v>356</v>
      </c>
      <c r="AP1161" t="s">
        <v>1172</v>
      </c>
      <c r="AQ1161" t="s">
        <v>1645</v>
      </c>
      <c r="AR1161" t="s">
        <v>1646</v>
      </c>
      <c r="AS1161" t="s">
        <v>1643</v>
      </c>
    </row>
    <row r="1162" spans="1:45">
      <c r="A1162">
        <v>1161</v>
      </c>
      <c r="B1162" t="s">
        <v>1916</v>
      </c>
      <c r="C1162" s="38">
        <v>6.6300822130194406E-5</v>
      </c>
      <c r="D1162">
        <v>0</v>
      </c>
      <c r="E1162">
        <v>0</v>
      </c>
      <c r="F1162" s="38">
        <v>4.6481000890885901E-5</v>
      </c>
      <c r="G1162">
        <v>0</v>
      </c>
      <c r="H1162">
        <v>0</v>
      </c>
      <c r="I1162">
        <v>0</v>
      </c>
      <c r="J1162">
        <v>1.0190266839415999E-4</v>
      </c>
      <c r="K1162">
        <v>1.8407126187423999E-4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1.64064543878397E-4</v>
      </c>
      <c r="R1162">
        <v>1.83897734918143E-4</v>
      </c>
      <c r="S1162">
        <v>0</v>
      </c>
      <c r="T1162">
        <v>0</v>
      </c>
      <c r="U1162">
        <v>0</v>
      </c>
      <c r="V1162" s="38">
        <v>7.79506767093122E-5</v>
      </c>
      <c r="W1162">
        <v>0</v>
      </c>
      <c r="X1162">
        <v>0</v>
      </c>
      <c r="Y1162">
        <v>1.0996151347028499E-4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 s="38">
        <v>5.0817204164469901E-5</v>
      </c>
      <c r="AI1162" t="s">
        <v>1917</v>
      </c>
      <c r="AJ1162">
        <v>1</v>
      </c>
      <c r="AK1162" t="s">
        <v>1910</v>
      </c>
      <c r="AL1162" t="s">
        <v>1911</v>
      </c>
      <c r="AM1162" t="s">
        <v>409</v>
      </c>
      <c r="AN1162" t="s">
        <v>323</v>
      </c>
      <c r="AO1162" t="s">
        <v>356</v>
      </c>
      <c r="AP1162" t="s">
        <v>1750</v>
      </c>
      <c r="AQ1162" t="s">
        <v>1912</v>
      </c>
      <c r="AR1162" t="s">
        <v>1913</v>
      </c>
      <c r="AS1162" t="s">
        <v>1910</v>
      </c>
    </row>
    <row r="1163" spans="1:45">
      <c r="A1163">
        <v>1162</v>
      </c>
      <c r="B1163" t="s">
        <v>1918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5.3904204527953196E-4</v>
      </c>
      <c r="J1163" s="38">
        <v>5.09513341970798E-5</v>
      </c>
      <c r="K1163">
        <v>0</v>
      </c>
      <c r="L1163">
        <v>6.6561569451742896E-4</v>
      </c>
      <c r="M1163">
        <v>1.57383721483116E-3</v>
      </c>
      <c r="N1163">
        <v>0</v>
      </c>
      <c r="O1163">
        <v>0</v>
      </c>
      <c r="P1163">
        <v>0</v>
      </c>
      <c r="Q1163">
        <v>1.64064543878397E-4</v>
      </c>
      <c r="R1163">
        <v>2.46692083426777E-4</v>
      </c>
      <c r="S1163">
        <v>0</v>
      </c>
      <c r="T1163">
        <v>5.8467986878872602E-4</v>
      </c>
      <c r="U1163">
        <v>0</v>
      </c>
      <c r="V1163">
        <v>0</v>
      </c>
      <c r="W1163">
        <v>0</v>
      </c>
      <c r="X1163" s="38">
        <v>9.7941137376436794E-5</v>
      </c>
      <c r="Y1163">
        <v>0</v>
      </c>
      <c r="Z1163" s="38">
        <v>1.65940676208256E-5</v>
      </c>
      <c r="AA1163" s="38">
        <v>2.1476125706922501E-5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 t="s">
        <v>1917</v>
      </c>
      <c r="AJ1163">
        <v>1</v>
      </c>
      <c r="AK1163" t="s">
        <v>1910</v>
      </c>
      <c r="AL1163" t="s">
        <v>1911</v>
      </c>
      <c r="AM1163" t="s">
        <v>409</v>
      </c>
      <c r="AN1163" t="s">
        <v>323</v>
      </c>
      <c r="AO1163" t="s">
        <v>356</v>
      </c>
      <c r="AP1163" t="s">
        <v>1750</v>
      </c>
      <c r="AQ1163" t="s">
        <v>1912</v>
      </c>
      <c r="AR1163" t="s">
        <v>1913</v>
      </c>
      <c r="AS1163" t="s">
        <v>1910</v>
      </c>
    </row>
    <row r="1164" spans="1:45">
      <c r="A1164">
        <v>1163</v>
      </c>
      <c r="B1164" t="s">
        <v>1356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 s="38">
        <v>4.62036038811027E-5</v>
      </c>
      <c r="J1164" s="38">
        <v>6.5508858253388304E-5</v>
      </c>
      <c r="K1164" s="38">
        <v>4.6017815468559998E-5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 t="s">
        <v>1357</v>
      </c>
      <c r="AJ1164">
        <v>1</v>
      </c>
      <c r="AK1164" t="s">
        <v>1358</v>
      </c>
      <c r="AL1164" t="s">
        <v>1359</v>
      </c>
      <c r="AM1164" t="s">
        <v>409</v>
      </c>
      <c r="AN1164" t="s">
        <v>323</v>
      </c>
      <c r="AO1164" t="s">
        <v>356</v>
      </c>
      <c r="AP1164" t="s">
        <v>1172</v>
      </c>
      <c r="AQ1164" t="s">
        <v>1360</v>
      </c>
      <c r="AR1164" t="s">
        <v>1361</v>
      </c>
      <c r="AS1164" t="s">
        <v>1358</v>
      </c>
    </row>
    <row r="1165" spans="1:45">
      <c r="A1165">
        <v>1164</v>
      </c>
      <c r="B1165" t="s">
        <v>2633</v>
      </c>
      <c r="C1165">
        <v>0</v>
      </c>
      <c r="D1165">
        <v>2.3572494502042102E-2</v>
      </c>
      <c r="E1165">
        <v>1.1357025420513501E-2</v>
      </c>
      <c r="F1165">
        <v>0</v>
      </c>
      <c r="G1165">
        <v>0</v>
      </c>
      <c r="H1165">
        <v>0</v>
      </c>
      <c r="I1165">
        <v>2.1561681811181301E-4</v>
      </c>
      <c r="J1165">
        <v>0</v>
      </c>
      <c r="K1165">
        <v>2.0379318278933699E-4</v>
      </c>
      <c r="L1165">
        <v>6.0255736556314599E-3</v>
      </c>
      <c r="M1165">
        <v>2.9479730308015599E-4</v>
      </c>
      <c r="N1165" s="38">
        <v>3.78150466070449E-5</v>
      </c>
      <c r="O1165">
        <v>0</v>
      </c>
      <c r="P1165">
        <v>0</v>
      </c>
      <c r="Q1165" s="38">
        <v>1.3302530584734899E-5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 t="s">
        <v>2617</v>
      </c>
      <c r="AJ1165">
        <v>1</v>
      </c>
      <c r="AK1165" t="s">
        <v>1079</v>
      </c>
      <c r="AL1165" t="s">
        <v>337</v>
      </c>
      <c r="AM1165" t="s">
        <v>697</v>
      </c>
      <c r="AN1165" t="s">
        <v>323</v>
      </c>
      <c r="AO1165" t="s">
        <v>698</v>
      </c>
      <c r="AP1165" t="s">
        <v>699</v>
      </c>
      <c r="AQ1165" t="s">
        <v>1079</v>
      </c>
      <c r="AR1165" t="s">
        <v>337</v>
      </c>
      <c r="AS1165" t="s">
        <v>337</v>
      </c>
    </row>
    <row r="1166" spans="1:45">
      <c r="A1166">
        <v>1165</v>
      </c>
      <c r="B1166" t="s">
        <v>2634</v>
      </c>
      <c r="C1166">
        <v>0</v>
      </c>
      <c r="D1166">
        <v>1.62975180647188E-3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 t="s">
        <v>2617</v>
      </c>
      <c r="AJ1166">
        <v>1</v>
      </c>
      <c r="AK1166" t="s">
        <v>1079</v>
      </c>
      <c r="AL1166" t="s">
        <v>337</v>
      </c>
      <c r="AM1166" t="s">
        <v>697</v>
      </c>
      <c r="AN1166" t="s">
        <v>323</v>
      </c>
      <c r="AO1166" t="s">
        <v>698</v>
      </c>
      <c r="AP1166" t="s">
        <v>699</v>
      </c>
      <c r="AQ1166" t="s">
        <v>1079</v>
      </c>
      <c r="AR1166" t="s">
        <v>337</v>
      </c>
      <c r="AS1166" t="s">
        <v>337</v>
      </c>
    </row>
    <row r="1167" spans="1:45">
      <c r="A1167">
        <v>1166</v>
      </c>
      <c r="B1167" t="s">
        <v>2706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 s="38">
        <v>8.3768463965599096E-5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 t="s">
        <v>2704</v>
      </c>
      <c r="AJ1167">
        <v>1</v>
      </c>
      <c r="AK1167" t="s">
        <v>857</v>
      </c>
      <c r="AL1167" t="s">
        <v>857</v>
      </c>
      <c r="AM1167" t="s">
        <v>858</v>
      </c>
      <c r="AN1167" t="s">
        <v>323</v>
      </c>
      <c r="AO1167" t="s">
        <v>698</v>
      </c>
      <c r="AP1167" t="s">
        <v>859</v>
      </c>
      <c r="AQ1167" t="s">
        <v>860</v>
      </c>
      <c r="AR1167" t="s">
        <v>337</v>
      </c>
      <c r="AS1167" t="s">
        <v>337</v>
      </c>
    </row>
    <row r="1168" spans="1:45">
      <c r="A1168">
        <v>1167</v>
      </c>
      <c r="B1168" t="s">
        <v>772</v>
      </c>
      <c r="C1168" s="38">
        <v>8.1601011852547E-5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 s="38">
        <v>6.2747066574637595E-5</v>
      </c>
      <c r="Q1168">
        <v>0</v>
      </c>
      <c r="R1168">
        <v>0</v>
      </c>
      <c r="S1168" s="38">
        <v>3.5900770270971001E-5</v>
      </c>
      <c r="T1168">
        <v>0</v>
      </c>
      <c r="U1168">
        <v>0</v>
      </c>
      <c r="V1168">
        <v>0</v>
      </c>
      <c r="W1168">
        <v>1.2795632424132599E-4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 t="s">
        <v>765</v>
      </c>
      <c r="AJ1168">
        <v>1</v>
      </c>
      <c r="AK1168" t="s">
        <v>766</v>
      </c>
      <c r="AL1168" t="s">
        <v>341</v>
      </c>
      <c r="AM1168" t="s">
        <v>322</v>
      </c>
      <c r="AN1168" t="s">
        <v>323</v>
      </c>
      <c r="AO1168" t="s">
        <v>324</v>
      </c>
      <c r="AP1168" t="s">
        <v>325</v>
      </c>
      <c r="AQ1168" t="s">
        <v>326</v>
      </c>
      <c r="AR1168" t="s">
        <v>767</v>
      </c>
      <c r="AS1168" t="s">
        <v>766</v>
      </c>
    </row>
    <row r="1169" spans="1:45">
      <c r="A1169">
        <v>1168</v>
      </c>
      <c r="B1169" t="s">
        <v>707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 s="38">
        <v>3.9889744745523398E-6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 t="s">
        <v>694</v>
      </c>
      <c r="AJ1169">
        <v>1</v>
      </c>
      <c r="AK1169" t="s">
        <v>695</v>
      </c>
      <c r="AL1169" t="s">
        <v>696</v>
      </c>
      <c r="AM1169" t="s">
        <v>697</v>
      </c>
      <c r="AN1169" t="s">
        <v>323</v>
      </c>
      <c r="AO1169" t="s">
        <v>698</v>
      </c>
      <c r="AP1169" t="s">
        <v>699</v>
      </c>
      <c r="AQ1169" t="s">
        <v>700</v>
      </c>
      <c r="AR1169" t="s">
        <v>701</v>
      </c>
      <c r="AS1169" t="s">
        <v>695</v>
      </c>
    </row>
    <row r="1170" spans="1:45">
      <c r="A1170">
        <v>1169</v>
      </c>
      <c r="B1170" t="s">
        <v>2450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 s="38">
        <v>1.51864900984085E-5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 t="s">
        <v>2443</v>
      </c>
      <c r="AJ1170">
        <v>1</v>
      </c>
      <c r="AK1170" t="s">
        <v>2444</v>
      </c>
      <c r="AL1170" t="s">
        <v>2436</v>
      </c>
      <c r="AM1170" t="s">
        <v>2429</v>
      </c>
      <c r="AN1170" t="s">
        <v>323</v>
      </c>
      <c r="AO1170" t="s">
        <v>572</v>
      </c>
      <c r="AP1170" t="s">
        <v>2430</v>
      </c>
      <c r="AQ1170" t="s">
        <v>2431</v>
      </c>
      <c r="AR1170" t="s">
        <v>2445</v>
      </c>
      <c r="AS1170" t="s">
        <v>2444</v>
      </c>
    </row>
    <row r="1171" spans="1:45">
      <c r="A1171">
        <v>1170</v>
      </c>
      <c r="B1171" t="s">
        <v>2365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2.0632428795694101E-4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 t="s">
        <v>2366</v>
      </c>
      <c r="AJ1171">
        <v>1</v>
      </c>
      <c r="AK1171" t="s">
        <v>2367</v>
      </c>
      <c r="AL1171" t="s">
        <v>2368</v>
      </c>
      <c r="AM1171" t="s">
        <v>409</v>
      </c>
      <c r="AN1171" t="s">
        <v>323</v>
      </c>
      <c r="AO1171" t="s">
        <v>356</v>
      </c>
      <c r="AP1171" t="s">
        <v>417</v>
      </c>
      <c r="AQ1171" t="s">
        <v>2369</v>
      </c>
      <c r="AR1171" t="s">
        <v>2370</v>
      </c>
      <c r="AS1171" t="s">
        <v>2367</v>
      </c>
    </row>
    <row r="1172" spans="1:45">
      <c r="A1172">
        <v>1171</v>
      </c>
      <c r="B1172" t="s">
        <v>2371</v>
      </c>
      <c r="C1172">
        <v>2.45823048205798E-3</v>
      </c>
      <c r="D1172">
        <v>0</v>
      </c>
      <c r="E1172">
        <v>0</v>
      </c>
      <c r="F1172">
        <v>0</v>
      </c>
      <c r="G1172">
        <v>0</v>
      </c>
      <c r="H1172">
        <v>3.99138759746575E-4</v>
      </c>
      <c r="I1172" s="38">
        <v>9.2407207762205495E-5</v>
      </c>
      <c r="J1172">
        <v>2.2418587046715102E-3</v>
      </c>
      <c r="K1172">
        <v>1.18988922854419E-3</v>
      </c>
      <c r="L1172">
        <v>0</v>
      </c>
      <c r="M1172">
        <v>0</v>
      </c>
      <c r="N1172">
        <v>1.9222648691914501E-3</v>
      </c>
      <c r="O1172">
        <v>0</v>
      </c>
      <c r="P1172">
        <v>7.73880487753864E-4</v>
      </c>
      <c r="Q1172">
        <v>6.24775519796383E-3</v>
      </c>
      <c r="R1172">
        <v>6.1314196008073604E-3</v>
      </c>
      <c r="S1172">
        <v>2.5090649444934202E-3</v>
      </c>
      <c r="T1172">
        <v>4.7837443809986601E-3</v>
      </c>
      <c r="U1172">
        <v>7.4735152487961504E-3</v>
      </c>
      <c r="V1172">
        <v>8.0873827085911395E-3</v>
      </c>
      <c r="W1172">
        <v>1.4288456206948E-3</v>
      </c>
      <c r="X1172">
        <v>5.31680460043514E-4</v>
      </c>
      <c r="Y1172">
        <v>1.3995101714400001E-3</v>
      </c>
      <c r="Z1172">
        <v>9.54158888197469E-4</v>
      </c>
      <c r="AA1172">
        <v>1.1382346624668901E-3</v>
      </c>
      <c r="AB1172">
        <v>1.27668887700015E-3</v>
      </c>
      <c r="AC1172">
        <v>2.8010776898359799E-3</v>
      </c>
      <c r="AD1172">
        <v>2.9845408185288202E-3</v>
      </c>
      <c r="AE1172">
        <v>2.5783232841392798E-3</v>
      </c>
      <c r="AF1172">
        <v>5.6217760254043505E-4</v>
      </c>
      <c r="AG1172">
        <v>4.6796671666858998E-4</v>
      </c>
      <c r="AH1172">
        <v>0</v>
      </c>
      <c r="AI1172" t="s">
        <v>2366</v>
      </c>
      <c r="AJ1172">
        <v>1</v>
      </c>
      <c r="AK1172" t="s">
        <v>2367</v>
      </c>
      <c r="AL1172" t="s">
        <v>2368</v>
      </c>
      <c r="AM1172" t="s">
        <v>409</v>
      </c>
      <c r="AN1172" t="s">
        <v>323</v>
      </c>
      <c r="AO1172" t="s">
        <v>356</v>
      </c>
      <c r="AP1172" t="s">
        <v>417</v>
      </c>
      <c r="AQ1172" t="s">
        <v>2369</v>
      </c>
      <c r="AR1172" t="s">
        <v>2370</v>
      </c>
      <c r="AS1172" t="s">
        <v>2367</v>
      </c>
    </row>
    <row r="1173" spans="1:45">
      <c r="A1173">
        <v>1172</v>
      </c>
      <c r="B1173" t="s">
        <v>1276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 s="38">
        <v>8.8683537231566008E-6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 t="s">
        <v>1277</v>
      </c>
      <c r="AJ1173">
        <v>1</v>
      </c>
      <c r="AK1173" t="s">
        <v>1278</v>
      </c>
      <c r="AL1173" t="s">
        <v>1279</v>
      </c>
      <c r="AM1173" t="s">
        <v>364</v>
      </c>
      <c r="AN1173" t="s">
        <v>323</v>
      </c>
      <c r="AO1173" t="s">
        <v>365</v>
      </c>
      <c r="AP1173" t="s">
        <v>1280</v>
      </c>
      <c r="AQ1173" t="s">
        <v>1281</v>
      </c>
      <c r="AR1173" t="s">
        <v>1278</v>
      </c>
      <c r="AS1173" t="s">
        <v>337</v>
      </c>
    </row>
    <row r="1174" spans="1:45">
      <c r="A1174">
        <v>1173</v>
      </c>
      <c r="B1174" t="s">
        <v>2951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4.51283245745564E-4</v>
      </c>
      <c r="K1174" s="38">
        <v>9.2035630937119901E-5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 t="s">
        <v>2952</v>
      </c>
      <c r="AJ1174">
        <v>0.86454183266932305</v>
      </c>
      <c r="AK1174" t="s">
        <v>2953</v>
      </c>
      <c r="AL1174" t="s">
        <v>2954</v>
      </c>
      <c r="AM1174" t="s">
        <v>712</v>
      </c>
      <c r="AN1174" t="s">
        <v>323</v>
      </c>
      <c r="AO1174" t="s">
        <v>356</v>
      </c>
      <c r="AP1174" t="s">
        <v>2955</v>
      </c>
      <c r="AQ1174" t="s">
        <v>2956</v>
      </c>
      <c r="AR1174" t="s">
        <v>2957</v>
      </c>
      <c r="AS1174" t="s">
        <v>2953</v>
      </c>
    </row>
    <row r="1175" spans="1:45">
      <c r="A1175">
        <v>1174</v>
      </c>
      <c r="B1175" t="s">
        <v>2715</v>
      </c>
      <c r="C1175">
        <v>2.3103286480752401E-3</v>
      </c>
      <c r="D1175">
        <v>2.1402764687401799E-3</v>
      </c>
      <c r="E1175">
        <v>5.8935120779056499E-3</v>
      </c>
      <c r="F1175">
        <v>5.8101251113607303E-4</v>
      </c>
      <c r="G1175">
        <v>7.0189599656071005E-4</v>
      </c>
      <c r="H1175">
        <v>2.0800188888201799E-4</v>
      </c>
      <c r="I1175">
        <v>5.8524564916063505E-4</v>
      </c>
      <c r="J1175">
        <v>3.23904910252864E-3</v>
      </c>
      <c r="K1175">
        <v>1.3082207540347801E-3</v>
      </c>
      <c r="L1175">
        <v>5.9555088456822599E-4</v>
      </c>
      <c r="M1175">
        <v>3.0906168871306701E-4</v>
      </c>
      <c r="N1175">
        <v>1.8340297604416799E-3</v>
      </c>
      <c r="O1175">
        <v>4.62576204251559E-4</v>
      </c>
      <c r="P1175">
        <v>8.0176807289814803E-4</v>
      </c>
      <c r="Q1175">
        <v>7.00599944129372E-4</v>
      </c>
      <c r="R1175">
        <v>5.6514913657770805E-4</v>
      </c>
      <c r="S1175">
        <v>2.9917308559142502E-4</v>
      </c>
      <c r="T1175">
        <v>1.6249544405297E-3</v>
      </c>
      <c r="U1175">
        <v>3.59550561797753E-3</v>
      </c>
      <c r="V1175">
        <v>3.52726812109638E-3</v>
      </c>
      <c r="W1175">
        <v>2.5733438541866598E-3</v>
      </c>
      <c r="X1175">
        <v>4.1974773161329999E-4</v>
      </c>
      <c r="Y1175">
        <v>1.6394262008297101E-3</v>
      </c>
      <c r="Z1175">
        <v>3.73366521468575E-4</v>
      </c>
      <c r="AA1175">
        <v>5.0110959982819104E-4</v>
      </c>
      <c r="AB1175">
        <v>4.9243713827148495E-4</v>
      </c>
      <c r="AC1175">
        <v>2.5186802115691398E-4</v>
      </c>
      <c r="AD1175">
        <v>3.63817992341323E-4</v>
      </c>
      <c r="AE1175">
        <v>2.2157465723072E-4</v>
      </c>
      <c r="AF1175">
        <v>3.7225273681731501E-4</v>
      </c>
      <c r="AG1175">
        <v>1.2821005936125701E-4</v>
      </c>
      <c r="AH1175">
        <v>6.6062365413810799E-4</v>
      </c>
      <c r="AI1175" t="s">
        <v>2716</v>
      </c>
      <c r="AJ1175">
        <v>1</v>
      </c>
      <c r="AK1175" t="s">
        <v>417</v>
      </c>
      <c r="AL1175" t="s">
        <v>337</v>
      </c>
      <c r="AM1175" t="s">
        <v>409</v>
      </c>
      <c r="AN1175" t="s">
        <v>323</v>
      </c>
      <c r="AO1175" t="s">
        <v>356</v>
      </c>
      <c r="AP1175" t="s">
        <v>417</v>
      </c>
      <c r="AQ1175" t="s">
        <v>337</v>
      </c>
      <c r="AR1175" t="s">
        <v>337</v>
      </c>
      <c r="AS1175" t="s">
        <v>337</v>
      </c>
    </row>
    <row r="1176" spans="1:45">
      <c r="A1176">
        <v>1175</v>
      </c>
      <c r="B1176" t="s">
        <v>2372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4.9495581791448901E-4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4.0575614055952399E-4</v>
      </c>
      <c r="Y1176">
        <v>7.0975158694456901E-4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 t="s">
        <v>2373</v>
      </c>
      <c r="AJ1176">
        <v>1</v>
      </c>
      <c r="AK1176" t="s">
        <v>2374</v>
      </c>
      <c r="AL1176" t="s">
        <v>2375</v>
      </c>
      <c r="AM1176" t="s">
        <v>409</v>
      </c>
      <c r="AN1176" t="s">
        <v>323</v>
      </c>
      <c r="AO1176" t="s">
        <v>356</v>
      </c>
      <c r="AP1176" t="s">
        <v>417</v>
      </c>
      <c r="AQ1176" t="s">
        <v>2376</v>
      </c>
      <c r="AR1176" t="s">
        <v>2377</v>
      </c>
      <c r="AS1176" t="s">
        <v>2374</v>
      </c>
    </row>
    <row r="1177" spans="1:45">
      <c r="A1177">
        <v>1176</v>
      </c>
      <c r="B1177" t="s">
        <v>2392</v>
      </c>
      <c r="C1177" s="38">
        <v>7.6500948611762806E-5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 s="38">
        <v>4.4341768615783E-5</v>
      </c>
      <c r="R1177">
        <v>0</v>
      </c>
      <c r="S1177">
        <v>0</v>
      </c>
      <c r="T1177">
        <v>0</v>
      </c>
      <c r="U1177">
        <v>1.5409309791332299E-4</v>
      </c>
      <c r="V1177">
        <v>1.4615751882996001E-4</v>
      </c>
      <c r="W1177" s="38">
        <v>7.1086846800736496E-5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 t="s">
        <v>2393</v>
      </c>
      <c r="AJ1177">
        <v>1</v>
      </c>
      <c r="AK1177" t="s">
        <v>2394</v>
      </c>
      <c r="AL1177" t="s">
        <v>2395</v>
      </c>
      <c r="AM1177" t="s">
        <v>409</v>
      </c>
      <c r="AN1177" t="s">
        <v>323</v>
      </c>
      <c r="AO1177" t="s">
        <v>356</v>
      </c>
      <c r="AP1177" t="s">
        <v>417</v>
      </c>
      <c r="AQ1177" t="s">
        <v>2382</v>
      </c>
      <c r="AR1177" t="s">
        <v>2396</v>
      </c>
      <c r="AS1177" t="s">
        <v>2394</v>
      </c>
    </row>
    <row r="1178" spans="1:45">
      <c r="A1178">
        <v>1177</v>
      </c>
      <c r="B1178" t="s">
        <v>2397</v>
      </c>
      <c r="C1178" s="38">
        <v>4.59005691670577E-5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4.3898350929625198E-4</v>
      </c>
      <c r="R1178">
        <v>5.9206100022426598E-4</v>
      </c>
      <c r="S1178" s="38">
        <v>5.1856668169180398E-5</v>
      </c>
      <c r="T1178">
        <v>1.21491920787268E-4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 t="s">
        <v>2393</v>
      </c>
      <c r="AJ1178">
        <v>1</v>
      </c>
      <c r="AK1178" t="s">
        <v>2394</v>
      </c>
      <c r="AL1178" t="s">
        <v>2395</v>
      </c>
      <c r="AM1178" t="s">
        <v>409</v>
      </c>
      <c r="AN1178" t="s">
        <v>323</v>
      </c>
      <c r="AO1178" t="s">
        <v>356</v>
      </c>
      <c r="AP1178" t="s">
        <v>417</v>
      </c>
      <c r="AQ1178" t="s">
        <v>2382</v>
      </c>
      <c r="AR1178" t="s">
        <v>2396</v>
      </c>
      <c r="AS1178" t="s">
        <v>2394</v>
      </c>
    </row>
    <row r="1179" spans="1:45">
      <c r="A1179">
        <v>1178</v>
      </c>
      <c r="B1179" t="s">
        <v>2389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2.5566270464229599E-4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 t="s">
        <v>2379</v>
      </c>
      <c r="AJ1179">
        <v>1</v>
      </c>
      <c r="AK1179" t="s">
        <v>2380</v>
      </c>
      <c r="AL1179" t="s">
        <v>2381</v>
      </c>
      <c r="AM1179" t="s">
        <v>409</v>
      </c>
      <c r="AN1179" t="s">
        <v>323</v>
      </c>
      <c r="AO1179" t="s">
        <v>356</v>
      </c>
      <c r="AP1179" t="s">
        <v>417</v>
      </c>
      <c r="AQ1179" t="s">
        <v>2382</v>
      </c>
      <c r="AR1179" t="s">
        <v>2383</v>
      </c>
      <c r="AS1179" t="s">
        <v>2380</v>
      </c>
    </row>
    <row r="1180" spans="1:45">
      <c r="A1180">
        <v>1179</v>
      </c>
      <c r="B1180" t="s">
        <v>2390</v>
      </c>
      <c r="C1180">
        <v>2.6698831065505201E-2</v>
      </c>
      <c r="D1180">
        <v>1.39707037386114E-2</v>
      </c>
      <c r="E1180">
        <v>1.52017199949412E-2</v>
      </c>
      <c r="F1180">
        <v>4.7255684239067301E-4</v>
      </c>
      <c r="G1180">
        <v>1.1054861945831199E-3</v>
      </c>
      <c r="H1180">
        <v>1.25700600956809E-2</v>
      </c>
      <c r="I1180">
        <v>2.20237178499923E-3</v>
      </c>
      <c r="J1180">
        <v>1.85754006958497E-2</v>
      </c>
      <c r="K1180">
        <v>4.7924267823686003E-3</v>
      </c>
      <c r="L1180">
        <v>2.8025923979681201E-4</v>
      </c>
      <c r="M1180">
        <v>0</v>
      </c>
      <c r="N1180">
        <v>1.22457725929147E-2</v>
      </c>
      <c r="O1180">
        <v>7.6635759211825401E-4</v>
      </c>
      <c r="P1180">
        <v>4.0715874310653802E-3</v>
      </c>
      <c r="Q1180">
        <v>5.5737603150039202E-3</v>
      </c>
      <c r="R1180">
        <v>5.9564924871047297E-3</v>
      </c>
      <c r="S1180">
        <v>1.0211774654854001E-3</v>
      </c>
      <c r="T1180">
        <v>3.64323897460819E-2</v>
      </c>
      <c r="U1180">
        <v>4.7178170144462302E-2</v>
      </c>
      <c r="V1180">
        <v>3.5048573015424501E-2</v>
      </c>
      <c r="W1180">
        <v>2.9941779872470198E-2</v>
      </c>
      <c r="X1180">
        <v>2.8731732228930398E-2</v>
      </c>
      <c r="Y1180">
        <v>3.3178387564352499E-2</v>
      </c>
      <c r="Z1180">
        <v>1.68429786351379E-3</v>
      </c>
      <c r="AA1180">
        <v>3.5507194502111799E-3</v>
      </c>
      <c r="AB1180">
        <v>1.50770876902874E-3</v>
      </c>
      <c r="AC1180">
        <v>7.8613352058066999E-4</v>
      </c>
      <c r="AD1180">
        <v>1.18395007677176E-3</v>
      </c>
      <c r="AE1180">
        <v>9.6015684799978496E-4</v>
      </c>
      <c r="AF1180">
        <v>1.25958170947573E-2</v>
      </c>
      <c r="AG1180">
        <v>9.1541982383937792E-3</v>
      </c>
      <c r="AH1180">
        <v>6.2886290153531504E-4</v>
      </c>
      <c r="AI1180" t="s">
        <v>2379</v>
      </c>
      <c r="AJ1180">
        <v>1</v>
      </c>
      <c r="AK1180" t="s">
        <v>2380</v>
      </c>
      <c r="AL1180" t="s">
        <v>2381</v>
      </c>
      <c r="AM1180" t="s">
        <v>409</v>
      </c>
      <c r="AN1180" t="s">
        <v>323</v>
      </c>
      <c r="AO1180" t="s">
        <v>356</v>
      </c>
      <c r="AP1180" t="s">
        <v>417</v>
      </c>
      <c r="AQ1180" t="s">
        <v>2382</v>
      </c>
      <c r="AR1180" t="s">
        <v>2383</v>
      </c>
      <c r="AS1180" t="s">
        <v>2380</v>
      </c>
    </row>
    <row r="1181" spans="1:45">
      <c r="A1181">
        <v>1180</v>
      </c>
      <c r="B1181" t="s">
        <v>2391</v>
      </c>
      <c r="C1181">
        <v>1.5249189089944701E-3</v>
      </c>
      <c r="D1181">
        <v>2.2580898523405601E-3</v>
      </c>
      <c r="E1181">
        <v>1.89705324396105E-3</v>
      </c>
      <c r="F1181">
        <v>0</v>
      </c>
      <c r="G1181">
        <v>0</v>
      </c>
      <c r="H1181">
        <v>0</v>
      </c>
      <c r="I1181">
        <v>0</v>
      </c>
      <c r="J1181">
        <v>2.3510401350938198E-3</v>
      </c>
      <c r="K1181">
        <v>0</v>
      </c>
      <c r="L1181">
        <v>0</v>
      </c>
      <c r="M1181">
        <v>0</v>
      </c>
      <c r="N1181">
        <v>1.13445139821135E-3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2.5437370914834201E-3</v>
      </c>
      <c r="U1181">
        <v>1.09149277688604E-3</v>
      </c>
      <c r="V1181">
        <v>1.78312172972552E-3</v>
      </c>
      <c r="W1181">
        <v>8.9569426968927899E-4</v>
      </c>
      <c r="X1181">
        <v>1.3571843322163399E-3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 t="s">
        <v>2379</v>
      </c>
      <c r="AJ1181">
        <v>1</v>
      </c>
      <c r="AK1181" t="s">
        <v>2380</v>
      </c>
      <c r="AL1181" t="s">
        <v>2381</v>
      </c>
      <c r="AM1181" t="s">
        <v>409</v>
      </c>
      <c r="AN1181" t="s">
        <v>323</v>
      </c>
      <c r="AO1181" t="s">
        <v>356</v>
      </c>
      <c r="AP1181" t="s">
        <v>417</v>
      </c>
      <c r="AQ1181" t="s">
        <v>2382</v>
      </c>
      <c r="AR1181" t="s">
        <v>2383</v>
      </c>
      <c r="AS1181" t="s">
        <v>2380</v>
      </c>
    </row>
    <row r="1182" spans="1:45">
      <c r="A1182">
        <v>1181</v>
      </c>
      <c r="B1182" t="s">
        <v>1878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 s="38">
        <v>5.91657627452914E-5</v>
      </c>
      <c r="L1182">
        <v>0</v>
      </c>
      <c r="M1182" s="38">
        <v>4.7547952109702601E-6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 t="s">
        <v>1879</v>
      </c>
      <c r="AJ1182">
        <v>1</v>
      </c>
      <c r="AK1182" t="s">
        <v>1880</v>
      </c>
      <c r="AL1182" t="s">
        <v>1881</v>
      </c>
      <c r="AM1182" t="s">
        <v>697</v>
      </c>
      <c r="AN1182" t="s">
        <v>323</v>
      </c>
      <c r="AO1182" t="s">
        <v>698</v>
      </c>
      <c r="AP1182" t="s">
        <v>699</v>
      </c>
      <c r="AQ1182" t="s">
        <v>700</v>
      </c>
      <c r="AR1182" t="s">
        <v>1882</v>
      </c>
      <c r="AS1182" t="s">
        <v>1880</v>
      </c>
    </row>
    <row r="1183" spans="1:45">
      <c r="A1183">
        <v>1182</v>
      </c>
      <c r="B1183" t="s">
        <v>1883</v>
      </c>
      <c r="C1183">
        <v>0</v>
      </c>
      <c r="D1183">
        <v>0</v>
      </c>
      <c r="E1183">
        <v>0</v>
      </c>
      <c r="F1183">
        <v>0</v>
      </c>
      <c r="G1183">
        <v>0</v>
      </c>
      <c r="H1183">
        <v>0</v>
      </c>
      <c r="I1183" s="38">
        <v>6.1604805174803596E-5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 t="s">
        <v>1879</v>
      </c>
      <c r="AJ1183">
        <v>1</v>
      </c>
      <c r="AK1183" t="s">
        <v>1880</v>
      </c>
      <c r="AL1183" t="s">
        <v>1881</v>
      </c>
      <c r="AM1183" t="s">
        <v>697</v>
      </c>
      <c r="AN1183" t="s">
        <v>323</v>
      </c>
      <c r="AO1183" t="s">
        <v>698</v>
      </c>
      <c r="AP1183" t="s">
        <v>699</v>
      </c>
      <c r="AQ1183" t="s">
        <v>700</v>
      </c>
      <c r="AR1183" t="s">
        <v>1882</v>
      </c>
      <c r="AS1183" t="s">
        <v>1880</v>
      </c>
    </row>
    <row r="1184" spans="1:45">
      <c r="A1184">
        <v>1183</v>
      </c>
      <c r="B1184" t="s">
        <v>517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 s="38">
        <v>1.26050155356816E-5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 t="s">
        <v>518</v>
      </c>
      <c r="AJ1184">
        <v>1</v>
      </c>
      <c r="AK1184" t="s">
        <v>519</v>
      </c>
      <c r="AL1184" t="s">
        <v>520</v>
      </c>
      <c r="AM1184" t="s">
        <v>502</v>
      </c>
      <c r="AN1184" t="s">
        <v>323</v>
      </c>
      <c r="AO1184" t="s">
        <v>324</v>
      </c>
      <c r="AP1184" t="s">
        <v>521</v>
      </c>
      <c r="AQ1184" t="s">
        <v>522</v>
      </c>
      <c r="AR1184" t="s">
        <v>523</v>
      </c>
      <c r="AS1184" t="s">
        <v>519</v>
      </c>
    </row>
    <row r="1185" spans="1:45">
      <c r="A1185">
        <v>1184</v>
      </c>
      <c r="B1185" t="s">
        <v>1734</v>
      </c>
      <c r="C1185" s="38">
        <v>1.5300189722352601E-5</v>
      </c>
      <c r="D1185">
        <v>0</v>
      </c>
      <c r="E1185">
        <v>0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2.8268086644972598E-4</v>
      </c>
      <c r="L1185">
        <v>1.7516202487300801E-4</v>
      </c>
      <c r="M1185" s="38">
        <v>3.3283566476791798E-5</v>
      </c>
      <c r="N1185">
        <v>0</v>
      </c>
      <c r="O1185">
        <v>0</v>
      </c>
      <c r="P1185">
        <v>0</v>
      </c>
      <c r="Q1185">
        <v>1.9953795877102401E-4</v>
      </c>
      <c r="R1185" s="38">
        <v>5.8309037900874598E-5</v>
      </c>
      <c r="S1185">
        <v>0</v>
      </c>
      <c r="T1185">
        <v>0</v>
      </c>
      <c r="U1185">
        <v>2.4398073836276099E-4</v>
      </c>
      <c r="V1185" s="38">
        <v>5.8463007531984103E-5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 t="s">
        <v>1735</v>
      </c>
      <c r="AJ1185">
        <v>1</v>
      </c>
      <c r="AK1185" t="s">
        <v>1736</v>
      </c>
      <c r="AL1185" t="s">
        <v>1737</v>
      </c>
      <c r="AM1185" t="s">
        <v>409</v>
      </c>
      <c r="AN1185" t="s">
        <v>323</v>
      </c>
      <c r="AO1185" t="s">
        <v>356</v>
      </c>
      <c r="AP1185" t="s">
        <v>1172</v>
      </c>
      <c r="AQ1185" t="s">
        <v>1738</v>
      </c>
      <c r="AR1185" t="s">
        <v>1739</v>
      </c>
      <c r="AS1185" t="s">
        <v>1736</v>
      </c>
    </row>
    <row r="1186" spans="1:45">
      <c r="A1186">
        <v>1185</v>
      </c>
      <c r="B1186" t="s">
        <v>1174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 s="38">
        <v>3.5882484862076703E-5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 t="s">
        <v>1175</v>
      </c>
      <c r="AJ1186">
        <v>1</v>
      </c>
      <c r="AK1186" t="s">
        <v>1176</v>
      </c>
      <c r="AL1186" t="s">
        <v>1171</v>
      </c>
      <c r="AM1186" t="s">
        <v>409</v>
      </c>
      <c r="AN1186" t="s">
        <v>323</v>
      </c>
      <c r="AO1186" t="s">
        <v>356</v>
      </c>
      <c r="AP1186" t="s">
        <v>1172</v>
      </c>
      <c r="AQ1186" t="s">
        <v>1173</v>
      </c>
      <c r="AR1186" t="s">
        <v>1170</v>
      </c>
      <c r="AS1186" t="s">
        <v>1176</v>
      </c>
    </row>
    <row r="1187" spans="1:45">
      <c r="A1187">
        <v>1186</v>
      </c>
      <c r="B1187" t="s">
        <v>866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 s="38">
        <v>3.5882484862076703E-5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 t="s">
        <v>865</v>
      </c>
      <c r="AJ1187">
        <v>1</v>
      </c>
      <c r="AK1187" t="s">
        <v>856</v>
      </c>
      <c r="AL1187" t="s">
        <v>857</v>
      </c>
      <c r="AM1187" t="s">
        <v>858</v>
      </c>
      <c r="AN1187" t="s">
        <v>323</v>
      </c>
      <c r="AO1187" t="s">
        <v>698</v>
      </c>
      <c r="AP1187" t="s">
        <v>859</v>
      </c>
      <c r="AQ1187" t="s">
        <v>860</v>
      </c>
      <c r="AR1187" t="s">
        <v>861</v>
      </c>
      <c r="AS1187" t="s">
        <v>856</v>
      </c>
    </row>
    <row r="1188" spans="1:45">
      <c r="A1188">
        <v>1187</v>
      </c>
      <c r="B1188" t="s">
        <v>2206</v>
      </c>
      <c r="C1188">
        <v>0</v>
      </c>
      <c r="D1188">
        <v>0</v>
      </c>
      <c r="E1188">
        <v>0</v>
      </c>
      <c r="F1188">
        <v>0</v>
      </c>
      <c r="G1188">
        <v>0</v>
      </c>
      <c r="H1188" s="38">
        <v>5.6216726724869701E-6</v>
      </c>
      <c r="I1188">
        <v>0</v>
      </c>
      <c r="J1188">
        <v>0</v>
      </c>
      <c r="K1188" s="38">
        <v>7.2313710022022795E-5</v>
      </c>
      <c r="L1188">
        <v>0</v>
      </c>
      <c r="M1188" s="38">
        <v>2.85287712658216E-5</v>
      </c>
      <c r="N1188">
        <v>1.6386520196386099E-4</v>
      </c>
      <c r="O1188">
        <v>0</v>
      </c>
      <c r="P1188">
        <v>1.0457844429106301E-4</v>
      </c>
      <c r="Q1188">
        <v>0</v>
      </c>
      <c r="R1188">
        <v>2.6911863646557501E-4</v>
      </c>
      <c r="S1188" s="38">
        <v>5.1856668169180398E-5</v>
      </c>
      <c r="T1188">
        <v>2.0501761632851399E-4</v>
      </c>
      <c r="U1188" s="38">
        <v>7.7046548956661304E-5</v>
      </c>
      <c r="V1188">
        <v>2.6308353389392901E-4</v>
      </c>
      <c r="W1188" s="38">
        <v>8.5304216160883797E-5</v>
      </c>
      <c r="X1188">
        <v>2.65840230021757E-4</v>
      </c>
      <c r="Y1188">
        <v>1.4994751836857099E-4</v>
      </c>
      <c r="Z1188">
        <v>1.4104957477701699E-4</v>
      </c>
      <c r="AA1188">
        <v>1.5033287994845699E-4</v>
      </c>
      <c r="AB1188" s="38">
        <v>7.9033120957151901E-5</v>
      </c>
      <c r="AC1188">
        <v>0</v>
      </c>
      <c r="AD1188">
        <v>0</v>
      </c>
      <c r="AE1188" s="38">
        <v>5.3715068419568401E-5</v>
      </c>
      <c r="AF1188">
        <v>0</v>
      </c>
      <c r="AG1188">
        <v>0</v>
      </c>
      <c r="AH1188">
        <v>0</v>
      </c>
      <c r="AI1188" t="s">
        <v>2207</v>
      </c>
      <c r="AJ1188">
        <v>1</v>
      </c>
      <c r="AK1188" t="s">
        <v>2195</v>
      </c>
      <c r="AL1188" t="s">
        <v>857</v>
      </c>
      <c r="AM1188" t="s">
        <v>858</v>
      </c>
      <c r="AN1188" t="s">
        <v>323</v>
      </c>
      <c r="AO1188" t="s">
        <v>698</v>
      </c>
      <c r="AP1188" t="s">
        <v>859</v>
      </c>
      <c r="AQ1188" t="s">
        <v>860</v>
      </c>
      <c r="AR1188" t="s">
        <v>2196</v>
      </c>
      <c r="AS1188" t="s">
        <v>2195</v>
      </c>
    </row>
    <row r="1189" spans="1:45">
      <c r="A1189">
        <v>1188</v>
      </c>
      <c r="B1189" t="s">
        <v>1010</v>
      </c>
      <c r="C1189">
        <v>1.02001264815684E-4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6.6561569451742896E-4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 s="38">
        <v>6.3823591592837396E-5</v>
      </c>
      <c r="T1189">
        <v>4.40408212853845E-4</v>
      </c>
      <c r="U1189">
        <v>0</v>
      </c>
      <c r="V1189">
        <v>0</v>
      </c>
      <c r="W1189">
        <v>0</v>
      </c>
      <c r="X1189">
        <v>1.6090329711843199E-4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1.048289130475E-4</v>
      </c>
      <c r="AE1189">
        <v>0</v>
      </c>
      <c r="AF1189" s="38">
        <v>9.8760930176022398E-5</v>
      </c>
      <c r="AG1189">
        <v>0</v>
      </c>
      <c r="AH1189">
        <v>0</v>
      </c>
      <c r="AI1189" t="s">
        <v>1004</v>
      </c>
      <c r="AJ1189">
        <v>1</v>
      </c>
      <c r="AK1189" t="s">
        <v>1005</v>
      </c>
      <c r="AL1189" t="s">
        <v>1006</v>
      </c>
      <c r="AM1189" t="s">
        <v>697</v>
      </c>
      <c r="AN1189" t="s">
        <v>323</v>
      </c>
      <c r="AO1189" t="s">
        <v>698</v>
      </c>
      <c r="AP1189" t="s">
        <v>699</v>
      </c>
      <c r="AQ1189" t="s">
        <v>1007</v>
      </c>
      <c r="AR1189" t="s">
        <v>1008</v>
      </c>
      <c r="AS1189" t="s">
        <v>1005</v>
      </c>
    </row>
    <row r="1190" spans="1:45">
      <c r="A1190">
        <v>1189</v>
      </c>
      <c r="B1190" t="s">
        <v>867</v>
      </c>
      <c r="C1190">
        <v>0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 s="38">
        <v>9.3117714093144299E-5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 t="s">
        <v>868</v>
      </c>
      <c r="AJ1190">
        <v>1</v>
      </c>
      <c r="AK1190" t="s">
        <v>856</v>
      </c>
      <c r="AL1190" t="s">
        <v>857</v>
      </c>
      <c r="AM1190" t="s">
        <v>858</v>
      </c>
      <c r="AN1190" t="s">
        <v>323</v>
      </c>
      <c r="AO1190" t="s">
        <v>698</v>
      </c>
      <c r="AP1190" t="s">
        <v>859</v>
      </c>
      <c r="AQ1190" t="s">
        <v>860</v>
      </c>
      <c r="AR1190" t="s">
        <v>861</v>
      </c>
      <c r="AS1190" t="s">
        <v>856</v>
      </c>
    </row>
    <row r="1191" spans="1:45">
      <c r="A1191">
        <v>1190</v>
      </c>
      <c r="B1191" t="s">
        <v>869</v>
      </c>
      <c r="C1191" s="38">
        <v>5.10006324078419E-5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 s="38">
        <v>6.3978162120662804E-5</v>
      </c>
      <c r="X1191">
        <v>0</v>
      </c>
      <c r="Y1191">
        <v>0</v>
      </c>
      <c r="Z1191">
        <v>0</v>
      </c>
      <c r="AA1191">
        <v>0</v>
      </c>
      <c r="AB1191" s="38">
        <v>1.82384125285735E-5</v>
      </c>
      <c r="AC1191">
        <v>2.5950038543439601E-4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 t="s">
        <v>865</v>
      </c>
      <c r="AJ1191">
        <v>1</v>
      </c>
      <c r="AK1191" t="s">
        <v>856</v>
      </c>
      <c r="AL1191" t="s">
        <v>857</v>
      </c>
      <c r="AM1191" t="s">
        <v>858</v>
      </c>
      <c r="AN1191" t="s">
        <v>323</v>
      </c>
      <c r="AO1191" t="s">
        <v>698</v>
      </c>
      <c r="AP1191" t="s">
        <v>859</v>
      </c>
      <c r="AQ1191" t="s">
        <v>860</v>
      </c>
      <c r="AR1191" t="s">
        <v>861</v>
      </c>
      <c r="AS1191" t="s">
        <v>856</v>
      </c>
    </row>
    <row r="1192" spans="1:45">
      <c r="A1192">
        <v>1191</v>
      </c>
      <c r="B1192" t="s">
        <v>1306</v>
      </c>
      <c r="C1192">
        <v>0</v>
      </c>
      <c r="D1192">
        <v>0</v>
      </c>
      <c r="E1192">
        <v>1.7073479195649399E-2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 t="s">
        <v>1307</v>
      </c>
      <c r="AJ1192">
        <v>1</v>
      </c>
      <c r="AK1192" t="s">
        <v>1290</v>
      </c>
      <c r="AL1192" t="s">
        <v>1291</v>
      </c>
      <c r="AM1192" t="s">
        <v>712</v>
      </c>
      <c r="AN1192" t="s">
        <v>323</v>
      </c>
      <c r="AO1192" t="s">
        <v>356</v>
      </c>
      <c r="AP1192" t="s">
        <v>713</v>
      </c>
      <c r="AQ1192" t="s">
        <v>1292</v>
      </c>
      <c r="AR1192" t="s">
        <v>1293</v>
      </c>
      <c r="AS1192" t="s">
        <v>1290</v>
      </c>
    </row>
    <row r="1193" spans="1:45">
      <c r="A1193">
        <v>1192</v>
      </c>
      <c r="B1193" t="s">
        <v>1871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 s="38">
        <v>3.94438418301943E-5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 t="s">
        <v>1872</v>
      </c>
      <c r="AJ1193">
        <v>1</v>
      </c>
      <c r="AK1193" t="s">
        <v>1873</v>
      </c>
      <c r="AL1193" t="s">
        <v>1874</v>
      </c>
      <c r="AM1193" t="s">
        <v>409</v>
      </c>
      <c r="AN1193" t="s">
        <v>323</v>
      </c>
      <c r="AO1193" t="s">
        <v>356</v>
      </c>
      <c r="AP1193" t="s">
        <v>1875</v>
      </c>
      <c r="AQ1193" t="s">
        <v>1876</v>
      </c>
      <c r="AR1193" t="s">
        <v>1877</v>
      </c>
      <c r="AS1193" t="s">
        <v>1873</v>
      </c>
    </row>
    <row r="1194" spans="1:45">
      <c r="A1194">
        <v>1193</v>
      </c>
      <c r="B1194" t="s">
        <v>1529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1.5076201329366199E-4</v>
      </c>
      <c r="R1194" s="38">
        <v>8.9706212155191701E-5</v>
      </c>
      <c r="S1194" s="38">
        <v>3.1911795796418698E-5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 t="s">
        <v>1522</v>
      </c>
      <c r="AJ1194">
        <v>1</v>
      </c>
      <c r="AK1194" t="s">
        <v>1516</v>
      </c>
      <c r="AL1194" t="s">
        <v>1517</v>
      </c>
      <c r="AM1194" t="s">
        <v>1272</v>
      </c>
      <c r="AN1194" t="s">
        <v>323</v>
      </c>
      <c r="AO1194" t="s">
        <v>324</v>
      </c>
      <c r="AP1194" t="s">
        <v>1518</v>
      </c>
      <c r="AQ1194" t="s">
        <v>1519</v>
      </c>
      <c r="AR1194" t="s">
        <v>1520</v>
      </c>
      <c r="AS1194" t="s">
        <v>1516</v>
      </c>
    </row>
    <row r="1195" spans="1:45">
      <c r="A1195">
        <v>1194</v>
      </c>
      <c r="B1195" t="s">
        <v>2717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 s="38">
        <v>9.1118940590450705E-5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 s="38">
        <v>3.8463017808377197E-5</v>
      </c>
      <c r="AH1195">
        <v>0</v>
      </c>
      <c r="AI1195" t="s">
        <v>2718</v>
      </c>
      <c r="AJ1195">
        <v>1</v>
      </c>
      <c r="AK1195" t="s">
        <v>1105</v>
      </c>
      <c r="AL1195" t="s">
        <v>1105</v>
      </c>
      <c r="AM1195" t="s">
        <v>409</v>
      </c>
      <c r="AN1195" t="s">
        <v>323</v>
      </c>
      <c r="AO1195" t="s">
        <v>356</v>
      </c>
      <c r="AP1195" t="s">
        <v>417</v>
      </c>
      <c r="AQ1195" t="s">
        <v>418</v>
      </c>
      <c r="AR1195" t="s">
        <v>337</v>
      </c>
      <c r="AS1195" t="s">
        <v>337</v>
      </c>
    </row>
    <row r="1196" spans="1:45">
      <c r="A1196">
        <v>1195</v>
      </c>
      <c r="B1196" t="s">
        <v>1102</v>
      </c>
      <c r="C1196">
        <v>0</v>
      </c>
      <c r="D1196">
        <v>0</v>
      </c>
      <c r="E1196">
        <v>0</v>
      </c>
      <c r="F1196">
        <v>0</v>
      </c>
      <c r="G1196">
        <v>0</v>
      </c>
      <c r="H1196">
        <v>0</v>
      </c>
      <c r="I1196">
        <v>1.3861081164330801E-4</v>
      </c>
      <c r="J1196">
        <v>0</v>
      </c>
      <c r="K1196">
        <v>1.6040495677612299E-3</v>
      </c>
      <c r="L1196">
        <v>1.85671746365388E-3</v>
      </c>
      <c r="M1196">
        <v>4.6596993067508599E-4</v>
      </c>
      <c r="N1196">
        <v>0</v>
      </c>
      <c r="O1196">
        <v>0</v>
      </c>
      <c r="P1196">
        <v>0</v>
      </c>
      <c r="Q1196">
        <v>1.0642024467787901E-4</v>
      </c>
      <c r="R1196" s="38">
        <v>8.5220901547432195E-5</v>
      </c>
      <c r="S1196">
        <v>0</v>
      </c>
      <c r="T1196">
        <v>0</v>
      </c>
      <c r="U1196">
        <v>3.3386837881219903E-4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 t="s">
        <v>1103</v>
      </c>
      <c r="AJ1196">
        <v>1</v>
      </c>
      <c r="AK1196" t="s">
        <v>1104</v>
      </c>
      <c r="AL1196" t="s">
        <v>1105</v>
      </c>
      <c r="AM1196" t="s">
        <v>409</v>
      </c>
      <c r="AN1196" t="s">
        <v>323</v>
      </c>
      <c r="AO1196" t="s">
        <v>356</v>
      </c>
      <c r="AP1196" t="s">
        <v>417</v>
      </c>
      <c r="AQ1196" t="s">
        <v>418</v>
      </c>
      <c r="AR1196" t="s">
        <v>1106</v>
      </c>
      <c r="AS1196" t="s">
        <v>1104</v>
      </c>
    </row>
    <row r="1197" spans="1:45">
      <c r="A1197">
        <v>1196</v>
      </c>
      <c r="B1197" t="s">
        <v>1746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 s="38">
        <v>7.8887683660388506E-5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 t="s">
        <v>1747</v>
      </c>
      <c r="AJ1197">
        <v>1</v>
      </c>
      <c r="AK1197" t="s">
        <v>1748</v>
      </c>
      <c r="AL1197" t="s">
        <v>1749</v>
      </c>
      <c r="AM1197" t="s">
        <v>409</v>
      </c>
      <c r="AN1197" t="s">
        <v>323</v>
      </c>
      <c r="AO1197" t="s">
        <v>356</v>
      </c>
      <c r="AP1197" t="s">
        <v>1750</v>
      </c>
      <c r="AQ1197" t="s">
        <v>1751</v>
      </c>
      <c r="AR1197" t="s">
        <v>1752</v>
      </c>
      <c r="AS1197" t="s">
        <v>1748</v>
      </c>
    </row>
    <row r="1198" spans="1:45">
      <c r="A1198">
        <v>1197</v>
      </c>
      <c r="B1198" t="s">
        <v>1107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 s="38">
        <v>6.5739736383657097E-5</v>
      </c>
      <c r="L1198">
        <v>1.7516202487300801E-4</v>
      </c>
      <c r="M1198" s="38">
        <v>3.3283566476791798E-5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 t="s">
        <v>1108</v>
      </c>
      <c r="AJ1198">
        <v>1</v>
      </c>
      <c r="AK1198" t="s">
        <v>1109</v>
      </c>
      <c r="AL1198" t="s">
        <v>1105</v>
      </c>
      <c r="AM1198" t="s">
        <v>409</v>
      </c>
      <c r="AN1198" t="s">
        <v>323</v>
      </c>
      <c r="AO1198" t="s">
        <v>356</v>
      </c>
      <c r="AP1198" t="s">
        <v>417</v>
      </c>
      <c r="AQ1198" t="s">
        <v>418</v>
      </c>
      <c r="AR1198" t="s">
        <v>1106</v>
      </c>
      <c r="AS1198" t="s">
        <v>1109</v>
      </c>
    </row>
    <row r="1199" spans="1:45">
      <c r="A1199">
        <v>1198</v>
      </c>
      <c r="B1199" t="s">
        <v>1220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 s="38">
        <v>8.0831518586494506E-5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 t="s">
        <v>1189</v>
      </c>
      <c r="AJ1199">
        <v>1</v>
      </c>
      <c r="AK1199" t="s">
        <v>1190</v>
      </c>
      <c r="AL1199" t="s">
        <v>1191</v>
      </c>
      <c r="AM1199" t="s">
        <v>653</v>
      </c>
      <c r="AN1199" t="s">
        <v>323</v>
      </c>
      <c r="AO1199" t="s">
        <v>572</v>
      </c>
      <c r="AP1199" t="s">
        <v>654</v>
      </c>
      <c r="AQ1199" t="s">
        <v>1192</v>
      </c>
      <c r="AR1199" t="s">
        <v>1190</v>
      </c>
      <c r="AS1199" t="s">
        <v>337</v>
      </c>
    </row>
    <row r="1200" spans="1:45">
      <c r="A1200">
        <v>1199</v>
      </c>
      <c r="B1200" t="s">
        <v>2664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 s="38">
        <v>4.62036038811027E-5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 t="s">
        <v>2665</v>
      </c>
      <c r="AJ1200">
        <v>1</v>
      </c>
      <c r="AK1200" t="s">
        <v>533</v>
      </c>
      <c r="AL1200" t="s">
        <v>533</v>
      </c>
      <c r="AM1200" t="s">
        <v>364</v>
      </c>
      <c r="AN1200" t="s">
        <v>323</v>
      </c>
      <c r="AO1200" t="s">
        <v>365</v>
      </c>
      <c r="AP1200" t="s">
        <v>534</v>
      </c>
      <c r="AQ1200" t="s">
        <v>535</v>
      </c>
      <c r="AR1200" t="s">
        <v>337</v>
      </c>
      <c r="AS1200" t="s">
        <v>337</v>
      </c>
    </row>
    <row r="1201" spans="1:45">
      <c r="A1201">
        <v>1200</v>
      </c>
      <c r="B1201" t="s">
        <v>2927</v>
      </c>
      <c r="C1201" s="38">
        <v>5.10006324078419E-6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 t="s">
        <v>2928</v>
      </c>
      <c r="AJ1201">
        <v>1</v>
      </c>
      <c r="AK1201" t="s">
        <v>337</v>
      </c>
      <c r="AL1201" t="s">
        <v>337</v>
      </c>
      <c r="AM1201" t="s">
        <v>337</v>
      </c>
      <c r="AN1201" t="s">
        <v>337</v>
      </c>
      <c r="AO1201" t="s">
        <v>337</v>
      </c>
      <c r="AP1201" t="s">
        <v>337</v>
      </c>
      <c r="AQ1201" t="s">
        <v>337</v>
      </c>
      <c r="AR1201" t="s">
        <v>337</v>
      </c>
      <c r="AS1201" t="s">
        <v>337</v>
      </c>
    </row>
    <row r="1202" spans="1:45">
      <c r="A1202">
        <v>1201</v>
      </c>
      <c r="B1202" t="s">
        <v>1654</v>
      </c>
      <c r="C1202">
        <v>0</v>
      </c>
      <c r="D1202">
        <v>0</v>
      </c>
      <c r="E1202">
        <v>3.1111673200961199E-3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 t="s">
        <v>1648</v>
      </c>
      <c r="AJ1202">
        <v>1</v>
      </c>
      <c r="AK1202" t="s">
        <v>1649</v>
      </c>
      <c r="AL1202" t="s">
        <v>1650</v>
      </c>
      <c r="AM1202" t="s">
        <v>364</v>
      </c>
      <c r="AN1202" t="s">
        <v>323</v>
      </c>
      <c r="AO1202" t="s">
        <v>365</v>
      </c>
      <c r="AP1202" t="s">
        <v>1423</v>
      </c>
      <c r="AQ1202" t="s">
        <v>1651</v>
      </c>
      <c r="AR1202" t="s">
        <v>1652</v>
      </c>
      <c r="AS1202" t="s">
        <v>1649</v>
      </c>
    </row>
    <row r="1203" spans="1:45">
      <c r="A1203">
        <v>1202</v>
      </c>
      <c r="B1203" t="s">
        <v>1655</v>
      </c>
      <c r="C1203">
        <v>0</v>
      </c>
      <c r="D1203">
        <v>0</v>
      </c>
      <c r="E1203">
        <v>3.9205767041861602E-3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 s="38">
        <v>9.1118940590450705E-5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 t="s">
        <v>1648</v>
      </c>
      <c r="AJ1203">
        <v>1</v>
      </c>
      <c r="AK1203" t="s">
        <v>1649</v>
      </c>
      <c r="AL1203" t="s">
        <v>1650</v>
      </c>
      <c r="AM1203" t="s">
        <v>364</v>
      </c>
      <c r="AN1203" t="s">
        <v>323</v>
      </c>
      <c r="AO1203" t="s">
        <v>365</v>
      </c>
      <c r="AP1203" t="s">
        <v>1423</v>
      </c>
      <c r="AQ1203" t="s">
        <v>1651</v>
      </c>
      <c r="AR1203" t="s">
        <v>1652</v>
      </c>
      <c r="AS1203" t="s">
        <v>1649</v>
      </c>
    </row>
    <row r="1204" spans="1:45">
      <c r="A1204">
        <v>1203</v>
      </c>
      <c r="B1204" t="s">
        <v>1673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 s="38">
        <v>2.2426553038797901E-5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 t="s">
        <v>1668</v>
      </c>
      <c r="AJ1204">
        <v>1</v>
      </c>
      <c r="AK1204" t="s">
        <v>1669</v>
      </c>
      <c r="AL1204" t="s">
        <v>1318</v>
      </c>
      <c r="AM1204" t="s">
        <v>697</v>
      </c>
      <c r="AN1204" t="s">
        <v>323</v>
      </c>
      <c r="AO1204" t="s">
        <v>698</v>
      </c>
      <c r="AP1204" t="s">
        <v>1319</v>
      </c>
      <c r="AQ1204" t="s">
        <v>1320</v>
      </c>
      <c r="AR1204" t="s">
        <v>1670</v>
      </c>
      <c r="AS1204" t="s">
        <v>1669</v>
      </c>
    </row>
    <row r="1205" spans="1:45">
      <c r="A1205">
        <v>1204</v>
      </c>
      <c r="B1205" t="s">
        <v>1674</v>
      </c>
      <c r="C1205">
        <v>0</v>
      </c>
      <c r="D1205">
        <v>0</v>
      </c>
      <c r="E1205">
        <v>0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 s="38">
        <v>3.1039238031048098E-5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 t="s">
        <v>1668</v>
      </c>
      <c r="AJ1205">
        <v>1</v>
      </c>
      <c r="AK1205" t="s">
        <v>1669</v>
      </c>
      <c r="AL1205" t="s">
        <v>1318</v>
      </c>
      <c r="AM1205" t="s">
        <v>697</v>
      </c>
      <c r="AN1205" t="s">
        <v>323</v>
      </c>
      <c r="AO1205" t="s">
        <v>698</v>
      </c>
      <c r="AP1205" t="s">
        <v>1319</v>
      </c>
      <c r="AQ1205" t="s">
        <v>1320</v>
      </c>
      <c r="AR1205" t="s">
        <v>1670</v>
      </c>
      <c r="AS1205" t="s">
        <v>1669</v>
      </c>
    </row>
    <row r="1206" spans="1:45">
      <c r="A1206">
        <v>1205</v>
      </c>
      <c r="B1206" t="s">
        <v>2208</v>
      </c>
      <c r="C1206">
        <v>0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3.0316206006597801E-4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3.5872112104166502E-4</v>
      </c>
      <c r="AD1206">
        <v>2.4665626599411702E-4</v>
      </c>
      <c r="AE1206">
        <v>2.95432876307626E-4</v>
      </c>
      <c r="AF1206">
        <v>0</v>
      </c>
      <c r="AG1206">
        <v>0</v>
      </c>
      <c r="AH1206">
        <v>0</v>
      </c>
      <c r="AI1206" t="s">
        <v>2200</v>
      </c>
      <c r="AJ1206">
        <v>1</v>
      </c>
      <c r="AK1206" t="s">
        <v>2195</v>
      </c>
      <c r="AL1206" t="s">
        <v>857</v>
      </c>
      <c r="AM1206" t="s">
        <v>858</v>
      </c>
      <c r="AN1206" t="s">
        <v>323</v>
      </c>
      <c r="AO1206" t="s">
        <v>698</v>
      </c>
      <c r="AP1206" t="s">
        <v>859</v>
      </c>
      <c r="AQ1206" t="s">
        <v>860</v>
      </c>
      <c r="AR1206" t="s">
        <v>2196</v>
      </c>
      <c r="AS1206" t="s">
        <v>2195</v>
      </c>
    </row>
    <row r="1207" spans="1:45">
      <c r="A1207">
        <v>1206</v>
      </c>
      <c r="B1207" t="s">
        <v>2209</v>
      </c>
      <c r="C1207">
        <v>0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2.6327231532045399E-4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1.60326572896176E-4</v>
      </c>
      <c r="AE1207">
        <v>2.01431506573381E-4</v>
      </c>
      <c r="AF1207">
        <v>0</v>
      </c>
      <c r="AG1207">
        <v>0</v>
      </c>
      <c r="AH1207">
        <v>0</v>
      </c>
      <c r="AI1207" t="s">
        <v>2200</v>
      </c>
      <c r="AJ1207">
        <v>1</v>
      </c>
      <c r="AK1207" t="s">
        <v>2195</v>
      </c>
      <c r="AL1207" t="s">
        <v>857</v>
      </c>
      <c r="AM1207" t="s">
        <v>858</v>
      </c>
      <c r="AN1207" t="s">
        <v>323</v>
      </c>
      <c r="AO1207" t="s">
        <v>698</v>
      </c>
      <c r="AP1207" t="s">
        <v>859</v>
      </c>
      <c r="AQ1207" t="s">
        <v>860</v>
      </c>
      <c r="AR1207" t="s">
        <v>2196</v>
      </c>
      <c r="AS1207" t="s">
        <v>2195</v>
      </c>
    </row>
    <row r="1208" spans="1:45">
      <c r="A1208">
        <v>1207</v>
      </c>
      <c r="B1208" t="s">
        <v>870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2.4731641742224502E-4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3.6635348531914699E-4</v>
      </c>
      <c r="AD1208">
        <v>0</v>
      </c>
      <c r="AE1208">
        <v>2.7528972565028803E-4</v>
      </c>
      <c r="AF1208">
        <v>0</v>
      </c>
      <c r="AG1208">
        <v>0</v>
      </c>
      <c r="AH1208">
        <v>0</v>
      </c>
      <c r="AI1208" t="s">
        <v>855</v>
      </c>
      <c r="AJ1208">
        <v>1</v>
      </c>
      <c r="AK1208" t="s">
        <v>856</v>
      </c>
      <c r="AL1208" t="s">
        <v>857</v>
      </c>
      <c r="AM1208" t="s">
        <v>858</v>
      </c>
      <c r="AN1208" t="s">
        <v>323</v>
      </c>
      <c r="AO1208" t="s">
        <v>698</v>
      </c>
      <c r="AP1208" t="s">
        <v>859</v>
      </c>
      <c r="AQ1208" t="s">
        <v>860</v>
      </c>
      <c r="AR1208" t="s">
        <v>861</v>
      </c>
      <c r="AS1208" t="s">
        <v>856</v>
      </c>
    </row>
    <row r="1209" spans="1:45">
      <c r="A1209">
        <v>1208</v>
      </c>
      <c r="B1209" t="s">
        <v>2210</v>
      </c>
      <c r="C1209">
        <v>1.9890246639058299E-4</v>
      </c>
      <c r="D1209">
        <v>1.0043590951932101E-2</v>
      </c>
      <c r="E1209">
        <v>6.14645251043379E-3</v>
      </c>
      <c r="F1209">
        <v>0</v>
      </c>
      <c r="G1209">
        <v>0</v>
      </c>
      <c r="H1209">
        <v>0</v>
      </c>
      <c r="I1209">
        <v>0</v>
      </c>
      <c r="J1209" s="38">
        <v>9.4623906366005298E-5</v>
      </c>
      <c r="K1209">
        <v>3.40531834467344E-3</v>
      </c>
      <c r="L1209">
        <v>0</v>
      </c>
      <c r="M1209">
        <v>0</v>
      </c>
      <c r="N1209" s="38">
        <v>6.9327585446249106E-5</v>
      </c>
      <c r="O1209">
        <v>0</v>
      </c>
      <c r="P1209">
        <v>0</v>
      </c>
      <c r="Q1209" s="38">
        <v>2.21708843078915E-5</v>
      </c>
      <c r="R1209" s="38">
        <v>3.1397174254317103E-5</v>
      </c>
      <c r="S1209">
        <v>2.3622706838298899E-2</v>
      </c>
      <c r="T1209">
        <v>0</v>
      </c>
      <c r="U1209">
        <v>0</v>
      </c>
      <c r="V1209" s="38">
        <v>4.8719172943320098E-5</v>
      </c>
      <c r="W1209">
        <v>1.2795632424132599E-4</v>
      </c>
      <c r="X1209">
        <v>1.6789909264531999E-4</v>
      </c>
      <c r="Y1209">
        <v>1.99930024491428E-4</v>
      </c>
      <c r="Z1209">
        <v>1.24455507156192E-4</v>
      </c>
      <c r="AA1209">
        <v>1.21698045672561E-4</v>
      </c>
      <c r="AB1209" s="38">
        <v>9.7271533485725401E-5</v>
      </c>
      <c r="AC1209">
        <v>2.7514673220323499E-2</v>
      </c>
      <c r="AD1209">
        <v>2.5356264144195301E-2</v>
      </c>
      <c r="AE1209">
        <v>2.8489129413028599E-2</v>
      </c>
      <c r="AF1209">
        <v>0</v>
      </c>
      <c r="AG1209">
        <v>0</v>
      </c>
      <c r="AH1209">
        <v>0</v>
      </c>
      <c r="AI1209" t="s">
        <v>2194</v>
      </c>
      <c r="AJ1209">
        <v>1</v>
      </c>
      <c r="AK1209" t="s">
        <v>2195</v>
      </c>
      <c r="AL1209" t="s">
        <v>857</v>
      </c>
      <c r="AM1209" t="s">
        <v>858</v>
      </c>
      <c r="AN1209" t="s">
        <v>323</v>
      </c>
      <c r="AO1209" t="s">
        <v>698</v>
      </c>
      <c r="AP1209" t="s">
        <v>859</v>
      </c>
      <c r="AQ1209" t="s">
        <v>860</v>
      </c>
      <c r="AR1209" t="s">
        <v>2196</v>
      </c>
      <c r="AS1209" t="s">
        <v>2195</v>
      </c>
    </row>
    <row r="1210" spans="1:45">
      <c r="A1210">
        <v>1209</v>
      </c>
      <c r="B1210" t="s">
        <v>2211</v>
      </c>
      <c r="C1210">
        <v>0</v>
      </c>
      <c r="D1210">
        <v>1.20758718190386E-3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8.8555233335061898E-4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 t="s">
        <v>2212</v>
      </c>
      <c r="AJ1210">
        <v>1</v>
      </c>
      <c r="AK1210" t="s">
        <v>2195</v>
      </c>
      <c r="AL1210" t="s">
        <v>857</v>
      </c>
      <c r="AM1210" t="s">
        <v>858</v>
      </c>
      <c r="AN1210" t="s">
        <v>323</v>
      </c>
      <c r="AO1210" t="s">
        <v>698</v>
      </c>
      <c r="AP1210" t="s">
        <v>859</v>
      </c>
      <c r="AQ1210" t="s">
        <v>860</v>
      </c>
      <c r="AR1210" t="s">
        <v>2196</v>
      </c>
      <c r="AS1210" t="s">
        <v>2195</v>
      </c>
    </row>
    <row r="1211" spans="1:45">
      <c r="A1211">
        <v>1210</v>
      </c>
      <c r="B1211" t="s">
        <v>2213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1.5158103003298901E-4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1.4799375959647E-4</v>
      </c>
      <c r="AE1211">
        <v>1.8800273946848901E-4</v>
      </c>
      <c r="AF1211">
        <v>0</v>
      </c>
      <c r="AG1211">
        <v>0</v>
      </c>
      <c r="AH1211">
        <v>0</v>
      </c>
      <c r="AI1211" t="s">
        <v>2207</v>
      </c>
      <c r="AJ1211">
        <v>1</v>
      </c>
      <c r="AK1211" t="s">
        <v>2195</v>
      </c>
      <c r="AL1211" t="s">
        <v>857</v>
      </c>
      <c r="AM1211" t="s">
        <v>858</v>
      </c>
      <c r="AN1211" t="s">
        <v>323</v>
      </c>
      <c r="AO1211" t="s">
        <v>698</v>
      </c>
      <c r="AP1211" t="s">
        <v>859</v>
      </c>
      <c r="AQ1211" t="s">
        <v>860</v>
      </c>
      <c r="AR1211" t="s">
        <v>2196</v>
      </c>
      <c r="AS1211" t="s">
        <v>2195</v>
      </c>
    </row>
    <row r="1212" spans="1:45">
      <c r="A1212">
        <v>1211</v>
      </c>
      <c r="B1212" t="s">
        <v>2214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2.4332744294769301E-4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2.9002984254432502E-4</v>
      </c>
      <c r="AD1212">
        <v>2.5898907929382302E-4</v>
      </c>
      <c r="AE1212">
        <v>3.02147259860072E-4</v>
      </c>
      <c r="AF1212">
        <v>0</v>
      </c>
      <c r="AG1212">
        <v>0</v>
      </c>
      <c r="AH1212">
        <v>0</v>
      </c>
      <c r="AI1212" t="s">
        <v>2207</v>
      </c>
      <c r="AJ1212">
        <v>1</v>
      </c>
      <c r="AK1212" t="s">
        <v>2195</v>
      </c>
      <c r="AL1212" t="s">
        <v>857</v>
      </c>
      <c r="AM1212" t="s">
        <v>858</v>
      </c>
      <c r="AN1212" t="s">
        <v>323</v>
      </c>
      <c r="AO1212" t="s">
        <v>698</v>
      </c>
      <c r="AP1212" t="s">
        <v>859</v>
      </c>
      <c r="AQ1212" t="s">
        <v>860</v>
      </c>
      <c r="AR1212" t="s">
        <v>2196</v>
      </c>
      <c r="AS1212" t="s">
        <v>2195</v>
      </c>
    </row>
    <row r="1213" spans="1:45">
      <c r="A1213">
        <v>1212</v>
      </c>
      <c r="B1213" t="s">
        <v>2215</v>
      </c>
      <c r="C1213">
        <v>0</v>
      </c>
      <c r="D1213">
        <v>0</v>
      </c>
      <c r="E1213">
        <v>5.05880865056279E-4</v>
      </c>
      <c r="F1213">
        <v>0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2.8720616216776801E-4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2.13706199769503E-4</v>
      </c>
      <c r="AD1213">
        <v>2.9598751919294102E-4</v>
      </c>
      <c r="AE1213">
        <v>2.8200410920273402E-4</v>
      </c>
      <c r="AF1213">
        <v>0</v>
      </c>
      <c r="AG1213">
        <v>0</v>
      </c>
      <c r="AH1213">
        <v>0</v>
      </c>
      <c r="AI1213" t="s">
        <v>2203</v>
      </c>
      <c r="AJ1213">
        <v>1</v>
      </c>
      <c r="AK1213" t="s">
        <v>2195</v>
      </c>
      <c r="AL1213" t="s">
        <v>857</v>
      </c>
      <c r="AM1213" t="s">
        <v>858</v>
      </c>
      <c r="AN1213" t="s">
        <v>323</v>
      </c>
      <c r="AO1213" t="s">
        <v>698</v>
      </c>
      <c r="AP1213" t="s">
        <v>859</v>
      </c>
      <c r="AQ1213" t="s">
        <v>860</v>
      </c>
      <c r="AR1213" t="s">
        <v>2196</v>
      </c>
      <c r="AS1213" t="s">
        <v>2195</v>
      </c>
    </row>
    <row r="1214" spans="1:45">
      <c r="A1214">
        <v>1213</v>
      </c>
      <c r="B1214" t="s">
        <v>2719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8.4146862571081102E-4</v>
      </c>
      <c r="L1214">
        <v>8.0574531441583502E-4</v>
      </c>
      <c r="M1214">
        <v>1.09360289852316E-4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 s="38">
        <v>6.42054574638844E-5</v>
      </c>
      <c r="V1214">
        <v>0</v>
      </c>
      <c r="W1214">
        <v>0</v>
      </c>
      <c r="X1214">
        <v>0</v>
      </c>
      <c r="Y1214">
        <v>0</v>
      </c>
      <c r="Z1214">
        <v>0</v>
      </c>
      <c r="AA1214" s="38">
        <v>1.43174171379483E-5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 t="s">
        <v>2720</v>
      </c>
      <c r="AJ1214">
        <v>1</v>
      </c>
      <c r="AK1214" t="s">
        <v>1366</v>
      </c>
      <c r="AL1214" t="s">
        <v>337</v>
      </c>
      <c r="AM1214" t="s">
        <v>409</v>
      </c>
      <c r="AN1214" t="s">
        <v>323</v>
      </c>
      <c r="AO1214" t="s">
        <v>356</v>
      </c>
      <c r="AP1214" t="s">
        <v>417</v>
      </c>
      <c r="AQ1214" t="s">
        <v>1366</v>
      </c>
      <c r="AR1214" t="s">
        <v>337</v>
      </c>
      <c r="AS1214" t="s">
        <v>337</v>
      </c>
    </row>
    <row r="1215" spans="1:45">
      <c r="A1215">
        <v>1214</v>
      </c>
      <c r="B1215" t="s">
        <v>2721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8.0066382309696804E-4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 s="38">
        <v>8.8683537231566008E-6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 t="s">
        <v>2720</v>
      </c>
      <c r="AJ1215">
        <v>1</v>
      </c>
      <c r="AK1215" t="s">
        <v>1366</v>
      </c>
      <c r="AL1215" t="s">
        <v>337</v>
      </c>
      <c r="AM1215" t="s">
        <v>409</v>
      </c>
      <c r="AN1215" t="s">
        <v>323</v>
      </c>
      <c r="AO1215" t="s">
        <v>356</v>
      </c>
      <c r="AP1215" t="s">
        <v>417</v>
      </c>
      <c r="AQ1215" t="s">
        <v>1366</v>
      </c>
      <c r="AR1215" t="s">
        <v>337</v>
      </c>
      <c r="AS1215" t="s">
        <v>337</v>
      </c>
    </row>
    <row r="1216" spans="1:45">
      <c r="A1216">
        <v>1215</v>
      </c>
      <c r="B1216" t="s">
        <v>1370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1.3805344640567999E-4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 t="s">
        <v>1363</v>
      </c>
      <c r="AJ1216">
        <v>1</v>
      </c>
      <c r="AK1216" t="s">
        <v>1364</v>
      </c>
      <c r="AL1216" t="s">
        <v>1365</v>
      </c>
      <c r="AM1216" t="s">
        <v>409</v>
      </c>
      <c r="AN1216" t="s">
        <v>323</v>
      </c>
      <c r="AO1216" t="s">
        <v>356</v>
      </c>
      <c r="AP1216" t="s">
        <v>417</v>
      </c>
      <c r="AQ1216" t="s">
        <v>1366</v>
      </c>
      <c r="AR1216" t="s">
        <v>1364</v>
      </c>
      <c r="AS1216" t="s">
        <v>337</v>
      </c>
    </row>
    <row r="1217" spans="1:45">
      <c r="A1217">
        <v>1216</v>
      </c>
      <c r="B1217" t="s">
        <v>1919</v>
      </c>
      <c r="C1217" s="38">
        <v>7.6500948611762806E-5</v>
      </c>
      <c r="D1217">
        <v>0</v>
      </c>
      <c r="E1217">
        <v>0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9.4007823028629698E-4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 s="38">
        <v>7.8195531480810106E-5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 t="s">
        <v>1917</v>
      </c>
      <c r="AJ1217">
        <v>1</v>
      </c>
      <c r="AK1217" t="s">
        <v>1910</v>
      </c>
      <c r="AL1217" t="s">
        <v>1911</v>
      </c>
      <c r="AM1217" t="s">
        <v>409</v>
      </c>
      <c r="AN1217" t="s">
        <v>323</v>
      </c>
      <c r="AO1217" t="s">
        <v>356</v>
      </c>
      <c r="AP1217" t="s">
        <v>1750</v>
      </c>
      <c r="AQ1217" t="s">
        <v>1912</v>
      </c>
      <c r="AR1217" t="s">
        <v>1913</v>
      </c>
      <c r="AS1217" t="s">
        <v>1910</v>
      </c>
    </row>
    <row r="1218" spans="1:45">
      <c r="A1218">
        <v>1217</v>
      </c>
      <c r="B1218" t="s">
        <v>2635</v>
      </c>
      <c r="C1218">
        <v>0</v>
      </c>
      <c r="D1218">
        <v>0</v>
      </c>
      <c r="E1218">
        <v>0</v>
      </c>
      <c r="F1218">
        <v>0</v>
      </c>
      <c r="G1218">
        <v>0</v>
      </c>
      <c r="H1218">
        <v>0</v>
      </c>
      <c r="I1218">
        <v>0</v>
      </c>
      <c r="J1218">
        <v>1.9652657476016501E-4</v>
      </c>
      <c r="K1218" s="38">
        <v>1.9721920915097099E-5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 t="s">
        <v>2617</v>
      </c>
      <c r="AJ1218">
        <v>1</v>
      </c>
      <c r="AK1218" t="s">
        <v>1079</v>
      </c>
      <c r="AL1218" t="s">
        <v>337</v>
      </c>
      <c r="AM1218" t="s">
        <v>697</v>
      </c>
      <c r="AN1218" t="s">
        <v>323</v>
      </c>
      <c r="AO1218" t="s">
        <v>698</v>
      </c>
      <c r="AP1218" t="s">
        <v>699</v>
      </c>
      <c r="AQ1218" t="s">
        <v>1079</v>
      </c>
      <c r="AR1218" t="s">
        <v>337</v>
      </c>
      <c r="AS1218" t="s">
        <v>337</v>
      </c>
    </row>
    <row r="1219" spans="1:45">
      <c r="A1219">
        <v>1218</v>
      </c>
      <c r="B1219" t="s">
        <v>2636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 s="38">
        <v>6.5739736383657102E-6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 s="38">
        <v>3.9889744745523398E-6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 t="s">
        <v>2617</v>
      </c>
      <c r="AJ1219">
        <v>1</v>
      </c>
      <c r="AK1219" t="s">
        <v>1079</v>
      </c>
      <c r="AL1219" t="s">
        <v>337</v>
      </c>
      <c r="AM1219" t="s">
        <v>697</v>
      </c>
      <c r="AN1219" t="s">
        <v>323</v>
      </c>
      <c r="AO1219" t="s">
        <v>698</v>
      </c>
      <c r="AP1219" t="s">
        <v>699</v>
      </c>
      <c r="AQ1219" t="s">
        <v>1079</v>
      </c>
      <c r="AR1219" t="s">
        <v>337</v>
      </c>
      <c r="AS1219" t="s">
        <v>337</v>
      </c>
    </row>
    <row r="1220" spans="1:45">
      <c r="A1220">
        <v>1219</v>
      </c>
      <c r="B1220" t="s">
        <v>524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2.2020410642692299E-4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 t="s">
        <v>525</v>
      </c>
      <c r="AJ1220">
        <v>1</v>
      </c>
      <c r="AK1220" t="s">
        <v>519</v>
      </c>
      <c r="AL1220" t="s">
        <v>520</v>
      </c>
      <c r="AM1220" t="s">
        <v>502</v>
      </c>
      <c r="AN1220" t="s">
        <v>323</v>
      </c>
      <c r="AO1220" t="s">
        <v>324</v>
      </c>
      <c r="AP1220" t="s">
        <v>521</v>
      </c>
      <c r="AQ1220" t="s">
        <v>522</v>
      </c>
      <c r="AR1220" t="s">
        <v>523</v>
      </c>
      <c r="AS1220" t="s">
        <v>519</v>
      </c>
    </row>
    <row r="1221" spans="1:45">
      <c r="A1221">
        <v>1220</v>
      </c>
      <c r="B1221" t="s">
        <v>2288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 s="38">
        <v>1.34287671048921E-5</v>
      </c>
      <c r="AF1221">
        <v>0</v>
      </c>
      <c r="AG1221">
        <v>0</v>
      </c>
      <c r="AH1221">
        <v>0</v>
      </c>
      <c r="AI1221" t="s">
        <v>2280</v>
      </c>
      <c r="AJ1221">
        <v>1</v>
      </c>
      <c r="AK1221" t="s">
        <v>2281</v>
      </c>
      <c r="AL1221" t="s">
        <v>533</v>
      </c>
      <c r="AM1221" t="s">
        <v>364</v>
      </c>
      <c r="AN1221" t="s">
        <v>323</v>
      </c>
      <c r="AO1221" t="s">
        <v>365</v>
      </c>
      <c r="AP1221" t="s">
        <v>534</v>
      </c>
      <c r="AQ1221" t="s">
        <v>535</v>
      </c>
      <c r="AR1221" t="s">
        <v>2282</v>
      </c>
      <c r="AS1221" t="s">
        <v>2281</v>
      </c>
    </row>
    <row r="1222" spans="1:45">
      <c r="A1222">
        <v>1221</v>
      </c>
      <c r="B1222" t="s">
        <v>2289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 s="38">
        <v>1.5955897898209302E-5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 t="s">
        <v>2280</v>
      </c>
      <c r="AJ1222">
        <v>1</v>
      </c>
      <c r="AK1222" t="s">
        <v>2281</v>
      </c>
      <c r="AL1222" t="s">
        <v>533</v>
      </c>
      <c r="AM1222" t="s">
        <v>364</v>
      </c>
      <c r="AN1222" t="s">
        <v>323</v>
      </c>
      <c r="AO1222" t="s">
        <v>365</v>
      </c>
      <c r="AP1222" t="s">
        <v>534</v>
      </c>
      <c r="AQ1222" t="s">
        <v>535</v>
      </c>
      <c r="AR1222" t="s">
        <v>2282</v>
      </c>
      <c r="AS1222" t="s">
        <v>2281</v>
      </c>
    </row>
    <row r="1223" spans="1:45">
      <c r="A1223">
        <v>1222</v>
      </c>
      <c r="B1223" t="s">
        <v>2290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 s="38">
        <v>1.23328132997059E-5</v>
      </c>
      <c r="AE1223">
        <v>0</v>
      </c>
      <c r="AF1223">
        <v>0</v>
      </c>
      <c r="AG1223">
        <v>0</v>
      </c>
      <c r="AH1223">
        <v>0</v>
      </c>
      <c r="AI1223" t="s">
        <v>2280</v>
      </c>
      <c r="AJ1223">
        <v>1</v>
      </c>
      <c r="AK1223" t="s">
        <v>2281</v>
      </c>
      <c r="AL1223" t="s">
        <v>533</v>
      </c>
      <c r="AM1223" t="s">
        <v>364</v>
      </c>
      <c r="AN1223" t="s">
        <v>323</v>
      </c>
      <c r="AO1223" t="s">
        <v>365</v>
      </c>
      <c r="AP1223" t="s">
        <v>534</v>
      </c>
      <c r="AQ1223" t="s">
        <v>535</v>
      </c>
      <c r="AR1223" t="s">
        <v>2282</v>
      </c>
      <c r="AS1223" t="s">
        <v>2281</v>
      </c>
    </row>
  </sheetData>
  <conditionalFormatting sqref="C3:AH1224">
    <cfRule type="colorScale" priority="1">
      <colorScale>
        <cfvo type="min"/>
        <cfvo type="percentile" val="50"/>
        <cfvo type="max"/>
        <color theme="4"/>
        <color theme="7" tint="0.79998168889431442"/>
        <color rgb="FFC00000"/>
      </colorScale>
    </cfRule>
    <cfRule type="colorScale" priority="2">
      <colorScale>
        <cfvo type="min"/>
        <cfvo type="percentile" val="50"/>
        <cfvo type="max"/>
        <color theme="4"/>
        <color rgb="FFFFEB84"/>
        <color rgb="FFC00000"/>
      </colorScale>
    </cfRule>
    <cfRule type="colorScale" priority="3">
      <colorScale>
        <cfvo type="min"/>
        <cfvo type="percentile" val="50"/>
        <cfvo type="max"/>
        <color rgb="FFF8696B"/>
        <color rgb="FFFCFCFF"/>
        <color rgb="FF5A8AC6"/>
      </colorScale>
    </cfRule>
    <cfRule type="colorScale" priority="4">
      <colorScale>
        <cfvo type="min"/>
        <cfvo type="max"/>
        <color rgb="FFF8696B"/>
        <color rgb="FFFCFCFF"/>
      </colorScale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FAEF-0799-F443-A0A4-1837203732B4}">
  <dimension ref="A1:AT1351"/>
  <sheetViews>
    <sheetView topLeftCell="AA1" workbookViewId="0">
      <selection activeCell="D11" sqref="D11"/>
    </sheetView>
  </sheetViews>
  <sheetFormatPr baseColWidth="10" defaultRowHeight="16"/>
  <sheetData>
    <row r="1" spans="1:46">
      <c r="B1" t="s">
        <v>306</v>
      </c>
      <c r="C1" t="s">
        <v>5712</v>
      </c>
      <c r="D1" t="s">
        <v>5713</v>
      </c>
      <c r="E1" t="s">
        <v>5714</v>
      </c>
      <c r="F1" t="s">
        <v>5849</v>
      </c>
      <c r="G1" t="s">
        <v>5850</v>
      </c>
      <c r="H1" t="s">
        <v>5851</v>
      </c>
      <c r="I1" t="s">
        <v>5852</v>
      </c>
      <c r="J1" t="s">
        <v>5853</v>
      </c>
      <c r="K1" t="s">
        <v>5854</v>
      </c>
      <c r="L1" t="s">
        <v>5855</v>
      </c>
      <c r="M1" t="s">
        <v>5856</v>
      </c>
      <c r="N1" t="s">
        <v>5857</v>
      </c>
      <c r="O1" t="s">
        <v>5858</v>
      </c>
      <c r="P1" t="s">
        <v>5859</v>
      </c>
      <c r="Q1" t="s">
        <v>5860</v>
      </c>
      <c r="R1" t="s">
        <v>5861</v>
      </c>
      <c r="S1" t="s">
        <v>5862</v>
      </c>
      <c r="T1" t="s">
        <v>5863</v>
      </c>
      <c r="U1" t="s">
        <v>5864</v>
      </c>
      <c r="V1" t="s">
        <v>5865</v>
      </c>
      <c r="W1" t="s">
        <v>5866</v>
      </c>
      <c r="X1" t="s">
        <v>5867</v>
      </c>
      <c r="Y1" t="s">
        <v>5868</v>
      </c>
      <c r="Z1" t="s">
        <v>5869</v>
      </c>
      <c r="AA1" t="s">
        <v>5870</v>
      </c>
      <c r="AB1" t="s">
        <v>5871</v>
      </c>
      <c r="AC1" t="s">
        <v>5872</v>
      </c>
      <c r="AD1" t="s">
        <v>5873</v>
      </c>
      <c r="AE1" t="s">
        <v>5874</v>
      </c>
      <c r="AF1" t="s">
        <v>5875</v>
      </c>
      <c r="AG1" t="s">
        <v>5876</v>
      </c>
      <c r="AH1" t="s">
        <v>5877</v>
      </c>
      <c r="AI1" t="s">
        <v>307</v>
      </c>
      <c r="AJ1" t="s">
        <v>308</v>
      </c>
      <c r="AK1" t="s">
        <v>309</v>
      </c>
      <c r="AL1" t="s">
        <v>310</v>
      </c>
      <c r="AM1" t="s">
        <v>311</v>
      </c>
      <c r="AN1" t="s">
        <v>2973</v>
      </c>
      <c r="AO1" t="s">
        <v>2974</v>
      </c>
      <c r="AP1" t="s">
        <v>314</v>
      </c>
      <c r="AQ1" t="s">
        <v>315</v>
      </c>
      <c r="AR1" t="s">
        <v>316</v>
      </c>
      <c r="AS1" t="s">
        <v>317</v>
      </c>
      <c r="AT1" t="s">
        <v>2975</v>
      </c>
    </row>
    <row r="2" spans="1:46">
      <c r="A2">
        <v>1</v>
      </c>
      <c r="B2" t="s">
        <v>2983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1.9267949376716701E-4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 t="s">
        <v>2984</v>
      </c>
      <c r="AJ2">
        <v>1</v>
      </c>
      <c r="AK2" t="s">
        <v>2985</v>
      </c>
      <c r="AL2" t="s">
        <v>2985</v>
      </c>
      <c r="AM2" t="s">
        <v>2986</v>
      </c>
      <c r="AN2" t="s">
        <v>2978</v>
      </c>
      <c r="AO2" t="s">
        <v>2987</v>
      </c>
      <c r="AP2" t="s">
        <v>2988</v>
      </c>
      <c r="AQ2" t="s">
        <v>2989</v>
      </c>
      <c r="AR2" t="s">
        <v>2976</v>
      </c>
      <c r="AS2" t="s">
        <v>2976</v>
      </c>
      <c r="AT2" t="s">
        <v>2976</v>
      </c>
    </row>
    <row r="3" spans="1:46">
      <c r="A3">
        <v>2</v>
      </c>
      <c r="B3" t="s">
        <v>2990</v>
      </c>
      <c r="C3" s="38">
        <v>5.5273090182978101E-5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 t="s">
        <v>2991</v>
      </c>
      <c r="AJ3">
        <v>1</v>
      </c>
      <c r="AK3" t="s">
        <v>2992</v>
      </c>
      <c r="AL3" t="s">
        <v>2985</v>
      </c>
      <c r="AM3" t="s">
        <v>2986</v>
      </c>
      <c r="AN3" t="s">
        <v>2978</v>
      </c>
      <c r="AO3" t="s">
        <v>2987</v>
      </c>
      <c r="AP3" t="s">
        <v>2988</v>
      </c>
      <c r="AQ3" t="s">
        <v>2989</v>
      </c>
      <c r="AR3" t="s">
        <v>2993</v>
      </c>
      <c r="AS3" t="s">
        <v>2994</v>
      </c>
      <c r="AT3" t="s">
        <v>2992</v>
      </c>
    </row>
    <row r="4" spans="1:46">
      <c r="A4">
        <v>3</v>
      </c>
      <c r="B4" t="s">
        <v>2995</v>
      </c>
      <c r="C4">
        <v>0</v>
      </c>
      <c r="D4">
        <v>0</v>
      </c>
      <c r="E4">
        <v>5.6842766931887298E-3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 t="s">
        <v>2996</v>
      </c>
      <c r="AJ4">
        <v>1</v>
      </c>
      <c r="AK4" t="s">
        <v>2976</v>
      </c>
      <c r="AL4" t="s">
        <v>2976</v>
      </c>
      <c r="AM4" t="s">
        <v>2976</v>
      </c>
      <c r="AN4" t="s">
        <v>2976</v>
      </c>
      <c r="AO4" t="s">
        <v>2976</v>
      </c>
      <c r="AP4" t="s">
        <v>2976</v>
      </c>
      <c r="AQ4" t="s">
        <v>2976</v>
      </c>
      <c r="AR4" t="s">
        <v>2976</v>
      </c>
      <c r="AS4" t="s">
        <v>2976</v>
      </c>
      <c r="AT4" t="s">
        <v>2976</v>
      </c>
    </row>
    <row r="5" spans="1:46">
      <c r="A5">
        <v>4</v>
      </c>
      <c r="B5" t="s">
        <v>2997</v>
      </c>
      <c r="C5">
        <v>0</v>
      </c>
      <c r="D5">
        <v>3.3859203465003802E-3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 t="s">
        <v>2996</v>
      </c>
      <c r="AJ5">
        <v>1</v>
      </c>
      <c r="AK5" t="s">
        <v>2976</v>
      </c>
      <c r="AL5" t="s">
        <v>2976</v>
      </c>
      <c r="AM5" t="s">
        <v>2976</v>
      </c>
      <c r="AN5" t="s">
        <v>2976</v>
      </c>
      <c r="AO5" t="s">
        <v>2976</v>
      </c>
      <c r="AP5" t="s">
        <v>2976</v>
      </c>
      <c r="AQ5" t="s">
        <v>2976</v>
      </c>
      <c r="AR5" t="s">
        <v>2976</v>
      </c>
      <c r="AS5" t="s">
        <v>2976</v>
      </c>
      <c r="AT5" t="s">
        <v>2976</v>
      </c>
    </row>
    <row r="6" spans="1:46">
      <c r="A6">
        <v>5</v>
      </c>
      <c r="B6" t="s">
        <v>2998</v>
      </c>
      <c r="C6">
        <v>5.9753808144556795E-4</v>
      </c>
      <c r="D6">
        <v>0</v>
      </c>
      <c r="E6">
        <v>1.5201170285327601E-4</v>
      </c>
      <c r="F6">
        <v>0</v>
      </c>
      <c r="G6">
        <v>0</v>
      </c>
      <c r="H6">
        <v>1.2040480042732099E-3</v>
      </c>
      <c r="I6">
        <v>0</v>
      </c>
      <c r="J6">
        <v>0</v>
      </c>
      <c r="K6">
        <v>0</v>
      </c>
      <c r="L6">
        <v>0</v>
      </c>
      <c r="M6" s="38">
        <v>7.3555230201199895E-5</v>
      </c>
      <c r="N6">
        <v>0</v>
      </c>
      <c r="O6">
        <v>0</v>
      </c>
      <c r="P6">
        <v>1.49771268787894E-4</v>
      </c>
      <c r="Q6">
        <v>7.1101327667416202E-4</v>
      </c>
      <c r="R6">
        <v>6.7495543767191204E-4</v>
      </c>
      <c r="S6">
        <v>4.7724905961467502E-4</v>
      </c>
      <c r="T6">
        <v>0</v>
      </c>
      <c r="U6">
        <v>3.2498669706394003E-4</v>
      </c>
      <c r="V6">
        <v>5.3205210843556498E-4</v>
      </c>
      <c r="W6">
        <v>1.06559829742916E-4</v>
      </c>
      <c r="X6">
        <v>0</v>
      </c>
      <c r="Y6">
        <v>4.9148190570382996E-4</v>
      </c>
      <c r="Z6">
        <v>0</v>
      </c>
      <c r="AA6">
        <v>3.6141046608131899E-4</v>
      </c>
      <c r="AB6">
        <v>0</v>
      </c>
      <c r="AC6">
        <v>2.6320341709683401E-4</v>
      </c>
      <c r="AD6">
        <v>0</v>
      </c>
      <c r="AE6">
        <v>4.56496468233064E-4</v>
      </c>
      <c r="AF6">
        <v>8.5613147782488805E-4</v>
      </c>
      <c r="AG6">
        <v>2.9790878986951902E-4</v>
      </c>
      <c r="AH6">
        <v>0</v>
      </c>
      <c r="AI6" t="s">
        <v>2999</v>
      </c>
      <c r="AJ6">
        <v>1</v>
      </c>
      <c r="AK6" t="s">
        <v>3000</v>
      </c>
      <c r="AL6" t="s">
        <v>3000</v>
      </c>
      <c r="AM6" t="s">
        <v>3001</v>
      </c>
      <c r="AN6" t="s">
        <v>2978</v>
      </c>
      <c r="AO6" t="s">
        <v>3002</v>
      </c>
      <c r="AP6" t="s">
        <v>3003</v>
      </c>
      <c r="AQ6" t="s">
        <v>3004</v>
      </c>
      <c r="AR6" t="s">
        <v>2976</v>
      </c>
      <c r="AS6" t="s">
        <v>2976</v>
      </c>
      <c r="AT6" t="s">
        <v>2976</v>
      </c>
    </row>
    <row r="7" spans="1:46">
      <c r="A7">
        <v>6</v>
      </c>
      <c r="B7" t="s">
        <v>3005</v>
      </c>
      <c r="C7">
        <v>0</v>
      </c>
      <c r="D7">
        <v>0</v>
      </c>
      <c r="E7">
        <v>2.5837621332675999E-3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 t="s">
        <v>2996</v>
      </c>
      <c r="AJ7">
        <v>1</v>
      </c>
      <c r="AK7" t="s">
        <v>2976</v>
      </c>
      <c r="AL7" t="s">
        <v>2976</v>
      </c>
      <c r="AM7" t="s">
        <v>2976</v>
      </c>
      <c r="AN7" t="s">
        <v>2976</v>
      </c>
      <c r="AO7" t="s">
        <v>2976</v>
      </c>
      <c r="AP7" t="s">
        <v>2976</v>
      </c>
      <c r="AQ7" t="s">
        <v>2976</v>
      </c>
      <c r="AR7" t="s">
        <v>2976</v>
      </c>
      <c r="AS7" t="s">
        <v>2976</v>
      </c>
      <c r="AT7" t="s">
        <v>2976</v>
      </c>
    </row>
    <row r="8" spans="1:46">
      <c r="A8">
        <v>7</v>
      </c>
      <c r="B8" t="s">
        <v>3006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1.8617036984535501E-4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 t="s">
        <v>2996</v>
      </c>
      <c r="AJ8">
        <v>1</v>
      </c>
      <c r="AK8" t="s">
        <v>2976</v>
      </c>
      <c r="AL8" t="s">
        <v>2976</v>
      </c>
      <c r="AM8" t="s">
        <v>2976</v>
      </c>
      <c r="AN8" t="s">
        <v>2976</v>
      </c>
      <c r="AO8" t="s">
        <v>2976</v>
      </c>
      <c r="AP8" t="s">
        <v>2976</v>
      </c>
      <c r="AQ8" t="s">
        <v>2976</v>
      </c>
      <c r="AR8" t="s">
        <v>2976</v>
      </c>
      <c r="AS8" t="s">
        <v>2976</v>
      </c>
      <c r="AT8" t="s">
        <v>2976</v>
      </c>
    </row>
    <row r="9" spans="1:46">
      <c r="A9">
        <v>8</v>
      </c>
      <c r="B9" t="s">
        <v>3007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 s="38">
        <v>8.97173256904772E-5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 t="s">
        <v>3008</v>
      </c>
      <c r="AJ9">
        <v>1</v>
      </c>
      <c r="AK9" t="s">
        <v>3009</v>
      </c>
      <c r="AL9" t="s">
        <v>3009</v>
      </c>
      <c r="AM9" t="s">
        <v>3010</v>
      </c>
      <c r="AN9" t="s">
        <v>2978</v>
      </c>
      <c r="AO9" t="s">
        <v>2976</v>
      </c>
      <c r="AP9" t="s">
        <v>3011</v>
      </c>
      <c r="AQ9" t="s">
        <v>3012</v>
      </c>
      <c r="AR9" t="s">
        <v>2976</v>
      </c>
      <c r="AS9" t="s">
        <v>2976</v>
      </c>
      <c r="AT9" t="s">
        <v>2976</v>
      </c>
    </row>
    <row r="10" spans="1:46">
      <c r="A10">
        <v>9</v>
      </c>
      <c r="B10" t="s">
        <v>3013</v>
      </c>
      <c r="C10">
        <v>0</v>
      </c>
      <c r="D10">
        <v>0</v>
      </c>
      <c r="E10">
        <v>9.4491872302358108E-3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 t="s">
        <v>3014</v>
      </c>
      <c r="AJ10">
        <v>1</v>
      </c>
      <c r="AK10" t="s">
        <v>2976</v>
      </c>
      <c r="AL10" t="s">
        <v>2976</v>
      </c>
      <c r="AM10" t="s">
        <v>2976</v>
      </c>
      <c r="AN10" t="s">
        <v>2976</v>
      </c>
      <c r="AO10" t="s">
        <v>2976</v>
      </c>
      <c r="AP10" t="s">
        <v>2976</v>
      </c>
      <c r="AQ10" t="s">
        <v>2976</v>
      </c>
      <c r="AR10" t="s">
        <v>2976</v>
      </c>
      <c r="AS10" t="s">
        <v>2976</v>
      </c>
      <c r="AT10" t="s">
        <v>2976</v>
      </c>
    </row>
    <row r="11" spans="1:46">
      <c r="A11">
        <v>10</v>
      </c>
      <c r="B11" t="s">
        <v>3015</v>
      </c>
      <c r="C11">
        <v>0</v>
      </c>
      <c r="D11">
        <v>0</v>
      </c>
      <c r="E11">
        <v>4.4293065141730401E-4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 t="s">
        <v>3016</v>
      </c>
      <c r="AJ11">
        <v>1</v>
      </c>
      <c r="AK11" t="s">
        <v>2976</v>
      </c>
      <c r="AL11" t="s">
        <v>2976</v>
      </c>
      <c r="AM11" t="s">
        <v>2976</v>
      </c>
      <c r="AN11" t="s">
        <v>2976</v>
      </c>
      <c r="AO11" t="s">
        <v>2976</v>
      </c>
      <c r="AP11" t="s">
        <v>2976</v>
      </c>
      <c r="AQ11" t="s">
        <v>2976</v>
      </c>
      <c r="AR11" t="s">
        <v>2976</v>
      </c>
      <c r="AS11" t="s">
        <v>2976</v>
      </c>
      <c r="AT11" t="s">
        <v>2976</v>
      </c>
    </row>
    <row r="12" spans="1:46">
      <c r="A12">
        <v>11</v>
      </c>
      <c r="B12" t="s">
        <v>3017</v>
      </c>
      <c r="C12">
        <v>0</v>
      </c>
      <c r="D12">
        <v>0</v>
      </c>
      <c r="E12">
        <v>8.4895041521649908E-3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 t="s">
        <v>3014</v>
      </c>
      <c r="AJ12">
        <v>1</v>
      </c>
      <c r="AK12" t="s">
        <v>2976</v>
      </c>
      <c r="AL12" t="s">
        <v>2976</v>
      </c>
      <c r="AM12" t="s">
        <v>2976</v>
      </c>
      <c r="AN12" t="s">
        <v>2976</v>
      </c>
      <c r="AO12" t="s">
        <v>2976</v>
      </c>
      <c r="AP12" t="s">
        <v>2976</v>
      </c>
      <c r="AQ12" t="s">
        <v>2976</v>
      </c>
      <c r="AR12" t="s">
        <v>2976</v>
      </c>
      <c r="AS12" t="s">
        <v>2976</v>
      </c>
      <c r="AT12" t="s">
        <v>2976</v>
      </c>
    </row>
    <row r="13" spans="1:46">
      <c r="A13">
        <v>12</v>
      </c>
      <c r="B13" t="s">
        <v>3018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1.4103815897375399E-4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 t="s">
        <v>3019</v>
      </c>
      <c r="AJ13">
        <v>1</v>
      </c>
      <c r="AK13" t="s">
        <v>3020</v>
      </c>
      <c r="AL13" t="s">
        <v>2976</v>
      </c>
      <c r="AM13" t="s">
        <v>3021</v>
      </c>
      <c r="AN13" t="s">
        <v>2978</v>
      </c>
      <c r="AO13" t="s">
        <v>3002</v>
      </c>
      <c r="AP13" t="s">
        <v>3020</v>
      </c>
      <c r="AQ13" t="s">
        <v>2976</v>
      </c>
      <c r="AR13" t="s">
        <v>2976</v>
      </c>
      <c r="AS13" t="s">
        <v>2976</v>
      </c>
      <c r="AT13" t="s">
        <v>2976</v>
      </c>
    </row>
    <row r="14" spans="1:46">
      <c r="A14">
        <v>13</v>
      </c>
      <c r="B14" t="s">
        <v>3022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1.45467496696288E-4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 t="s">
        <v>2996</v>
      </c>
      <c r="AJ14">
        <v>1</v>
      </c>
      <c r="AK14" t="s">
        <v>2976</v>
      </c>
      <c r="AL14" t="s">
        <v>2976</v>
      </c>
      <c r="AM14" t="s">
        <v>2976</v>
      </c>
      <c r="AN14" t="s">
        <v>2976</v>
      </c>
      <c r="AO14" t="s">
        <v>2976</v>
      </c>
      <c r="AP14" t="s">
        <v>2976</v>
      </c>
      <c r="AQ14" t="s">
        <v>2976</v>
      </c>
      <c r="AR14" t="s">
        <v>2976</v>
      </c>
      <c r="AS14" t="s">
        <v>2976</v>
      </c>
      <c r="AT14" t="s">
        <v>2976</v>
      </c>
    </row>
    <row r="15" spans="1:46">
      <c r="A15">
        <v>14</v>
      </c>
      <c r="B15" t="s">
        <v>3023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2.4091843797374E-4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 t="s">
        <v>2996</v>
      </c>
      <c r="AJ15">
        <v>1</v>
      </c>
      <c r="AK15" t="s">
        <v>2976</v>
      </c>
      <c r="AL15" t="s">
        <v>2976</v>
      </c>
      <c r="AM15" t="s">
        <v>2976</v>
      </c>
      <c r="AN15" t="s">
        <v>2976</v>
      </c>
      <c r="AO15" t="s">
        <v>2976</v>
      </c>
      <c r="AP15" t="s">
        <v>2976</v>
      </c>
      <c r="AQ15" t="s">
        <v>2976</v>
      </c>
      <c r="AR15" t="s">
        <v>2976</v>
      </c>
      <c r="AS15" t="s">
        <v>2976</v>
      </c>
      <c r="AT15" t="s">
        <v>2976</v>
      </c>
    </row>
    <row r="16" spans="1:46">
      <c r="A16">
        <v>15</v>
      </c>
      <c r="B16" t="s">
        <v>3024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1.21628579114437E-4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 s="38">
        <v>6.27259185877842E-5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 t="s">
        <v>3019</v>
      </c>
      <c r="AJ16">
        <v>1</v>
      </c>
      <c r="AK16" t="s">
        <v>3020</v>
      </c>
      <c r="AL16" t="s">
        <v>2976</v>
      </c>
      <c r="AM16" t="s">
        <v>3021</v>
      </c>
      <c r="AN16" t="s">
        <v>2978</v>
      </c>
      <c r="AO16" t="s">
        <v>3002</v>
      </c>
      <c r="AP16" t="s">
        <v>3020</v>
      </c>
      <c r="AQ16" t="s">
        <v>2976</v>
      </c>
      <c r="AR16" t="s">
        <v>2976</v>
      </c>
      <c r="AS16" t="s">
        <v>2976</v>
      </c>
      <c r="AT16" t="s">
        <v>2976</v>
      </c>
    </row>
    <row r="17" spans="1:46">
      <c r="A17">
        <v>16</v>
      </c>
      <c r="B17" t="s">
        <v>3025</v>
      </c>
      <c r="C17">
        <v>0</v>
      </c>
      <c r="D17">
        <v>8.4648008662509492E-3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 t="s">
        <v>2996</v>
      </c>
      <c r="AJ17">
        <v>1</v>
      </c>
      <c r="AK17" t="s">
        <v>2976</v>
      </c>
      <c r="AL17" t="s">
        <v>2976</v>
      </c>
      <c r="AM17" t="s">
        <v>2976</v>
      </c>
      <c r="AN17" t="s">
        <v>2976</v>
      </c>
      <c r="AO17" t="s">
        <v>2976</v>
      </c>
      <c r="AP17" t="s">
        <v>2976</v>
      </c>
      <c r="AQ17" t="s">
        <v>2976</v>
      </c>
      <c r="AR17" t="s">
        <v>2976</v>
      </c>
      <c r="AS17" t="s">
        <v>2976</v>
      </c>
      <c r="AT17" t="s">
        <v>2976</v>
      </c>
    </row>
    <row r="18" spans="1:46">
      <c r="A18">
        <v>17</v>
      </c>
      <c r="B18" t="s">
        <v>3026</v>
      </c>
      <c r="C18">
        <v>0</v>
      </c>
      <c r="D18">
        <v>9.35830762435522E-3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 t="s">
        <v>2996</v>
      </c>
      <c r="AJ18">
        <v>1</v>
      </c>
      <c r="AK18" t="s">
        <v>2976</v>
      </c>
      <c r="AL18" t="s">
        <v>2976</v>
      </c>
      <c r="AM18" t="s">
        <v>2976</v>
      </c>
      <c r="AN18" t="s">
        <v>2976</v>
      </c>
      <c r="AO18" t="s">
        <v>2976</v>
      </c>
      <c r="AP18" t="s">
        <v>2976</v>
      </c>
      <c r="AQ18" t="s">
        <v>2976</v>
      </c>
      <c r="AR18" t="s">
        <v>2976</v>
      </c>
      <c r="AS18" t="s">
        <v>2976</v>
      </c>
      <c r="AT18" t="s">
        <v>2976</v>
      </c>
    </row>
    <row r="19" spans="1:46">
      <c r="A19">
        <v>18</v>
      </c>
      <c r="B19" t="s">
        <v>3027</v>
      </c>
      <c r="C19">
        <v>0</v>
      </c>
      <c r="D19">
        <v>0</v>
      </c>
      <c r="E19">
        <v>4.0601976379919498E-3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 t="s">
        <v>2996</v>
      </c>
      <c r="AJ19">
        <v>1</v>
      </c>
      <c r="AK19" t="s">
        <v>2976</v>
      </c>
      <c r="AL19" t="s">
        <v>2976</v>
      </c>
      <c r="AM19" t="s">
        <v>2976</v>
      </c>
      <c r="AN19" t="s">
        <v>2976</v>
      </c>
      <c r="AO19" t="s">
        <v>2976</v>
      </c>
      <c r="AP19" t="s">
        <v>2976</v>
      </c>
      <c r="AQ19" t="s">
        <v>2976</v>
      </c>
      <c r="AR19" t="s">
        <v>2976</v>
      </c>
      <c r="AS19" t="s">
        <v>2976</v>
      </c>
      <c r="AT19" t="s">
        <v>2976</v>
      </c>
    </row>
    <row r="20" spans="1:46">
      <c r="A20">
        <v>19</v>
      </c>
      <c r="B20" t="s">
        <v>3028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 s="38">
        <v>2.19232336723104E-5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 t="s">
        <v>3029</v>
      </c>
      <c r="AJ20">
        <v>1</v>
      </c>
      <c r="AK20" t="s">
        <v>3030</v>
      </c>
      <c r="AL20" t="s">
        <v>3031</v>
      </c>
      <c r="AM20" t="s">
        <v>2977</v>
      </c>
      <c r="AN20" t="s">
        <v>2978</v>
      </c>
      <c r="AO20" t="s">
        <v>2976</v>
      </c>
      <c r="AP20" t="s">
        <v>2981</v>
      </c>
      <c r="AQ20" t="s">
        <v>3032</v>
      </c>
      <c r="AR20" t="s">
        <v>3033</v>
      </c>
      <c r="AS20" t="s">
        <v>3030</v>
      </c>
      <c r="AT20" t="s">
        <v>2976</v>
      </c>
    </row>
    <row r="21" spans="1:46">
      <c r="A21">
        <v>20</v>
      </c>
      <c r="B21" t="s">
        <v>3034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2.4082458664658501E-4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 t="s">
        <v>3035</v>
      </c>
      <c r="AJ21">
        <v>1</v>
      </c>
      <c r="AK21" t="s">
        <v>3036</v>
      </c>
      <c r="AL21" t="s">
        <v>2976</v>
      </c>
      <c r="AM21" t="s">
        <v>2977</v>
      </c>
      <c r="AN21" t="s">
        <v>2978</v>
      </c>
      <c r="AO21" t="s">
        <v>2976</v>
      </c>
      <c r="AP21" t="s">
        <v>2981</v>
      </c>
      <c r="AQ21" t="s">
        <v>2976</v>
      </c>
      <c r="AR21" t="s">
        <v>3037</v>
      </c>
      <c r="AS21" t="s">
        <v>3036</v>
      </c>
      <c r="AT21" t="s">
        <v>2976</v>
      </c>
    </row>
    <row r="22" spans="1:46">
      <c r="A22">
        <v>21</v>
      </c>
      <c r="B22" t="s">
        <v>3038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1.71270661126371E-3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 t="s">
        <v>3039</v>
      </c>
      <c r="AJ22">
        <v>1</v>
      </c>
      <c r="AK22" t="s">
        <v>3040</v>
      </c>
      <c r="AL22" t="s">
        <v>3041</v>
      </c>
      <c r="AM22" t="s">
        <v>2977</v>
      </c>
      <c r="AN22" t="s">
        <v>2978</v>
      </c>
      <c r="AO22" t="s">
        <v>2976</v>
      </c>
      <c r="AP22" t="s">
        <v>3042</v>
      </c>
      <c r="AQ22" t="s">
        <v>3043</v>
      </c>
      <c r="AR22" t="s">
        <v>3044</v>
      </c>
      <c r="AS22" t="s">
        <v>3040</v>
      </c>
      <c r="AT22" t="s">
        <v>2976</v>
      </c>
    </row>
    <row r="23" spans="1:46">
      <c r="A23">
        <v>22</v>
      </c>
      <c r="B23" t="s">
        <v>3045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 s="38">
        <v>6.3840848948352601E-5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 t="s">
        <v>3046</v>
      </c>
      <c r="AJ23">
        <v>1</v>
      </c>
      <c r="AK23" t="s">
        <v>3000</v>
      </c>
      <c r="AL23" t="s">
        <v>3000</v>
      </c>
      <c r="AM23" t="s">
        <v>3001</v>
      </c>
      <c r="AN23" t="s">
        <v>2978</v>
      </c>
      <c r="AO23" t="s">
        <v>3002</v>
      </c>
      <c r="AP23" t="s">
        <v>3003</v>
      </c>
      <c r="AQ23" t="s">
        <v>3004</v>
      </c>
      <c r="AR23" t="s">
        <v>2976</v>
      </c>
      <c r="AS23" t="s">
        <v>2976</v>
      </c>
      <c r="AT23" t="s">
        <v>2976</v>
      </c>
    </row>
    <row r="24" spans="1:46">
      <c r="A24">
        <v>23</v>
      </c>
      <c r="B24" t="s">
        <v>3047</v>
      </c>
      <c r="C24">
        <v>0</v>
      </c>
      <c r="D24">
        <v>0</v>
      </c>
      <c r="E24">
        <v>2.02271664147235E-2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 t="s">
        <v>3048</v>
      </c>
      <c r="AJ24">
        <v>1</v>
      </c>
      <c r="AK24" t="s">
        <v>3049</v>
      </c>
      <c r="AL24" t="s">
        <v>3050</v>
      </c>
      <c r="AM24" t="s">
        <v>2986</v>
      </c>
      <c r="AN24" t="s">
        <v>2978</v>
      </c>
      <c r="AO24" t="s">
        <v>2987</v>
      </c>
      <c r="AP24" t="s">
        <v>2988</v>
      </c>
      <c r="AQ24" t="s">
        <v>2989</v>
      </c>
      <c r="AR24" t="s">
        <v>3051</v>
      </c>
      <c r="AS24" t="s">
        <v>3052</v>
      </c>
      <c r="AT24" t="s">
        <v>3049</v>
      </c>
    </row>
    <row r="25" spans="1:46">
      <c r="A25">
        <v>24</v>
      </c>
      <c r="B25" t="s">
        <v>3053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1.43758776714904E-4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 t="s">
        <v>2999</v>
      </c>
      <c r="AJ25">
        <v>1</v>
      </c>
      <c r="AK25" t="s">
        <v>3000</v>
      </c>
      <c r="AL25" t="s">
        <v>3000</v>
      </c>
      <c r="AM25" t="s">
        <v>3001</v>
      </c>
      <c r="AN25" t="s">
        <v>2978</v>
      </c>
      <c r="AO25" t="s">
        <v>3002</v>
      </c>
      <c r="AP25" t="s">
        <v>3003</v>
      </c>
      <c r="AQ25" t="s">
        <v>3004</v>
      </c>
      <c r="AR25" t="s">
        <v>2976</v>
      </c>
      <c r="AS25" t="s">
        <v>2976</v>
      </c>
      <c r="AT25" t="s">
        <v>2976</v>
      </c>
    </row>
    <row r="26" spans="1:46">
      <c r="A26">
        <v>25</v>
      </c>
      <c r="B26" t="s">
        <v>3054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7.16372476826648E-4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 t="s">
        <v>2999</v>
      </c>
      <c r="AJ26">
        <v>1</v>
      </c>
      <c r="AK26" t="s">
        <v>3000</v>
      </c>
      <c r="AL26" t="s">
        <v>3000</v>
      </c>
      <c r="AM26" t="s">
        <v>3001</v>
      </c>
      <c r="AN26" t="s">
        <v>2978</v>
      </c>
      <c r="AO26" t="s">
        <v>3002</v>
      </c>
      <c r="AP26" t="s">
        <v>3003</v>
      </c>
      <c r="AQ26" t="s">
        <v>3004</v>
      </c>
      <c r="AR26" t="s">
        <v>2976</v>
      </c>
      <c r="AS26" t="s">
        <v>2976</v>
      </c>
      <c r="AT26" t="s">
        <v>2976</v>
      </c>
    </row>
    <row r="27" spans="1:46">
      <c r="A27">
        <v>26</v>
      </c>
      <c r="B27" t="s">
        <v>3055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8.2798212535875203E-4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 t="s">
        <v>3056</v>
      </c>
      <c r="AJ27">
        <v>1</v>
      </c>
      <c r="AK27" t="s">
        <v>3057</v>
      </c>
      <c r="AL27" t="s">
        <v>3058</v>
      </c>
      <c r="AM27" t="s">
        <v>2977</v>
      </c>
      <c r="AN27" t="s">
        <v>2978</v>
      </c>
      <c r="AO27" t="s">
        <v>2976</v>
      </c>
      <c r="AP27" t="s">
        <v>3042</v>
      </c>
      <c r="AQ27" t="s">
        <v>3059</v>
      </c>
      <c r="AR27" t="s">
        <v>3060</v>
      </c>
      <c r="AS27" t="s">
        <v>3057</v>
      </c>
      <c r="AT27" t="s">
        <v>2976</v>
      </c>
    </row>
    <row r="28" spans="1:46">
      <c r="A28">
        <v>27</v>
      </c>
      <c r="B28" t="s">
        <v>3061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4.6631576623144502E-4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 t="s">
        <v>3056</v>
      </c>
      <c r="AJ28">
        <v>1</v>
      </c>
      <c r="AK28" t="s">
        <v>3057</v>
      </c>
      <c r="AL28" t="s">
        <v>3058</v>
      </c>
      <c r="AM28" t="s">
        <v>2977</v>
      </c>
      <c r="AN28" t="s">
        <v>2978</v>
      </c>
      <c r="AO28" t="s">
        <v>2976</v>
      </c>
      <c r="AP28" t="s">
        <v>3042</v>
      </c>
      <c r="AQ28" t="s">
        <v>3059</v>
      </c>
      <c r="AR28" t="s">
        <v>3060</v>
      </c>
      <c r="AS28" t="s">
        <v>3057</v>
      </c>
      <c r="AT28" t="s">
        <v>2976</v>
      </c>
    </row>
    <row r="29" spans="1:46">
      <c r="A29">
        <v>28</v>
      </c>
      <c r="B29" t="s">
        <v>3062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6.4226497922389102E-4</v>
      </c>
      <c r="K29">
        <v>1.6054972443105601E-4</v>
      </c>
      <c r="L29">
        <v>0</v>
      </c>
      <c r="M29">
        <v>0</v>
      </c>
      <c r="N29">
        <v>0</v>
      </c>
      <c r="O29">
        <v>2.9631086614676302E-4</v>
      </c>
      <c r="P29">
        <v>0</v>
      </c>
      <c r="Q29">
        <v>1.3811637213555601E-3</v>
      </c>
      <c r="R29">
        <v>0</v>
      </c>
      <c r="S29">
        <v>0</v>
      </c>
      <c r="T29">
        <v>0</v>
      </c>
      <c r="U29">
        <v>7.3651199736904501E-4</v>
      </c>
      <c r="V29">
        <v>8.6127209124148003E-4</v>
      </c>
      <c r="W29">
        <v>0</v>
      </c>
      <c r="X29">
        <v>2.1682659417636601E-3</v>
      </c>
      <c r="Y29">
        <v>1.1933971560912E-3</v>
      </c>
      <c r="Z29">
        <v>1.3495694092444E-3</v>
      </c>
      <c r="AA29">
        <v>4.6803347714745498E-4</v>
      </c>
      <c r="AB29">
        <v>1.38767244431024E-3</v>
      </c>
      <c r="AC29">
        <v>0</v>
      </c>
      <c r="AD29">
        <v>0</v>
      </c>
      <c r="AE29">
        <v>2.8819618985863301E-3</v>
      </c>
      <c r="AF29">
        <v>0</v>
      </c>
      <c r="AG29">
        <v>0</v>
      </c>
      <c r="AH29">
        <v>0</v>
      </c>
      <c r="AI29" t="s">
        <v>3056</v>
      </c>
      <c r="AJ29">
        <v>1</v>
      </c>
      <c r="AK29" t="s">
        <v>3057</v>
      </c>
      <c r="AL29" t="s">
        <v>3058</v>
      </c>
      <c r="AM29" t="s">
        <v>2977</v>
      </c>
      <c r="AN29" t="s">
        <v>2978</v>
      </c>
      <c r="AO29" t="s">
        <v>2976</v>
      </c>
      <c r="AP29" t="s">
        <v>3042</v>
      </c>
      <c r="AQ29" t="s">
        <v>3059</v>
      </c>
      <c r="AR29" t="s">
        <v>3060</v>
      </c>
      <c r="AS29" t="s">
        <v>3057</v>
      </c>
      <c r="AT29" t="s">
        <v>2976</v>
      </c>
    </row>
    <row r="30" spans="1:46">
      <c r="A30">
        <v>29</v>
      </c>
      <c r="B30" t="s">
        <v>3063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5.5435333238469697E-4</v>
      </c>
      <c r="AG30">
        <v>0</v>
      </c>
      <c r="AH30">
        <v>0</v>
      </c>
      <c r="AI30" t="s">
        <v>3056</v>
      </c>
      <c r="AJ30">
        <v>1</v>
      </c>
      <c r="AK30" t="s">
        <v>3057</v>
      </c>
      <c r="AL30" t="s">
        <v>3058</v>
      </c>
      <c r="AM30" t="s">
        <v>2977</v>
      </c>
      <c r="AN30" t="s">
        <v>2978</v>
      </c>
      <c r="AO30" t="s">
        <v>2976</v>
      </c>
      <c r="AP30" t="s">
        <v>3042</v>
      </c>
      <c r="AQ30" t="s">
        <v>3059</v>
      </c>
      <c r="AR30" t="s">
        <v>3060</v>
      </c>
      <c r="AS30" t="s">
        <v>3057</v>
      </c>
      <c r="AT30" t="s">
        <v>2976</v>
      </c>
    </row>
    <row r="31" spans="1:46">
      <c r="A31">
        <v>30</v>
      </c>
      <c r="B31" t="s">
        <v>3064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2.5564010051359101E-4</v>
      </c>
      <c r="AD31">
        <v>0</v>
      </c>
      <c r="AE31">
        <v>0</v>
      </c>
      <c r="AF31">
        <v>0</v>
      </c>
      <c r="AG31">
        <v>0</v>
      </c>
      <c r="AH31">
        <v>0</v>
      </c>
      <c r="AI31" t="s">
        <v>3056</v>
      </c>
      <c r="AJ31">
        <v>1</v>
      </c>
      <c r="AK31" t="s">
        <v>3057</v>
      </c>
      <c r="AL31" t="s">
        <v>3058</v>
      </c>
      <c r="AM31" t="s">
        <v>2977</v>
      </c>
      <c r="AN31" t="s">
        <v>2978</v>
      </c>
      <c r="AO31" t="s">
        <v>2976</v>
      </c>
      <c r="AP31" t="s">
        <v>3042</v>
      </c>
      <c r="AQ31" t="s">
        <v>3059</v>
      </c>
      <c r="AR31" t="s">
        <v>3060</v>
      </c>
      <c r="AS31" t="s">
        <v>3057</v>
      </c>
      <c r="AT31" t="s">
        <v>2976</v>
      </c>
    </row>
    <row r="32" spans="1:46">
      <c r="A32">
        <v>31</v>
      </c>
      <c r="B32" t="s">
        <v>3065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1.3915741216517601E-3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 t="s">
        <v>3066</v>
      </c>
      <c r="AJ32">
        <v>1</v>
      </c>
      <c r="AK32" t="s">
        <v>3060</v>
      </c>
      <c r="AL32" t="s">
        <v>3058</v>
      </c>
      <c r="AM32" t="s">
        <v>2977</v>
      </c>
      <c r="AN32" t="s">
        <v>2978</v>
      </c>
      <c r="AO32" t="s">
        <v>2976</v>
      </c>
      <c r="AP32" t="s">
        <v>3042</v>
      </c>
      <c r="AQ32" t="s">
        <v>3059</v>
      </c>
      <c r="AR32" t="s">
        <v>3060</v>
      </c>
      <c r="AS32" t="s">
        <v>2976</v>
      </c>
      <c r="AT32" t="s">
        <v>2976</v>
      </c>
    </row>
    <row r="33" spans="1:46">
      <c r="A33">
        <v>32</v>
      </c>
      <c r="B33" t="s">
        <v>3067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3.9461820610158698E-3</v>
      </c>
      <c r="R33">
        <v>4.1830982051226399E-3</v>
      </c>
      <c r="S33">
        <v>2.4721866996131798E-3</v>
      </c>
      <c r="T33">
        <v>1.0110133331095001E-2</v>
      </c>
      <c r="U33">
        <v>2.68300799041581E-3</v>
      </c>
      <c r="V33">
        <v>3.9618516197108102E-3</v>
      </c>
      <c r="W33">
        <v>3.9329150954540704E-3</v>
      </c>
      <c r="X33">
        <v>0</v>
      </c>
      <c r="Y33">
        <v>4.2962297619283099E-3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1.1573927698379E-3</v>
      </c>
      <c r="AH33">
        <v>0</v>
      </c>
      <c r="AI33" t="s">
        <v>3066</v>
      </c>
      <c r="AJ33">
        <v>1</v>
      </c>
      <c r="AK33" t="s">
        <v>3060</v>
      </c>
      <c r="AL33" t="s">
        <v>3058</v>
      </c>
      <c r="AM33" t="s">
        <v>2977</v>
      </c>
      <c r="AN33" t="s">
        <v>2978</v>
      </c>
      <c r="AO33" t="s">
        <v>2976</v>
      </c>
      <c r="AP33" t="s">
        <v>3042</v>
      </c>
      <c r="AQ33" t="s">
        <v>3059</v>
      </c>
      <c r="AR33" t="s">
        <v>3060</v>
      </c>
      <c r="AS33" t="s">
        <v>2976</v>
      </c>
      <c r="AT33" t="s">
        <v>2976</v>
      </c>
    </row>
    <row r="34" spans="1:46">
      <c r="A34">
        <v>33</v>
      </c>
      <c r="B34" t="s">
        <v>3068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8.74080221965924E-4</v>
      </c>
      <c r="S34">
        <v>0</v>
      </c>
      <c r="T34">
        <v>0</v>
      </c>
      <c r="U34">
        <v>7.8911999718111895E-4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 t="s">
        <v>3066</v>
      </c>
      <c r="AJ34">
        <v>1</v>
      </c>
      <c r="AK34" t="s">
        <v>3060</v>
      </c>
      <c r="AL34" t="s">
        <v>3058</v>
      </c>
      <c r="AM34" t="s">
        <v>2977</v>
      </c>
      <c r="AN34" t="s">
        <v>2978</v>
      </c>
      <c r="AO34" t="s">
        <v>2976</v>
      </c>
      <c r="AP34" t="s">
        <v>3042</v>
      </c>
      <c r="AQ34" t="s">
        <v>3059</v>
      </c>
      <c r="AR34" t="s">
        <v>3060</v>
      </c>
      <c r="AS34" t="s">
        <v>2976</v>
      </c>
      <c r="AT34" t="s">
        <v>2976</v>
      </c>
    </row>
    <row r="35" spans="1:46">
      <c r="A35">
        <v>34</v>
      </c>
      <c r="B35" t="s">
        <v>3069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1.12334814789945E-3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 t="s">
        <v>3066</v>
      </c>
      <c r="AJ35">
        <v>1</v>
      </c>
      <c r="AK35" t="s">
        <v>3060</v>
      </c>
      <c r="AL35" t="s">
        <v>3058</v>
      </c>
      <c r="AM35" t="s">
        <v>2977</v>
      </c>
      <c r="AN35" t="s">
        <v>2978</v>
      </c>
      <c r="AO35" t="s">
        <v>2976</v>
      </c>
      <c r="AP35" t="s">
        <v>3042</v>
      </c>
      <c r="AQ35" t="s">
        <v>3059</v>
      </c>
      <c r="AR35" t="s">
        <v>3060</v>
      </c>
      <c r="AS35" t="s">
        <v>2976</v>
      </c>
      <c r="AT35" t="s">
        <v>2976</v>
      </c>
    </row>
    <row r="36" spans="1:46">
      <c r="A36">
        <v>35</v>
      </c>
      <c r="B36" t="s">
        <v>3070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3.2113248961194601E-3</v>
      </c>
      <c r="K36">
        <v>0</v>
      </c>
      <c r="L36">
        <v>0</v>
      </c>
      <c r="M36">
        <v>0</v>
      </c>
      <c r="N36">
        <v>2.9642041855848398E-3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 t="s">
        <v>3066</v>
      </c>
      <c r="AJ36">
        <v>1</v>
      </c>
      <c r="AK36" t="s">
        <v>3060</v>
      </c>
      <c r="AL36" t="s">
        <v>3058</v>
      </c>
      <c r="AM36" t="s">
        <v>2977</v>
      </c>
      <c r="AN36" t="s">
        <v>2978</v>
      </c>
      <c r="AO36" t="s">
        <v>2976</v>
      </c>
      <c r="AP36" t="s">
        <v>3042</v>
      </c>
      <c r="AQ36" t="s">
        <v>3059</v>
      </c>
      <c r="AR36" t="s">
        <v>3060</v>
      </c>
      <c r="AS36" t="s">
        <v>2976</v>
      </c>
      <c r="AT36" t="s">
        <v>2976</v>
      </c>
    </row>
    <row r="37" spans="1:46">
      <c r="A37">
        <v>36</v>
      </c>
      <c r="B37" t="s">
        <v>3071</v>
      </c>
      <c r="C37">
        <v>4.6429395753701599E-3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3.74887295796508E-3</v>
      </c>
      <c r="R37">
        <v>3.05928077688074E-3</v>
      </c>
      <c r="S37">
        <v>0</v>
      </c>
      <c r="T37">
        <v>0</v>
      </c>
      <c r="U37">
        <v>1.7886719936105399E-3</v>
      </c>
      <c r="V37">
        <v>0</v>
      </c>
      <c r="W37">
        <v>3.10493297009532E-3</v>
      </c>
      <c r="X37">
        <v>4.57745032150105E-3</v>
      </c>
      <c r="Y37">
        <v>0</v>
      </c>
      <c r="Z37">
        <v>0</v>
      </c>
      <c r="AA37">
        <v>3.2762343400321802E-3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 t="s">
        <v>3066</v>
      </c>
      <c r="AJ37">
        <v>1</v>
      </c>
      <c r="AK37" t="s">
        <v>3060</v>
      </c>
      <c r="AL37" t="s">
        <v>3058</v>
      </c>
      <c r="AM37" t="s">
        <v>2977</v>
      </c>
      <c r="AN37" t="s">
        <v>2978</v>
      </c>
      <c r="AO37" t="s">
        <v>2976</v>
      </c>
      <c r="AP37" t="s">
        <v>3042</v>
      </c>
      <c r="AQ37" t="s">
        <v>3059</v>
      </c>
      <c r="AR37" t="s">
        <v>3060</v>
      </c>
      <c r="AS37" t="s">
        <v>2976</v>
      </c>
      <c r="AT37" t="s">
        <v>2976</v>
      </c>
    </row>
    <row r="38" spans="1:46">
      <c r="A38">
        <v>37</v>
      </c>
      <c r="B38" t="s">
        <v>3072</v>
      </c>
      <c r="C38">
        <v>1.7742661948735999E-2</v>
      </c>
      <c r="D38">
        <v>0</v>
      </c>
      <c r="E38">
        <v>2.3622968075589501E-3</v>
      </c>
      <c r="F38">
        <v>3.9322624515411497E-3</v>
      </c>
      <c r="G38">
        <v>1.33672756555937E-3</v>
      </c>
      <c r="H38">
        <v>7.0166935421438897E-3</v>
      </c>
      <c r="I38">
        <v>2.1761402424134101E-3</v>
      </c>
      <c r="J38">
        <v>3.3183690593234401E-3</v>
      </c>
      <c r="K38">
        <v>2.4082458664658499E-3</v>
      </c>
      <c r="L38">
        <v>0</v>
      </c>
      <c r="M38">
        <v>0</v>
      </c>
      <c r="N38">
        <v>4.1498858598187699E-3</v>
      </c>
      <c r="O38">
        <v>2.6667977953208702E-3</v>
      </c>
      <c r="P38">
        <v>5.3822973777626496E-3</v>
      </c>
      <c r="Q38">
        <v>2.2230158943722801E-2</v>
      </c>
      <c r="R38">
        <v>1.6482655614214602E-2</v>
      </c>
      <c r="S38">
        <v>1.9313958590728E-2</v>
      </c>
      <c r="T38">
        <v>3.5666303695807401E-2</v>
      </c>
      <c r="U38">
        <v>1.3993727950011799E-2</v>
      </c>
      <c r="V38">
        <v>2.8421979010968799E-2</v>
      </c>
      <c r="W38">
        <v>2.1320539727987899E-2</v>
      </c>
      <c r="X38">
        <v>2.21644962935841E-2</v>
      </c>
      <c r="Y38">
        <v>2.1003789947205101E-2</v>
      </c>
      <c r="Z38">
        <v>1.5969904676058699E-2</v>
      </c>
      <c r="AA38">
        <v>1.75512553930296E-2</v>
      </c>
      <c r="AB38">
        <v>2.15089228868088E-2</v>
      </c>
      <c r="AC38">
        <v>1.7383526834924199E-2</v>
      </c>
      <c r="AD38">
        <v>1.7095849761676302E-2</v>
      </c>
      <c r="AE38">
        <v>1.8400218275589599E-2</v>
      </c>
      <c r="AF38">
        <v>5.2663566576546302E-3</v>
      </c>
      <c r="AG38">
        <v>0</v>
      </c>
      <c r="AH38">
        <v>2.3703402848062501E-3</v>
      </c>
      <c r="AI38" t="s">
        <v>3066</v>
      </c>
      <c r="AJ38">
        <v>1</v>
      </c>
      <c r="AK38" t="s">
        <v>3060</v>
      </c>
      <c r="AL38" t="s">
        <v>3058</v>
      </c>
      <c r="AM38" t="s">
        <v>2977</v>
      </c>
      <c r="AN38" t="s">
        <v>2978</v>
      </c>
      <c r="AO38" t="s">
        <v>2976</v>
      </c>
      <c r="AP38" t="s">
        <v>3042</v>
      </c>
      <c r="AQ38" t="s">
        <v>3059</v>
      </c>
      <c r="AR38" t="s">
        <v>3060</v>
      </c>
      <c r="AS38" t="s">
        <v>2976</v>
      </c>
      <c r="AT38" t="s">
        <v>2976</v>
      </c>
    </row>
    <row r="39" spans="1:46">
      <c r="A39">
        <v>38</v>
      </c>
      <c r="B39" t="s">
        <v>3073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2.4992486386433898E-3</v>
      </c>
      <c r="R39">
        <v>1.8105947455008401E-3</v>
      </c>
      <c r="S39">
        <v>0</v>
      </c>
      <c r="T39">
        <v>7.3017629613463999E-3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 t="s">
        <v>3074</v>
      </c>
      <c r="AJ39">
        <v>1</v>
      </c>
      <c r="AK39" t="s">
        <v>3075</v>
      </c>
      <c r="AL39" t="s">
        <v>3058</v>
      </c>
      <c r="AM39" t="s">
        <v>2977</v>
      </c>
      <c r="AN39" t="s">
        <v>2978</v>
      </c>
      <c r="AO39" t="s">
        <v>2976</v>
      </c>
      <c r="AP39" t="s">
        <v>3042</v>
      </c>
      <c r="AQ39" t="s">
        <v>3059</v>
      </c>
      <c r="AR39" t="s">
        <v>3060</v>
      </c>
      <c r="AS39" t="s">
        <v>3076</v>
      </c>
      <c r="AT39" t="s">
        <v>3075</v>
      </c>
    </row>
    <row r="40" spans="1:46">
      <c r="A40">
        <v>39</v>
      </c>
      <c r="B40" t="s">
        <v>3077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6.1165821945746096E-3</v>
      </c>
      <c r="R40">
        <v>3.80849239570867E-3</v>
      </c>
      <c r="S40">
        <v>0</v>
      </c>
      <c r="T40">
        <v>0</v>
      </c>
      <c r="U40">
        <v>3.3669119879727802E-3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 t="s">
        <v>3066</v>
      </c>
      <c r="AJ40">
        <v>1</v>
      </c>
      <c r="AK40" t="s">
        <v>3060</v>
      </c>
      <c r="AL40" t="s">
        <v>3058</v>
      </c>
      <c r="AM40" t="s">
        <v>2977</v>
      </c>
      <c r="AN40" t="s">
        <v>2978</v>
      </c>
      <c r="AO40" t="s">
        <v>2976</v>
      </c>
      <c r="AP40" t="s">
        <v>3042</v>
      </c>
      <c r="AQ40" t="s">
        <v>3059</v>
      </c>
      <c r="AR40" t="s">
        <v>3060</v>
      </c>
      <c r="AS40" t="s">
        <v>2976</v>
      </c>
      <c r="AT40" t="s">
        <v>2976</v>
      </c>
    </row>
    <row r="41" spans="1:46">
      <c r="A41">
        <v>40</v>
      </c>
      <c r="B41" t="s">
        <v>3078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7.3651199736904501E-4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 t="s">
        <v>3079</v>
      </c>
      <c r="AJ41">
        <v>1</v>
      </c>
      <c r="AK41" t="s">
        <v>3080</v>
      </c>
      <c r="AL41" t="s">
        <v>3058</v>
      </c>
      <c r="AM41" t="s">
        <v>2977</v>
      </c>
      <c r="AN41" t="s">
        <v>2978</v>
      </c>
      <c r="AO41" t="s">
        <v>2976</v>
      </c>
      <c r="AP41" t="s">
        <v>3042</v>
      </c>
      <c r="AQ41" t="s">
        <v>3059</v>
      </c>
      <c r="AR41" t="s">
        <v>3060</v>
      </c>
      <c r="AS41" t="s">
        <v>3080</v>
      </c>
      <c r="AT41" t="s">
        <v>2976</v>
      </c>
    </row>
    <row r="42" spans="1:46">
      <c r="A42">
        <v>41</v>
      </c>
      <c r="B42" t="s">
        <v>3081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1.6559642507174999E-4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 t="s">
        <v>3082</v>
      </c>
      <c r="AJ42">
        <v>1</v>
      </c>
      <c r="AK42" t="s">
        <v>3083</v>
      </c>
      <c r="AL42" t="s">
        <v>3084</v>
      </c>
      <c r="AM42" t="s">
        <v>3085</v>
      </c>
      <c r="AN42" t="s">
        <v>2978</v>
      </c>
      <c r="AO42" t="s">
        <v>3086</v>
      </c>
      <c r="AP42" t="s">
        <v>3087</v>
      </c>
      <c r="AQ42" t="s">
        <v>3088</v>
      </c>
      <c r="AR42" t="s">
        <v>3089</v>
      </c>
      <c r="AS42" t="s">
        <v>3083</v>
      </c>
      <c r="AT42" t="s">
        <v>2976</v>
      </c>
    </row>
    <row r="43" spans="1:46">
      <c r="A43">
        <v>42</v>
      </c>
      <c r="B43" t="s">
        <v>3090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4.2086399849659698E-4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 t="s">
        <v>3079</v>
      </c>
      <c r="AJ43">
        <v>1</v>
      </c>
      <c r="AK43" t="s">
        <v>3080</v>
      </c>
      <c r="AL43" t="s">
        <v>3058</v>
      </c>
      <c r="AM43" t="s">
        <v>2977</v>
      </c>
      <c r="AN43" t="s">
        <v>2978</v>
      </c>
      <c r="AO43" t="s">
        <v>2976</v>
      </c>
      <c r="AP43" t="s">
        <v>3042</v>
      </c>
      <c r="AQ43" t="s">
        <v>3059</v>
      </c>
      <c r="AR43" t="s">
        <v>3060</v>
      </c>
      <c r="AS43" t="s">
        <v>3080</v>
      </c>
      <c r="AT43" t="s">
        <v>2976</v>
      </c>
    </row>
    <row r="44" spans="1:46">
      <c r="A44">
        <v>43</v>
      </c>
      <c r="B44" t="s">
        <v>3091</v>
      </c>
      <c r="C44">
        <v>1.5587011431599801E-2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8.0283122402986396E-3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1.55216494399958E-2</v>
      </c>
      <c r="R44">
        <v>1.1238174282419E-2</v>
      </c>
      <c r="S44">
        <v>0</v>
      </c>
      <c r="T44">
        <v>1.2637666663868801E-2</v>
      </c>
      <c r="U44">
        <v>1.1205503959971899E-2</v>
      </c>
      <c r="V44">
        <v>1.6880932988333E-2</v>
      </c>
      <c r="W44">
        <v>1.6559642507174999E-2</v>
      </c>
      <c r="X44">
        <v>0</v>
      </c>
      <c r="Y44">
        <v>1.43207658730944E-2</v>
      </c>
      <c r="Z44">
        <v>0</v>
      </c>
      <c r="AA44">
        <v>1.52110880072923E-2</v>
      </c>
      <c r="AB44">
        <v>0</v>
      </c>
      <c r="AC44">
        <v>0</v>
      </c>
      <c r="AD44">
        <v>0</v>
      </c>
      <c r="AE44">
        <v>1.35230519856743E-2</v>
      </c>
      <c r="AF44">
        <v>0</v>
      </c>
      <c r="AG44">
        <v>0</v>
      </c>
      <c r="AH44">
        <v>0</v>
      </c>
      <c r="AI44" t="s">
        <v>3074</v>
      </c>
      <c r="AJ44">
        <v>1</v>
      </c>
      <c r="AK44" t="s">
        <v>3075</v>
      </c>
      <c r="AL44" t="s">
        <v>3058</v>
      </c>
      <c r="AM44" t="s">
        <v>2977</v>
      </c>
      <c r="AN44" t="s">
        <v>2978</v>
      </c>
      <c r="AO44" t="s">
        <v>2976</v>
      </c>
      <c r="AP44" t="s">
        <v>3042</v>
      </c>
      <c r="AQ44" t="s">
        <v>3059</v>
      </c>
      <c r="AR44" t="s">
        <v>3060</v>
      </c>
      <c r="AS44" t="s">
        <v>3076</v>
      </c>
      <c r="AT44" t="s">
        <v>3075</v>
      </c>
    </row>
    <row r="45" spans="1:46">
      <c r="A45">
        <v>44</v>
      </c>
      <c r="B45" t="s">
        <v>3092</v>
      </c>
      <c r="C45">
        <v>0.14194129558988799</v>
      </c>
      <c r="D45">
        <v>2.4783055869523601E-2</v>
      </c>
      <c r="E45">
        <v>2.3844433401298201E-2</v>
      </c>
      <c r="F45">
        <v>3.4675405254499199E-2</v>
      </c>
      <c r="G45">
        <v>2.2518718219807801E-2</v>
      </c>
      <c r="H45">
        <v>5.7302997260841697E-2</v>
      </c>
      <c r="I45">
        <v>1.95852621817207E-2</v>
      </c>
      <c r="J45">
        <v>6.5832160370448894E-2</v>
      </c>
      <c r="K45">
        <v>1.8864592620649101E-2</v>
      </c>
      <c r="L45">
        <v>6.5159629445874303E-4</v>
      </c>
      <c r="M45">
        <v>4.0007281530123904E-3</v>
      </c>
      <c r="N45">
        <v>4.3277381109538597E-2</v>
      </c>
      <c r="O45">
        <v>2.5779045354768399E-2</v>
      </c>
      <c r="P45">
        <v>3.8403419127819999E-2</v>
      </c>
      <c r="Q45">
        <v>0.18014321108537501</v>
      </c>
      <c r="R45">
        <v>0.13186124491371701</v>
      </c>
      <c r="S45">
        <v>0.13040784840459499</v>
      </c>
      <c r="T45">
        <v>0.193917974031142</v>
      </c>
      <c r="U45">
        <v>0.11947276757322101</v>
      </c>
      <c r="V45">
        <v>0.155545739678211</v>
      </c>
      <c r="W45">
        <v>0.15276270212869</v>
      </c>
      <c r="X45">
        <v>0.17900239941448901</v>
      </c>
      <c r="Y45">
        <v>0.15012936223627299</v>
      </c>
      <c r="Z45">
        <v>0.13720622327317999</v>
      </c>
      <c r="AA45">
        <v>0.13572970837276199</v>
      </c>
      <c r="AB45">
        <v>0.12882225858013399</v>
      </c>
      <c r="AC45">
        <v>0.120917767542929</v>
      </c>
      <c r="AD45">
        <v>0.130601081785921</v>
      </c>
      <c r="AE45">
        <v>0.11838212721885399</v>
      </c>
      <c r="AF45">
        <v>5.84842765665856E-2</v>
      </c>
      <c r="AG45">
        <v>5.1793326450246202E-2</v>
      </c>
      <c r="AH45">
        <v>2.8444083417675001E-2</v>
      </c>
      <c r="AI45" t="s">
        <v>3079</v>
      </c>
      <c r="AJ45">
        <v>1</v>
      </c>
      <c r="AK45" t="s">
        <v>3080</v>
      </c>
      <c r="AL45" t="s">
        <v>3058</v>
      </c>
      <c r="AM45" t="s">
        <v>2977</v>
      </c>
      <c r="AN45" t="s">
        <v>2978</v>
      </c>
      <c r="AO45" t="s">
        <v>2976</v>
      </c>
      <c r="AP45" t="s">
        <v>3042</v>
      </c>
      <c r="AQ45" t="s">
        <v>3059</v>
      </c>
      <c r="AR45" t="s">
        <v>3060</v>
      </c>
      <c r="AS45" t="s">
        <v>3080</v>
      </c>
      <c r="AT45" t="s">
        <v>2976</v>
      </c>
    </row>
    <row r="46" spans="1:46">
      <c r="A46">
        <v>45</v>
      </c>
      <c r="B46" t="s">
        <v>3093</v>
      </c>
      <c r="C46">
        <v>1.8240119760382801E-3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1.6381171700160901E-3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 t="s">
        <v>3066</v>
      </c>
      <c r="AJ46">
        <v>1</v>
      </c>
      <c r="AK46" t="s">
        <v>3060</v>
      </c>
      <c r="AL46" t="s">
        <v>3058</v>
      </c>
      <c r="AM46" t="s">
        <v>2977</v>
      </c>
      <c r="AN46" t="s">
        <v>2978</v>
      </c>
      <c r="AO46" t="s">
        <v>2976</v>
      </c>
      <c r="AP46" t="s">
        <v>3042</v>
      </c>
      <c r="AQ46" t="s">
        <v>3059</v>
      </c>
      <c r="AR46" t="s">
        <v>3060</v>
      </c>
      <c r="AS46" t="s">
        <v>2976</v>
      </c>
      <c r="AT46" t="s">
        <v>2976</v>
      </c>
    </row>
    <row r="47" spans="1:46">
      <c r="A47">
        <v>46</v>
      </c>
      <c r="B47" t="s">
        <v>3094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 s="38">
        <v>4.2050680130613401E-5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 t="s">
        <v>3095</v>
      </c>
      <c r="AJ47">
        <v>1</v>
      </c>
      <c r="AK47" t="s">
        <v>3089</v>
      </c>
      <c r="AL47" t="s">
        <v>3084</v>
      </c>
      <c r="AM47" t="s">
        <v>3085</v>
      </c>
      <c r="AN47" t="s">
        <v>2978</v>
      </c>
      <c r="AO47" t="s">
        <v>3086</v>
      </c>
      <c r="AP47" t="s">
        <v>3087</v>
      </c>
      <c r="AQ47" t="s">
        <v>3088</v>
      </c>
      <c r="AR47" t="s">
        <v>3089</v>
      </c>
      <c r="AS47" t="s">
        <v>2976</v>
      </c>
      <c r="AT47" t="s">
        <v>2976</v>
      </c>
    </row>
    <row r="48" spans="1:46">
      <c r="A48">
        <v>47</v>
      </c>
      <c r="B48" t="s">
        <v>3096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1.4467409622973801E-4</v>
      </c>
      <c r="AH48">
        <v>0</v>
      </c>
      <c r="AI48" t="s">
        <v>3097</v>
      </c>
      <c r="AJ48">
        <v>1</v>
      </c>
      <c r="AK48" t="s">
        <v>3098</v>
      </c>
      <c r="AL48" t="s">
        <v>3099</v>
      </c>
      <c r="AM48" t="s">
        <v>3085</v>
      </c>
      <c r="AN48" t="s">
        <v>2978</v>
      </c>
      <c r="AO48" t="s">
        <v>3086</v>
      </c>
      <c r="AP48" t="s">
        <v>3100</v>
      </c>
      <c r="AQ48" t="s">
        <v>3101</v>
      </c>
      <c r="AR48" t="s">
        <v>3102</v>
      </c>
      <c r="AS48" t="s">
        <v>3103</v>
      </c>
      <c r="AT48" t="s">
        <v>3098</v>
      </c>
    </row>
    <row r="49" spans="1:46">
      <c r="A49">
        <v>48</v>
      </c>
      <c r="B49" t="s">
        <v>3104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1.71001222644021E-3</v>
      </c>
      <c r="R49">
        <v>1.2486860313798899E-3</v>
      </c>
      <c r="S49">
        <v>0</v>
      </c>
      <c r="T49">
        <v>0</v>
      </c>
      <c r="U49">
        <v>1.36780799511394E-3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 t="s">
        <v>3079</v>
      </c>
      <c r="AJ49">
        <v>1</v>
      </c>
      <c r="AK49" t="s">
        <v>3080</v>
      </c>
      <c r="AL49" t="s">
        <v>3058</v>
      </c>
      <c r="AM49" t="s">
        <v>2977</v>
      </c>
      <c r="AN49" t="s">
        <v>2978</v>
      </c>
      <c r="AO49" t="s">
        <v>2976</v>
      </c>
      <c r="AP49" t="s">
        <v>3042</v>
      </c>
      <c r="AQ49" t="s">
        <v>3059</v>
      </c>
      <c r="AR49" t="s">
        <v>3060</v>
      </c>
      <c r="AS49" t="s">
        <v>3080</v>
      </c>
      <c r="AT49" t="s">
        <v>2976</v>
      </c>
    </row>
    <row r="50" spans="1:46">
      <c r="A50">
        <v>49</v>
      </c>
      <c r="B50" t="s">
        <v>3105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 s="38">
        <v>7.1362775469321297E-5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2.24928234874066E-4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 t="s">
        <v>3106</v>
      </c>
      <c r="AJ50">
        <v>0.6</v>
      </c>
      <c r="AK50" t="s">
        <v>3107</v>
      </c>
      <c r="AL50" t="s">
        <v>2976</v>
      </c>
      <c r="AM50" t="s">
        <v>2977</v>
      </c>
      <c r="AN50" t="s">
        <v>2978</v>
      </c>
      <c r="AO50" t="s">
        <v>2976</v>
      </c>
      <c r="AP50" t="s">
        <v>2981</v>
      </c>
      <c r="AQ50" t="s">
        <v>2976</v>
      </c>
      <c r="AR50" t="s">
        <v>3108</v>
      </c>
      <c r="AS50" t="s">
        <v>3107</v>
      </c>
      <c r="AT50" t="s">
        <v>2976</v>
      </c>
    </row>
    <row r="51" spans="1:46">
      <c r="A51">
        <v>50</v>
      </c>
      <c r="B51" t="s">
        <v>3109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1.56085753922487E-4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 t="s">
        <v>3106</v>
      </c>
      <c r="AJ51">
        <v>1</v>
      </c>
      <c r="AK51" t="s">
        <v>3107</v>
      </c>
      <c r="AL51" t="s">
        <v>2976</v>
      </c>
      <c r="AM51" t="s">
        <v>2977</v>
      </c>
      <c r="AN51" t="s">
        <v>2978</v>
      </c>
      <c r="AO51" t="s">
        <v>2976</v>
      </c>
      <c r="AP51" t="s">
        <v>2981</v>
      </c>
      <c r="AQ51" t="s">
        <v>2976</v>
      </c>
      <c r="AR51" t="s">
        <v>3108</v>
      </c>
      <c r="AS51" t="s">
        <v>3107</v>
      </c>
      <c r="AT51" t="s">
        <v>2976</v>
      </c>
    </row>
    <row r="52" spans="1:46">
      <c r="A52">
        <v>51</v>
      </c>
      <c r="B52" t="s">
        <v>3110</v>
      </c>
      <c r="C52">
        <v>0</v>
      </c>
      <c r="D52">
        <v>0</v>
      </c>
      <c r="E52">
        <v>0</v>
      </c>
      <c r="F52">
        <v>0</v>
      </c>
      <c r="G52">
        <v>2.05650394701441E-4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 t="s">
        <v>3111</v>
      </c>
      <c r="AJ52">
        <v>1</v>
      </c>
      <c r="AK52" t="s">
        <v>3112</v>
      </c>
      <c r="AL52" t="s">
        <v>3113</v>
      </c>
      <c r="AM52" t="s">
        <v>2977</v>
      </c>
      <c r="AN52" t="s">
        <v>2978</v>
      </c>
      <c r="AO52" t="s">
        <v>2976</v>
      </c>
      <c r="AP52" t="s">
        <v>3114</v>
      </c>
      <c r="AQ52" t="s">
        <v>3115</v>
      </c>
      <c r="AR52" t="s">
        <v>3116</v>
      </c>
      <c r="AS52" t="s">
        <v>3112</v>
      </c>
      <c r="AT52" t="s">
        <v>2976</v>
      </c>
    </row>
    <row r="53" spans="1:46">
      <c r="A53">
        <v>52</v>
      </c>
      <c r="B53" t="s">
        <v>3117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 s="38">
        <v>5.2607999812074602E-5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 t="s">
        <v>3118</v>
      </c>
      <c r="AJ53">
        <v>1</v>
      </c>
      <c r="AK53" t="s">
        <v>3119</v>
      </c>
      <c r="AL53" t="s">
        <v>3120</v>
      </c>
      <c r="AM53" t="s">
        <v>3121</v>
      </c>
      <c r="AN53" t="s">
        <v>2978</v>
      </c>
      <c r="AO53" t="s">
        <v>2987</v>
      </c>
      <c r="AP53" t="s">
        <v>3122</v>
      </c>
      <c r="AQ53" t="s">
        <v>3123</v>
      </c>
      <c r="AR53" t="s">
        <v>3124</v>
      </c>
      <c r="AS53" t="s">
        <v>3119</v>
      </c>
      <c r="AT53" t="s">
        <v>2976</v>
      </c>
    </row>
    <row r="54" spans="1:46">
      <c r="A54">
        <v>53</v>
      </c>
      <c r="B54" t="s">
        <v>3125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 s="38">
        <v>6.2434301568994595E-5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 t="s">
        <v>3126</v>
      </c>
      <c r="AJ54">
        <v>1</v>
      </c>
      <c r="AK54" t="s">
        <v>3127</v>
      </c>
      <c r="AL54" t="s">
        <v>3128</v>
      </c>
      <c r="AM54" t="s">
        <v>3121</v>
      </c>
      <c r="AN54" t="s">
        <v>2978</v>
      </c>
      <c r="AO54" t="s">
        <v>2987</v>
      </c>
      <c r="AP54" t="s">
        <v>3122</v>
      </c>
      <c r="AQ54" t="s">
        <v>3129</v>
      </c>
      <c r="AR54" t="s">
        <v>3130</v>
      </c>
      <c r="AS54" t="s">
        <v>3131</v>
      </c>
      <c r="AT54" t="s">
        <v>3127</v>
      </c>
    </row>
    <row r="55" spans="1:46">
      <c r="A55">
        <v>54</v>
      </c>
      <c r="B55" t="s">
        <v>3132</v>
      </c>
      <c r="C55">
        <v>0</v>
      </c>
      <c r="D55">
        <v>6.5165530478281098E-4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 t="s">
        <v>3133</v>
      </c>
      <c r="AJ55">
        <v>1</v>
      </c>
      <c r="AK55" t="s">
        <v>3134</v>
      </c>
      <c r="AL55" t="s">
        <v>3135</v>
      </c>
      <c r="AM55" t="s">
        <v>2977</v>
      </c>
      <c r="AN55" t="s">
        <v>2978</v>
      </c>
      <c r="AO55" t="s">
        <v>2976</v>
      </c>
      <c r="AP55" t="s">
        <v>2981</v>
      </c>
      <c r="AQ55" t="s">
        <v>3136</v>
      </c>
      <c r="AR55" t="s">
        <v>3137</v>
      </c>
      <c r="AS55" t="s">
        <v>3134</v>
      </c>
      <c r="AT55" t="s">
        <v>2976</v>
      </c>
    </row>
    <row r="56" spans="1:46">
      <c r="A56">
        <v>55</v>
      </c>
      <c r="B56" t="s">
        <v>3138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6.1784148134469497E-3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 t="s">
        <v>3139</v>
      </c>
      <c r="AJ56">
        <v>1</v>
      </c>
      <c r="AK56" t="s">
        <v>3140</v>
      </c>
      <c r="AL56" t="s">
        <v>2976</v>
      </c>
      <c r="AM56" t="s">
        <v>2977</v>
      </c>
      <c r="AN56" t="s">
        <v>2978</v>
      </c>
      <c r="AO56" t="s">
        <v>2976</v>
      </c>
      <c r="AP56" t="s">
        <v>2981</v>
      </c>
      <c r="AQ56" t="s">
        <v>2976</v>
      </c>
      <c r="AR56" t="s">
        <v>3141</v>
      </c>
      <c r="AS56" t="s">
        <v>3140</v>
      </c>
      <c r="AT56" t="s">
        <v>2976</v>
      </c>
    </row>
    <row r="57" spans="1:46">
      <c r="A57">
        <v>56</v>
      </c>
      <c r="B57" t="s">
        <v>3142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1.56950422881313E-4</v>
      </c>
      <c r="R57" s="38">
        <v>4.28120925044534E-5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3.4174554924429698E-4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 t="s">
        <v>3143</v>
      </c>
      <c r="AJ57">
        <v>1</v>
      </c>
      <c r="AK57" t="s">
        <v>3144</v>
      </c>
      <c r="AL57" t="s">
        <v>3144</v>
      </c>
      <c r="AM57" t="s">
        <v>2977</v>
      </c>
      <c r="AN57" t="s">
        <v>2978</v>
      </c>
      <c r="AO57" t="s">
        <v>2976</v>
      </c>
      <c r="AP57" t="s">
        <v>2981</v>
      </c>
      <c r="AQ57" t="s">
        <v>3145</v>
      </c>
      <c r="AR57" t="s">
        <v>2976</v>
      </c>
      <c r="AS57" t="s">
        <v>2976</v>
      </c>
      <c r="AT57" t="s">
        <v>2976</v>
      </c>
    </row>
    <row r="58" spans="1:46">
      <c r="A58">
        <v>57</v>
      </c>
      <c r="B58" t="s">
        <v>3146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1.14983799942012E-4</v>
      </c>
      <c r="Y58">
        <v>0</v>
      </c>
      <c r="Z58" s="38">
        <v>7.49760782913553E-5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 t="s">
        <v>3147</v>
      </c>
      <c r="AJ58">
        <v>0.81115879828326198</v>
      </c>
      <c r="AK58" t="s">
        <v>2977</v>
      </c>
      <c r="AL58" t="s">
        <v>2976</v>
      </c>
      <c r="AM58" t="s">
        <v>2977</v>
      </c>
      <c r="AN58" t="s">
        <v>2978</v>
      </c>
      <c r="AO58" t="s">
        <v>2976</v>
      </c>
      <c r="AP58" t="s">
        <v>2976</v>
      </c>
      <c r="AQ58" t="s">
        <v>2976</v>
      </c>
      <c r="AR58" t="s">
        <v>2976</v>
      </c>
      <c r="AS58" t="s">
        <v>2976</v>
      </c>
      <c r="AT58" t="s">
        <v>2976</v>
      </c>
    </row>
    <row r="59" spans="1:46">
      <c r="A59">
        <v>58</v>
      </c>
      <c r="B59" t="s">
        <v>3148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 s="38">
        <v>9.41702537287879E-5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 t="s">
        <v>3147</v>
      </c>
      <c r="AJ59">
        <v>1</v>
      </c>
      <c r="AK59" t="s">
        <v>2977</v>
      </c>
      <c r="AL59" t="s">
        <v>2976</v>
      </c>
      <c r="AM59" t="s">
        <v>2977</v>
      </c>
      <c r="AN59" t="s">
        <v>2978</v>
      </c>
      <c r="AO59" t="s">
        <v>2976</v>
      </c>
      <c r="AP59" t="s">
        <v>2976</v>
      </c>
      <c r="AQ59" t="s">
        <v>2976</v>
      </c>
      <c r="AR59" t="s">
        <v>2976</v>
      </c>
      <c r="AS59" t="s">
        <v>2976</v>
      </c>
      <c r="AT59" t="s">
        <v>2976</v>
      </c>
    </row>
    <row r="60" spans="1:46">
      <c r="A60">
        <v>59</v>
      </c>
      <c r="B60" t="s">
        <v>3149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6.3138912976254001E-4</v>
      </c>
      <c r="R60">
        <v>4.37040110982962E-4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 t="s">
        <v>3150</v>
      </c>
      <c r="AJ60">
        <v>1</v>
      </c>
      <c r="AK60" t="s">
        <v>3151</v>
      </c>
      <c r="AL60" t="s">
        <v>3152</v>
      </c>
      <c r="AM60" t="s">
        <v>2977</v>
      </c>
      <c r="AN60" t="s">
        <v>2978</v>
      </c>
      <c r="AO60" t="s">
        <v>2976</v>
      </c>
      <c r="AP60" t="s">
        <v>2981</v>
      </c>
      <c r="AQ60" t="s">
        <v>3153</v>
      </c>
      <c r="AR60" t="s">
        <v>3154</v>
      </c>
      <c r="AS60" t="s">
        <v>3151</v>
      </c>
      <c r="AT60" t="s">
        <v>2976</v>
      </c>
    </row>
    <row r="61" spans="1:46">
      <c r="A61">
        <v>60</v>
      </c>
      <c r="B61" t="s">
        <v>3155</v>
      </c>
      <c r="C61">
        <v>0</v>
      </c>
      <c r="D61">
        <v>0</v>
      </c>
      <c r="E61">
        <v>0</v>
      </c>
      <c r="F61">
        <v>0</v>
      </c>
      <c r="G61">
        <v>0</v>
      </c>
      <c r="H61">
        <v>0</v>
      </c>
      <c r="I61">
        <v>0</v>
      </c>
      <c r="J61" s="38">
        <v>5.7769865856117201E-5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 t="s">
        <v>3156</v>
      </c>
      <c r="AJ61">
        <v>1</v>
      </c>
      <c r="AK61" t="s">
        <v>2976</v>
      </c>
      <c r="AL61" t="s">
        <v>2976</v>
      </c>
      <c r="AM61" t="s">
        <v>2977</v>
      </c>
      <c r="AN61" t="s">
        <v>2978</v>
      </c>
      <c r="AO61" t="s">
        <v>2976</v>
      </c>
      <c r="AP61" t="s">
        <v>2976</v>
      </c>
      <c r="AQ61" t="s">
        <v>2976</v>
      </c>
      <c r="AR61" t="s">
        <v>2976</v>
      </c>
      <c r="AS61" t="s">
        <v>2976</v>
      </c>
      <c r="AT61" t="s">
        <v>2976</v>
      </c>
    </row>
    <row r="62" spans="1:46">
      <c r="A62">
        <v>61</v>
      </c>
      <c r="B62" t="s">
        <v>3157</v>
      </c>
      <c r="C62">
        <v>0</v>
      </c>
      <c r="D62">
        <v>0</v>
      </c>
      <c r="E62">
        <v>3.44009472600772E-3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 t="s">
        <v>3158</v>
      </c>
      <c r="AJ62">
        <v>1</v>
      </c>
      <c r="AK62" t="s">
        <v>2981</v>
      </c>
      <c r="AL62" t="s">
        <v>2976</v>
      </c>
      <c r="AM62" t="s">
        <v>2977</v>
      </c>
      <c r="AN62" t="s">
        <v>2978</v>
      </c>
      <c r="AO62" t="s">
        <v>2976</v>
      </c>
      <c r="AP62" t="s">
        <v>2981</v>
      </c>
      <c r="AQ62" t="s">
        <v>2976</v>
      </c>
      <c r="AR62" t="s">
        <v>2976</v>
      </c>
      <c r="AS62" t="s">
        <v>2976</v>
      </c>
      <c r="AT62" t="s">
        <v>2976</v>
      </c>
    </row>
    <row r="63" spans="1:46">
      <c r="A63">
        <v>62</v>
      </c>
      <c r="B63" t="s">
        <v>3159</v>
      </c>
      <c r="C63">
        <v>0</v>
      </c>
      <c r="D63">
        <v>0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7.0209259243715399E-4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 t="s">
        <v>3160</v>
      </c>
      <c r="AJ63">
        <v>1</v>
      </c>
      <c r="AK63" t="s">
        <v>3161</v>
      </c>
      <c r="AL63" t="s">
        <v>2976</v>
      </c>
      <c r="AM63" t="s">
        <v>2977</v>
      </c>
      <c r="AN63" t="s">
        <v>2978</v>
      </c>
      <c r="AO63" t="s">
        <v>2976</v>
      </c>
      <c r="AP63" t="s">
        <v>2981</v>
      </c>
      <c r="AQ63" t="s">
        <v>2976</v>
      </c>
      <c r="AR63" t="s">
        <v>2976</v>
      </c>
      <c r="AS63" t="s">
        <v>3161</v>
      </c>
      <c r="AT63" t="s">
        <v>2976</v>
      </c>
    </row>
    <row r="64" spans="1:46">
      <c r="A64">
        <v>63</v>
      </c>
      <c r="B64" t="s">
        <v>3162</v>
      </c>
      <c r="C64">
        <v>0</v>
      </c>
      <c r="D64">
        <v>0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 s="38">
        <v>6.8807024756166999E-5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 t="s">
        <v>3163</v>
      </c>
      <c r="AJ64">
        <v>1</v>
      </c>
      <c r="AK64" t="s">
        <v>3164</v>
      </c>
      <c r="AL64" t="s">
        <v>3165</v>
      </c>
      <c r="AM64" t="s">
        <v>2977</v>
      </c>
      <c r="AN64" t="s">
        <v>2978</v>
      </c>
      <c r="AO64" t="s">
        <v>2976</v>
      </c>
      <c r="AP64" t="s">
        <v>2981</v>
      </c>
      <c r="AQ64" t="s">
        <v>3166</v>
      </c>
      <c r="AR64" t="s">
        <v>3164</v>
      </c>
      <c r="AS64" t="s">
        <v>2976</v>
      </c>
      <c r="AT64" t="s">
        <v>2976</v>
      </c>
    </row>
    <row r="65" spans="1:46">
      <c r="A65">
        <v>64</v>
      </c>
      <c r="B65" t="s">
        <v>3167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3.0144523193451799E-4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 t="s">
        <v>3168</v>
      </c>
      <c r="AJ65">
        <v>1</v>
      </c>
      <c r="AK65" t="s">
        <v>3169</v>
      </c>
      <c r="AL65" t="s">
        <v>3165</v>
      </c>
      <c r="AM65" t="s">
        <v>2977</v>
      </c>
      <c r="AN65" t="s">
        <v>2978</v>
      </c>
      <c r="AO65" t="s">
        <v>2976</v>
      </c>
      <c r="AP65" t="s">
        <v>2981</v>
      </c>
      <c r="AQ65" t="s">
        <v>3166</v>
      </c>
      <c r="AR65" t="s">
        <v>3164</v>
      </c>
      <c r="AS65" t="s">
        <v>3169</v>
      </c>
      <c r="AT65" t="s">
        <v>2976</v>
      </c>
    </row>
    <row r="66" spans="1:46">
      <c r="A66">
        <v>65</v>
      </c>
      <c r="B66" t="s">
        <v>3170</v>
      </c>
      <c r="C66">
        <v>0</v>
      </c>
      <c r="D66">
        <v>0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1.5782399943622399E-4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 t="s">
        <v>3171</v>
      </c>
      <c r="AJ66">
        <v>1</v>
      </c>
      <c r="AK66" t="s">
        <v>3172</v>
      </c>
      <c r="AL66" t="s">
        <v>3173</v>
      </c>
      <c r="AM66" t="s">
        <v>2977</v>
      </c>
      <c r="AN66" t="s">
        <v>2978</v>
      </c>
      <c r="AO66" t="s">
        <v>2976</v>
      </c>
      <c r="AP66" t="s">
        <v>2981</v>
      </c>
      <c r="AQ66" t="s">
        <v>3174</v>
      </c>
      <c r="AR66" t="s">
        <v>3175</v>
      </c>
      <c r="AS66" t="s">
        <v>3172</v>
      </c>
      <c r="AT66" t="s">
        <v>2976</v>
      </c>
    </row>
    <row r="67" spans="1:46">
      <c r="A67">
        <v>66</v>
      </c>
      <c r="B67" t="s">
        <v>3176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0</v>
      </c>
      <c r="J67" s="38">
        <v>2.1408832640796401E-5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 t="s">
        <v>3082</v>
      </c>
      <c r="AJ67">
        <v>1</v>
      </c>
      <c r="AK67" t="s">
        <v>3083</v>
      </c>
      <c r="AL67" t="s">
        <v>3084</v>
      </c>
      <c r="AM67" t="s">
        <v>3085</v>
      </c>
      <c r="AN67" t="s">
        <v>2978</v>
      </c>
      <c r="AO67" t="s">
        <v>3086</v>
      </c>
      <c r="AP67" t="s">
        <v>3087</v>
      </c>
      <c r="AQ67" t="s">
        <v>3088</v>
      </c>
      <c r="AR67" t="s">
        <v>3089</v>
      </c>
      <c r="AS67" t="s">
        <v>3083</v>
      </c>
      <c r="AT67" t="s">
        <v>2976</v>
      </c>
    </row>
    <row r="68" spans="1:46">
      <c r="A68">
        <v>67</v>
      </c>
      <c r="B68" t="s">
        <v>3177</v>
      </c>
      <c r="C68">
        <v>0</v>
      </c>
      <c r="D68">
        <v>6.4661673283861404E-4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 t="s">
        <v>3178</v>
      </c>
      <c r="AJ68">
        <v>1</v>
      </c>
      <c r="AK68" t="s">
        <v>3179</v>
      </c>
      <c r="AL68" t="s">
        <v>3135</v>
      </c>
      <c r="AM68" t="s">
        <v>2977</v>
      </c>
      <c r="AN68" t="s">
        <v>2978</v>
      </c>
      <c r="AO68" t="s">
        <v>2976</v>
      </c>
      <c r="AP68" t="s">
        <v>2981</v>
      </c>
      <c r="AQ68" t="s">
        <v>3136</v>
      </c>
      <c r="AR68" t="s">
        <v>3180</v>
      </c>
      <c r="AS68" t="s">
        <v>3179</v>
      </c>
      <c r="AT68" t="s">
        <v>2976</v>
      </c>
    </row>
    <row r="69" spans="1:46">
      <c r="A69">
        <v>68</v>
      </c>
      <c r="B69" t="s">
        <v>3181</v>
      </c>
      <c r="C69">
        <v>0</v>
      </c>
      <c r="D69">
        <v>0</v>
      </c>
      <c r="E69">
        <v>0</v>
      </c>
      <c r="F69">
        <v>0</v>
      </c>
      <c r="G69" s="38">
        <v>1.28531496688401E-5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 t="s">
        <v>3182</v>
      </c>
      <c r="AJ69">
        <v>1</v>
      </c>
      <c r="AK69" t="s">
        <v>3179</v>
      </c>
      <c r="AL69" t="s">
        <v>3135</v>
      </c>
      <c r="AM69" t="s">
        <v>2977</v>
      </c>
      <c r="AN69" t="s">
        <v>2978</v>
      </c>
      <c r="AO69" t="s">
        <v>2976</v>
      </c>
      <c r="AP69" t="s">
        <v>2981</v>
      </c>
      <c r="AQ69" t="s">
        <v>3136</v>
      </c>
      <c r="AR69" t="s">
        <v>3180</v>
      </c>
      <c r="AS69" t="s">
        <v>3179</v>
      </c>
      <c r="AT69" t="s">
        <v>2976</v>
      </c>
    </row>
    <row r="70" spans="1:46">
      <c r="A70">
        <v>69</v>
      </c>
      <c r="B70" t="s">
        <v>3183</v>
      </c>
      <c r="C70">
        <v>7.4618671747020502E-4</v>
      </c>
      <c r="D70">
        <v>6.2310339709902799E-4</v>
      </c>
      <c r="E70">
        <v>0</v>
      </c>
      <c r="F70">
        <v>5.2728064691119998E-3</v>
      </c>
      <c r="G70">
        <v>3.4703504105868198E-3</v>
      </c>
      <c r="H70">
        <v>7.5283274462585401E-3</v>
      </c>
      <c r="I70">
        <v>4.8185962510582702E-3</v>
      </c>
      <c r="J70">
        <v>4.7099431809752004E-3</v>
      </c>
      <c r="K70">
        <v>8.8503035592619895E-3</v>
      </c>
      <c r="L70">
        <v>1.2636313853253501E-2</v>
      </c>
      <c r="M70">
        <v>4.6437023204608102E-3</v>
      </c>
      <c r="N70">
        <v>3.9522722474464502E-3</v>
      </c>
      <c r="O70">
        <v>4.8150515748849E-3</v>
      </c>
      <c r="P70">
        <v>5.3822973777626496E-3</v>
      </c>
      <c r="Q70">
        <v>9.7010308999973601E-4</v>
      </c>
      <c r="R70">
        <v>1.1550345790264001E-3</v>
      </c>
      <c r="S70">
        <v>0</v>
      </c>
      <c r="T70">
        <v>0</v>
      </c>
      <c r="U70">
        <v>3.0775679890063701E-3</v>
      </c>
      <c r="V70">
        <v>8.6127209124148003E-4</v>
      </c>
      <c r="W70">
        <v>3.6224217984445398E-4</v>
      </c>
      <c r="X70">
        <v>5.4206648544091404E-4</v>
      </c>
      <c r="Y70">
        <v>0</v>
      </c>
      <c r="Z70">
        <v>0</v>
      </c>
      <c r="AA70">
        <v>4.0952929250402301E-4</v>
      </c>
      <c r="AB70">
        <v>6.3601653697552805E-4</v>
      </c>
      <c r="AC70">
        <v>2.5564010051359101E-4</v>
      </c>
      <c r="AD70">
        <v>5.6051966431725604E-4</v>
      </c>
      <c r="AE70">
        <v>3.3253406522149899E-4</v>
      </c>
      <c r="AF70">
        <v>4.0883558263371403E-3</v>
      </c>
      <c r="AG70">
        <v>4.1232117425475303E-3</v>
      </c>
      <c r="AH70">
        <v>6.4272688491861796E-3</v>
      </c>
      <c r="AI70" t="s">
        <v>3184</v>
      </c>
      <c r="AJ70">
        <v>1</v>
      </c>
      <c r="AK70" t="s">
        <v>3185</v>
      </c>
      <c r="AL70" t="s">
        <v>3031</v>
      </c>
      <c r="AM70" t="s">
        <v>2977</v>
      </c>
      <c r="AN70" t="s">
        <v>2978</v>
      </c>
      <c r="AO70" t="s">
        <v>2976</v>
      </c>
      <c r="AP70" t="s">
        <v>2981</v>
      </c>
      <c r="AQ70" t="s">
        <v>3032</v>
      </c>
      <c r="AR70" t="s">
        <v>3033</v>
      </c>
      <c r="AS70" t="s">
        <v>3186</v>
      </c>
      <c r="AT70" t="s">
        <v>3185</v>
      </c>
    </row>
    <row r="71" spans="1:46">
      <c r="A71">
        <v>70</v>
      </c>
      <c r="B71" t="s">
        <v>3187</v>
      </c>
      <c r="C71">
        <v>0</v>
      </c>
      <c r="D71">
        <v>5.5256338988027005E-4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 t="s">
        <v>3184</v>
      </c>
      <c r="AJ71">
        <v>1</v>
      </c>
      <c r="AK71" t="s">
        <v>3185</v>
      </c>
      <c r="AL71" t="s">
        <v>3031</v>
      </c>
      <c r="AM71" t="s">
        <v>2977</v>
      </c>
      <c r="AN71" t="s">
        <v>2978</v>
      </c>
      <c r="AO71" t="s">
        <v>2976</v>
      </c>
      <c r="AP71" t="s">
        <v>2981</v>
      </c>
      <c r="AQ71" t="s">
        <v>3032</v>
      </c>
      <c r="AR71" t="s">
        <v>3033</v>
      </c>
      <c r="AS71" t="s">
        <v>3186</v>
      </c>
      <c r="AT71" t="s">
        <v>3185</v>
      </c>
    </row>
    <row r="72" spans="1:46">
      <c r="A72">
        <v>71</v>
      </c>
      <c r="B72" t="s">
        <v>3188</v>
      </c>
      <c r="C72">
        <v>0</v>
      </c>
      <c r="D72">
        <v>0</v>
      </c>
      <c r="E72">
        <v>0</v>
      </c>
      <c r="F72">
        <v>0</v>
      </c>
      <c r="G72">
        <v>0</v>
      </c>
      <c r="H72">
        <v>0</v>
      </c>
      <c r="I72">
        <v>0</v>
      </c>
      <c r="J72">
        <v>4.54937693616923E-4</v>
      </c>
      <c r="K72">
        <v>5.2178660440093305E-4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 t="s">
        <v>3184</v>
      </c>
      <c r="AJ72">
        <v>1</v>
      </c>
      <c r="AK72" t="s">
        <v>3185</v>
      </c>
      <c r="AL72" t="s">
        <v>3031</v>
      </c>
      <c r="AM72" t="s">
        <v>2977</v>
      </c>
      <c r="AN72" t="s">
        <v>2978</v>
      </c>
      <c r="AO72" t="s">
        <v>2976</v>
      </c>
      <c r="AP72" t="s">
        <v>2981</v>
      </c>
      <c r="AQ72" t="s">
        <v>3032</v>
      </c>
      <c r="AR72" t="s">
        <v>3033</v>
      </c>
      <c r="AS72" t="s">
        <v>3186</v>
      </c>
      <c r="AT72" t="s">
        <v>3185</v>
      </c>
    </row>
    <row r="73" spans="1:46">
      <c r="A73">
        <v>72</v>
      </c>
      <c r="B73" t="s">
        <v>3189</v>
      </c>
      <c r="C73">
        <v>0</v>
      </c>
      <c r="D73">
        <v>0</v>
      </c>
      <c r="E73">
        <v>0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3.1648962873710398E-4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 t="s">
        <v>3190</v>
      </c>
      <c r="AJ73">
        <v>1</v>
      </c>
      <c r="AK73" t="s">
        <v>3191</v>
      </c>
      <c r="AL73" t="s">
        <v>3192</v>
      </c>
      <c r="AM73" t="s">
        <v>2977</v>
      </c>
      <c r="AN73" t="s">
        <v>2978</v>
      </c>
      <c r="AO73" t="s">
        <v>2976</v>
      </c>
      <c r="AP73" t="s">
        <v>2981</v>
      </c>
      <c r="AQ73" t="s">
        <v>3032</v>
      </c>
      <c r="AR73" t="s">
        <v>3193</v>
      </c>
      <c r="AS73" t="s">
        <v>3191</v>
      </c>
      <c r="AT73" t="s">
        <v>2976</v>
      </c>
    </row>
    <row r="74" spans="1:46">
      <c r="A74">
        <v>73</v>
      </c>
      <c r="B74" t="s">
        <v>3194</v>
      </c>
      <c r="C74">
        <v>0</v>
      </c>
      <c r="D74">
        <v>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1.75987197934043E-3</v>
      </c>
      <c r="L74">
        <v>2.5896298445488901E-2</v>
      </c>
      <c r="M74">
        <v>5.22073041945298E-4</v>
      </c>
      <c r="N74">
        <v>0</v>
      </c>
      <c r="O74">
        <v>0</v>
      </c>
      <c r="P74">
        <v>0</v>
      </c>
      <c r="Q74">
        <v>6.0710493246398105E-4</v>
      </c>
      <c r="R74">
        <v>5.9936929506234802E-4</v>
      </c>
      <c r="S74">
        <v>0</v>
      </c>
      <c r="T74">
        <v>0</v>
      </c>
      <c r="U74">
        <v>8.9028922758895501E-4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 t="s">
        <v>3195</v>
      </c>
      <c r="AJ74">
        <v>0.85579500375254602</v>
      </c>
      <c r="AK74" t="s">
        <v>3196</v>
      </c>
      <c r="AL74" t="s">
        <v>3031</v>
      </c>
      <c r="AM74" t="s">
        <v>2977</v>
      </c>
      <c r="AN74" t="s">
        <v>2978</v>
      </c>
      <c r="AO74" t="s">
        <v>2976</v>
      </c>
      <c r="AP74" t="s">
        <v>2981</v>
      </c>
      <c r="AQ74" t="s">
        <v>3032</v>
      </c>
      <c r="AR74" t="s">
        <v>3197</v>
      </c>
      <c r="AS74" t="s">
        <v>3196</v>
      </c>
      <c r="AT74" t="s">
        <v>2976</v>
      </c>
    </row>
    <row r="75" spans="1:46">
      <c r="A75">
        <v>74</v>
      </c>
      <c r="B75" t="s">
        <v>3198</v>
      </c>
      <c r="C75">
        <v>0</v>
      </c>
      <c r="D75">
        <v>6.8972451502785496E-4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 t="s">
        <v>3199</v>
      </c>
      <c r="AJ75">
        <v>1</v>
      </c>
      <c r="AK75" t="s">
        <v>3200</v>
      </c>
      <c r="AL75" t="s">
        <v>3031</v>
      </c>
      <c r="AM75" t="s">
        <v>2977</v>
      </c>
      <c r="AN75" t="s">
        <v>2978</v>
      </c>
      <c r="AO75" t="s">
        <v>2976</v>
      </c>
      <c r="AP75" t="s">
        <v>2981</v>
      </c>
      <c r="AQ75" t="s">
        <v>3032</v>
      </c>
      <c r="AR75" t="s">
        <v>3197</v>
      </c>
      <c r="AS75" t="s">
        <v>3201</v>
      </c>
      <c r="AT75" t="s">
        <v>3200</v>
      </c>
    </row>
    <row r="76" spans="1:46">
      <c r="A76">
        <v>75</v>
      </c>
      <c r="B76" t="s">
        <v>3202</v>
      </c>
      <c r="C76">
        <v>0</v>
      </c>
      <c r="D76">
        <v>0</v>
      </c>
      <c r="E76">
        <v>0</v>
      </c>
      <c r="F76">
        <v>0</v>
      </c>
      <c r="G76">
        <v>0</v>
      </c>
      <c r="H76">
        <v>0</v>
      </c>
      <c r="I76">
        <v>0</v>
      </c>
      <c r="J76">
        <v>0</v>
      </c>
      <c r="K76" s="38">
        <v>6.6020447429593302E-5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 t="s">
        <v>3203</v>
      </c>
      <c r="AJ76">
        <v>1</v>
      </c>
      <c r="AK76" t="s">
        <v>3032</v>
      </c>
      <c r="AL76" t="s">
        <v>2976</v>
      </c>
      <c r="AM76" t="s">
        <v>2977</v>
      </c>
      <c r="AN76" t="s">
        <v>2978</v>
      </c>
      <c r="AO76" t="s">
        <v>2976</v>
      </c>
      <c r="AP76" t="s">
        <v>2981</v>
      </c>
      <c r="AQ76" t="s">
        <v>3032</v>
      </c>
      <c r="AR76" t="s">
        <v>2976</v>
      </c>
      <c r="AS76" t="s">
        <v>2976</v>
      </c>
      <c r="AT76" t="s">
        <v>2976</v>
      </c>
    </row>
    <row r="77" spans="1:46">
      <c r="A77">
        <v>76</v>
      </c>
      <c r="B77" t="s">
        <v>3204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1.40615775198629E-4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 t="s">
        <v>3203</v>
      </c>
      <c r="AJ77">
        <v>1</v>
      </c>
      <c r="AK77" t="s">
        <v>3032</v>
      </c>
      <c r="AL77" t="s">
        <v>2976</v>
      </c>
      <c r="AM77" t="s">
        <v>2977</v>
      </c>
      <c r="AN77" t="s">
        <v>2978</v>
      </c>
      <c r="AO77" t="s">
        <v>2976</v>
      </c>
      <c r="AP77" t="s">
        <v>2981</v>
      </c>
      <c r="AQ77" t="s">
        <v>3032</v>
      </c>
      <c r="AR77" t="s">
        <v>2976</v>
      </c>
      <c r="AS77" t="s">
        <v>2976</v>
      </c>
      <c r="AT77" t="s">
        <v>2976</v>
      </c>
    </row>
    <row r="78" spans="1:46">
      <c r="A78">
        <v>77</v>
      </c>
      <c r="B78" t="s">
        <v>3205</v>
      </c>
      <c r="C78">
        <v>0</v>
      </c>
      <c r="D78">
        <v>0</v>
      </c>
      <c r="E78">
        <v>0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1.08165980922023E-4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 t="s">
        <v>3203</v>
      </c>
      <c r="AJ78">
        <v>1</v>
      </c>
      <c r="AK78" t="s">
        <v>3032</v>
      </c>
      <c r="AL78" t="s">
        <v>2976</v>
      </c>
      <c r="AM78" t="s">
        <v>2977</v>
      </c>
      <c r="AN78" t="s">
        <v>2978</v>
      </c>
      <c r="AO78" t="s">
        <v>2976</v>
      </c>
      <c r="AP78" t="s">
        <v>2981</v>
      </c>
      <c r="AQ78" t="s">
        <v>3032</v>
      </c>
      <c r="AR78" t="s">
        <v>2976</v>
      </c>
      <c r="AS78" t="s">
        <v>2976</v>
      </c>
      <c r="AT78" t="s">
        <v>2976</v>
      </c>
    </row>
    <row r="79" spans="1:46">
      <c r="A79">
        <v>78</v>
      </c>
      <c r="B79" t="s">
        <v>3206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3.1028394974225799E-4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 t="s">
        <v>3199</v>
      </c>
      <c r="AJ79">
        <v>1</v>
      </c>
      <c r="AK79" t="s">
        <v>3200</v>
      </c>
      <c r="AL79" t="s">
        <v>3031</v>
      </c>
      <c r="AM79" t="s">
        <v>2977</v>
      </c>
      <c r="AN79" t="s">
        <v>2978</v>
      </c>
      <c r="AO79" t="s">
        <v>2976</v>
      </c>
      <c r="AP79" t="s">
        <v>2981</v>
      </c>
      <c r="AQ79" t="s">
        <v>3032</v>
      </c>
      <c r="AR79" t="s">
        <v>3197</v>
      </c>
      <c r="AS79" t="s">
        <v>3201</v>
      </c>
      <c r="AT79" t="s">
        <v>3200</v>
      </c>
    </row>
    <row r="80" spans="1:46">
      <c r="A80">
        <v>79</v>
      </c>
      <c r="B80" t="s">
        <v>3207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4.18172525413686E-4</v>
      </c>
      <c r="K80">
        <v>1.9806134228878E-4</v>
      </c>
      <c r="L80">
        <v>0</v>
      </c>
      <c r="M80">
        <v>0</v>
      </c>
      <c r="N80">
        <v>4.9403403093080595E-4</v>
      </c>
      <c r="O80">
        <v>2.79849151360832E-4</v>
      </c>
      <c r="P80">
        <v>3.3942415895800502E-4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 t="s">
        <v>3199</v>
      </c>
      <c r="AJ80">
        <v>1</v>
      </c>
      <c r="AK80" t="s">
        <v>3200</v>
      </c>
      <c r="AL80" t="s">
        <v>3031</v>
      </c>
      <c r="AM80" t="s">
        <v>2977</v>
      </c>
      <c r="AN80" t="s">
        <v>2978</v>
      </c>
      <c r="AO80" t="s">
        <v>2976</v>
      </c>
      <c r="AP80" t="s">
        <v>2981</v>
      </c>
      <c r="AQ80" t="s">
        <v>3032</v>
      </c>
      <c r="AR80" t="s">
        <v>3197</v>
      </c>
      <c r="AS80" t="s">
        <v>3201</v>
      </c>
      <c r="AT80" t="s">
        <v>3200</v>
      </c>
    </row>
    <row r="81" spans="1:46">
      <c r="A81">
        <v>80</v>
      </c>
      <c r="B81" t="s">
        <v>3208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3.3010223714796699E-4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 t="s">
        <v>3203</v>
      </c>
      <c r="AJ81">
        <v>1</v>
      </c>
      <c r="AK81" t="s">
        <v>3032</v>
      </c>
      <c r="AL81" t="s">
        <v>2976</v>
      </c>
      <c r="AM81" t="s">
        <v>2977</v>
      </c>
      <c r="AN81" t="s">
        <v>2978</v>
      </c>
      <c r="AO81" t="s">
        <v>2976</v>
      </c>
      <c r="AP81" t="s">
        <v>2981</v>
      </c>
      <c r="AQ81" t="s">
        <v>3032</v>
      </c>
      <c r="AR81" t="s">
        <v>2976</v>
      </c>
      <c r="AS81" t="s">
        <v>2976</v>
      </c>
      <c r="AT81" t="s">
        <v>2976</v>
      </c>
    </row>
    <row r="82" spans="1:46">
      <c r="A82">
        <v>81</v>
      </c>
      <c r="B82" t="s">
        <v>3209</v>
      </c>
      <c r="C82">
        <v>5.5549455633893E-3</v>
      </c>
      <c r="D82">
        <v>1.1403967833699199E-2</v>
      </c>
      <c r="E82">
        <v>4.6261645814696098E-3</v>
      </c>
      <c r="F82">
        <v>2.48149592585892E-2</v>
      </c>
      <c r="G82">
        <v>1.6486306641898801E-2</v>
      </c>
      <c r="H82">
        <v>2.9284950130753301E-2</v>
      </c>
      <c r="I82">
        <v>3.16058463779091E-2</v>
      </c>
      <c r="J82">
        <v>6.6331699798734101E-2</v>
      </c>
      <c r="K82">
        <v>9.3814555642547301E-2</v>
      </c>
      <c r="L82">
        <v>9.7475702811530507E-2</v>
      </c>
      <c r="M82">
        <v>3.1219967908328799E-2</v>
      </c>
      <c r="N82">
        <v>4.1070695771380998E-2</v>
      </c>
      <c r="O82">
        <v>2.7573372266434901E-2</v>
      </c>
      <c r="P82">
        <v>4.67435556050739E-2</v>
      </c>
      <c r="Q82">
        <v>1.1334311808584499E-2</v>
      </c>
      <c r="R82">
        <v>1.11861456977782E-2</v>
      </c>
      <c r="S82">
        <v>4.5580942274117998E-3</v>
      </c>
      <c r="T82">
        <v>5.8507716036429501E-3</v>
      </c>
      <c r="U82">
        <v>3.33973118806987E-2</v>
      </c>
      <c r="V82">
        <v>7.2346855664284296E-3</v>
      </c>
      <c r="W82">
        <v>4.2089091372403201E-3</v>
      </c>
      <c r="X82">
        <v>5.5009710004003901E-3</v>
      </c>
      <c r="Y82">
        <v>4.41556947753743E-3</v>
      </c>
      <c r="Z82">
        <v>5.2483254803948696E-3</v>
      </c>
      <c r="AA82">
        <v>7.1375105264986898E-3</v>
      </c>
      <c r="AB82">
        <v>4.8568535550858501E-3</v>
      </c>
      <c r="AC82">
        <v>4.1328482916363901E-3</v>
      </c>
      <c r="AD82">
        <v>4.3907373704851699E-3</v>
      </c>
      <c r="AE82">
        <v>3.2144959638078299E-3</v>
      </c>
      <c r="AF82">
        <v>1.91251899672721E-2</v>
      </c>
      <c r="AG82">
        <v>2.3003181300528301E-2</v>
      </c>
      <c r="AH82">
        <v>2.4371960364289898E-2</v>
      </c>
      <c r="AI82" t="s">
        <v>3199</v>
      </c>
      <c r="AJ82">
        <v>1</v>
      </c>
      <c r="AK82" t="s">
        <v>3200</v>
      </c>
      <c r="AL82" t="s">
        <v>3031</v>
      </c>
      <c r="AM82" t="s">
        <v>2977</v>
      </c>
      <c r="AN82" t="s">
        <v>2978</v>
      </c>
      <c r="AO82" t="s">
        <v>2976</v>
      </c>
      <c r="AP82" t="s">
        <v>2981</v>
      </c>
      <c r="AQ82" t="s">
        <v>3032</v>
      </c>
      <c r="AR82" t="s">
        <v>3197</v>
      </c>
      <c r="AS82" t="s">
        <v>3201</v>
      </c>
      <c r="AT82" t="s">
        <v>3200</v>
      </c>
    </row>
    <row r="83" spans="1:46">
      <c r="A83">
        <v>82</v>
      </c>
      <c r="B83" t="s">
        <v>3210</v>
      </c>
      <c r="C83">
        <v>0</v>
      </c>
      <c r="D83">
        <v>8.0807497158377206E-3</v>
      </c>
      <c r="E83">
        <v>9.59683078070824E-3</v>
      </c>
      <c r="F83">
        <v>0</v>
      </c>
      <c r="G83">
        <v>0</v>
      </c>
      <c r="H83">
        <v>0</v>
      </c>
      <c r="I83">
        <v>2.3833916940718299E-3</v>
      </c>
      <c r="J83">
        <v>1.1382362687356699E-2</v>
      </c>
      <c r="K83">
        <v>3.0103073330823098E-3</v>
      </c>
      <c r="L83">
        <v>2.9321833250643401E-3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1.1573759958656399E-3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 t="s">
        <v>3199</v>
      </c>
      <c r="AJ83">
        <v>1</v>
      </c>
      <c r="AK83" t="s">
        <v>3200</v>
      </c>
      <c r="AL83" t="s">
        <v>3031</v>
      </c>
      <c r="AM83" t="s">
        <v>2977</v>
      </c>
      <c r="AN83" t="s">
        <v>2978</v>
      </c>
      <c r="AO83" t="s">
        <v>2976</v>
      </c>
      <c r="AP83" t="s">
        <v>2981</v>
      </c>
      <c r="AQ83" t="s">
        <v>3032</v>
      </c>
      <c r="AR83" t="s">
        <v>3197</v>
      </c>
      <c r="AS83" t="s">
        <v>3201</v>
      </c>
      <c r="AT83" t="s">
        <v>3200</v>
      </c>
    </row>
    <row r="84" spans="1:46">
      <c r="A84">
        <v>83</v>
      </c>
      <c r="B84" t="s">
        <v>3211</v>
      </c>
      <c r="C84">
        <v>0</v>
      </c>
      <c r="D84">
        <v>0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3.2884850508465598E-4</v>
      </c>
      <c r="R84">
        <v>2.6014292320414398E-4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 t="s">
        <v>3199</v>
      </c>
      <c r="AJ84">
        <v>1</v>
      </c>
      <c r="AK84" t="s">
        <v>3200</v>
      </c>
      <c r="AL84" t="s">
        <v>3031</v>
      </c>
      <c r="AM84" t="s">
        <v>2977</v>
      </c>
      <c r="AN84" t="s">
        <v>2978</v>
      </c>
      <c r="AO84" t="s">
        <v>2976</v>
      </c>
      <c r="AP84" t="s">
        <v>2981</v>
      </c>
      <c r="AQ84" t="s">
        <v>3032</v>
      </c>
      <c r="AR84" t="s">
        <v>3197</v>
      </c>
      <c r="AS84" t="s">
        <v>3201</v>
      </c>
      <c r="AT84" t="s">
        <v>3200</v>
      </c>
    </row>
    <row r="85" spans="1:46">
      <c r="A85">
        <v>84</v>
      </c>
      <c r="B85" t="s">
        <v>3212</v>
      </c>
      <c r="C85">
        <v>0</v>
      </c>
      <c r="D85">
        <v>0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5.42996912048952E-4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 t="s">
        <v>3199</v>
      </c>
      <c r="AJ85">
        <v>1</v>
      </c>
      <c r="AK85" t="s">
        <v>3200</v>
      </c>
      <c r="AL85" t="s">
        <v>3031</v>
      </c>
      <c r="AM85" t="s">
        <v>2977</v>
      </c>
      <c r="AN85" t="s">
        <v>2978</v>
      </c>
      <c r="AO85" t="s">
        <v>2976</v>
      </c>
      <c r="AP85" t="s">
        <v>2981</v>
      </c>
      <c r="AQ85" t="s">
        <v>3032</v>
      </c>
      <c r="AR85" t="s">
        <v>3197</v>
      </c>
      <c r="AS85" t="s">
        <v>3201</v>
      </c>
      <c r="AT85" t="s">
        <v>3200</v>
      </c>
    </row>
    <row r="86" spans="1:46">
      <c r="A86">
        <v>85</v>
      </c>
      <c r="B86" t="s">
        <v>3213</v>
      </c>
      <c r="C86">
        <v>0</v>
      </c>
      <c r="D86">
        <v>0</v>
      </c>
      <c r="E86">
        <v>0</v>
      </c>
      <c r="F86">
        <v>0</v>
      </c>
      <c r="G86">
        <v>0</v>
      </c>
      <c r="H86">
        <v>0</v>
      </c>
      <c r="I86">
        <v>0</v>
      </c>
      <c r="J86">
        <v>0</v>
      </c>
      <c r="K86">
        <v>3.46607349005365E-4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 t="s">
        <v>3203</v>
      </c>
      <c r="AJ86">
        <v>1</v>
      </c>
      <c r="AK86" t="s">
        <v>3032</v>
      </c>
      <c r="AL86" t="s">
        <v>2976</v>
      </c>
      <c r="AM86" t="s">
        <v>2977</v>
      </c>
      <c r="AN86" t="s">
        <v>2978</v>
      </c>
      <c r="AO86" t="s">
        <v>2976</v>
      </c>
      <c r="AP86" t="s">
        <v>2981</v>
      </c>
      <c r="AQ86" t="s">
        <v>3032</v>
      </c>
      <c r="AR86" t="s">
        <v>2976</v>
      </c>
      <c r="AS86" t="s">
        <v>2976</v>
      </c>
      <c r="AT86" t="s">
        <v>2976</v>
      </c>
    </row>
    <row r="87" spans="1:46">
      <c r="A87">
        <v>86</v>
      </c>
      <c r="B87" t="s">
        <v>3214</v>
      </c>
      <c r="C87">
        <v>0</v>
      </c>
      <c r="D87">
        <v>0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1.6505111857398301E-4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 t="s">
        <v>3203</v>
      </c>
      <c r="AJ87">
        <v>1</v>
      </c>
      <c r="AK87" t="s">
        <v>3032</v>
      </c>
      <c r="AL87" t="s">
        <v>2976</v>
      </c>
      <c r="AM87" t="s">
        <v>2977</v>
      </c>
      <c r="AN87" t="s">
        <v>2978</v>
      </c>
      <c r="AO87" t="s">
        <v>2976</v>
      </c>
      <c r="AP87" t="s">
        <v>2981</v>
      </c>
      <c r="AQ87" t="s">
        <v>3032</v>
      </c>
      <c r="AR87" t="s">
        <v>2976</v>
      </c>
      <c r="AS87" t="s">
        <v>2976</v>
      </c>
      <c r="AT87" t="s">
        <v>2976</v>
      </c>
    </row>
    <row r="88" spans="1:46">
      <c r="A88">
        <v>87</v>
      </c>
      <c r="B88" t="s">
        <v>3215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2.6410896341917E-4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2.2714855993624699E-4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 t="s">
        <v>3203</v>
      </c>
      <c r="AJ88">
        <v>1</v>
      </c>
      <c r="AK88" t="s">
        <v>3032</v>
      </c>
      <c r="AL88" t="s">
        <v>2976</v>
      </c>
      <c r="AM88" t="s">
        <v>2977</v>
      </c>
      <c r="AN88" t="s">
        <v>2978</v>
      </c>
      <c r="AO88" t="s">
        <v>2976</v>
      </c>
      <c r="AP88" t="s">
        <v>2981</v>
      </c>
      <c r="AQ88" t="s">
        <v>3032</v>
      </c>
      <c r="AR88" t="s">
        <v>2976</v>
      </c>
      <c r="AS88" t="s">
        <v>2976</v>
      </c>
      <c r="AT88" t="s">
        <v>2976</v>
      </c>
    </row>
    <row r="89" spans="1:46">
      <c r="A89">
        <v>88</v>
      </c>
      <c r="B89" t="s">
        <v>3216</v>
      </c>
      <c r="C89">
        <v>0</v>
      </c>
      <c r="D89">
        <v>0</v>
      </c>
      <c r="E89">
        <v>0</v>
      </c>
      <c r="F89">
        <v>0</v>
      </c>
      <c r="G89">
        <v>0</v>
      </c>
      <c r="H89">
        <v>0</v>
      </c>
      <c r="I89">
        <v>1.0362572582921001E-4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 t="s">
        <v>3199</v>
      </c>
      <c r="AJ89">
        <v>1</v>
      </c>
      <c r="AK89" t="s">
        <v>3200</v>
      </c>
      <c r="AL89" t="s">
        <v>3031</v>
      </c>
      <c r="AM89" t="s">
        <v>2977</v>
      </c>
      <c r="AN89" t="s">
        <v>2978</v>
      </c>
      <c r="AO89" t="s">
        <v>2976</v>
      </c>
      <c r="AP89" t="s">
        <v>2981</v>
      </c>
      <c r="AQ89" t="s">
        <v>3032</v>
      </c>
      <c r="AR89" t="s">
        <v>3197</v>
      </c>
      <c r="AS89" t="s">
        <v>3201</v>
      </c>
      <c r="AT89" t="s">
        <v>3200</v>
      </c>
    </row>
    <row r="90" spans="1:46">
      <c r="A90">
        <v>89</v>
      </c>
      <c r="B90" t="s">
        <v>3217</v>
      </c>
      <c r="C90">
        <v>0</v>
      </c>
      <c r="D90">
        <v>0</v>
      </c>
      <c r="E90">
        <v>0</v>
      </c>
      <c r="F90">
        <v>0</v>
      </c>
      <c r="G90">
        <v>0</v>
      </c>
      <c r="H90">
        <v>0</v>
      </c>
      <c r="I90">
        <v>0</v>
      </c>
      <c r="J90">
        <v>8.2341664003063005E-4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 t="s">
        <v>3218</v>
      </c>
      <c r="AJ90">
        <v>1</v>
      </c>
      <c r="AK90" t="s">
        <v>3197</v>
      </c>
      <c r="AL90" t="s">
        <v>3031</v>
      </c>
      <c r="AM90" t="s">
        <v>2977</v>
      </c>
      <c r="AN90" t="s">
        <v>2978</v>
      </c>
      <c r="AO90" t="s">
        <v>2976</v>
      </c>
      <c r="AP90" t="s">
        <v>2981</v>
      </c>
      <c r="AQ90" t="s">
        <v>3032</v>
      </c>
      <c r="AR90" t="s">
        <v>3197</v>
      </c>
      <c r="AS90" t="s">
        <v>2976</v>
      </c>
      <c r="AT90" t="s">
        <v>2976</v>
      </c>
    </row>
    <row r="91" spans="1:46">
      <c r="A91">
        <v>90</v>
      </c>
      <c r="B91" t="s">
        <v>3219</v>
      </c>
      <c r="C91">
        <v>0</v>
      </c>
      <c r="D91">
        <v>1.4954481530376699E-3</v>
      </c>
      <c r="E91">
        <v>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 t="s">
        <v>3220</v>
      </c>
      <c r="AJ91">
        <v>1</v>
      </c>
      <c r="AK91" t="s">
        <v>3032</v>
      </c>
      <c r="AL91" t="s">
        <v>2976</v>
      </c>
      <c r="AM91" t="s">
        <v>2977</v>
      </c>
      <c r="AN91" t="s">
        <v>2978</v>
      </c>
      <c r="AO91" t="s">
        <v>2976</v>
      </c>
      <c r="AP91" t="s">
        <v>2981</v>
      </c>
      <c r="AQ91" t="s">
        <v>3032</v>
      </c>
      <c r="AR91" t="s">
        <v>2976</v>
      </c>
      <c r="AS91" t="s">
        <v>2976</v>
      </c>
      <c r="AT91" t="s">
        <v>2976</v>
      </c>
    </row>
    <row r="92" spans="1:46">
      <c r="A92">
        <v>91</v>
      </c>
      <c r="B92" t="s">
        <v>3221</v>
      </c>
      <c r="C92">
        <v>0</v>
      </c>
      <c r="D92">
        <v>1.4376725280775399E-3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 t="s">
        <v>3222</v>
      </c>
      <c r="AJ92">
        <v>1</v>
      </c>
      <c r="AK92" t="s">
        <v>3134</v>
      </c>
      <c r="AL92" t="s">
        <v>3135</v>
      </c>
      <c r="AM92" t="s">
        <v>2977</v>
      </c>
      <c r="AN92" t="s">
        <v>2978</v>
      </c>
      <c r="AO92" t="s">
        <v>2976</v>
      </c>
      <c r="AP92" t="s">
        <v>2981</v>
      </c>
      <c r="AQ92" t="s">
        <v>3136</v>
      </c>
      <c r="AR92" t="s">
        <v>3137</v>
      </c>
      <c r="AS92" t="s">
        <v>3134</v>
      </c>
      <c r="AT92" t="s">
        <v>2976</v>
      </c>
    </row>
    <row r="93" spans="1:46">
      <c r="A93">
        <v>92</v>
      </c>
      <c r="B93" t="s">
        <v>3223</v>
      </c>
      <c r="C93">
        <v>0</v>
      </c>
      <c r="D93">
        <v>5.4013491241791797E-3</v>
      </c>
      <c r="E93">
        <v>1.3519930836118599E-2</v>
      </c>
      <c r="F93">
        <v>0</v>
      </c>
      <c r="G93">
        <v>0</v>
      </c>
      <c r="H93">
        <v>0</v>
      </c>
      <c r="I93">
        <v>0</v>
      </c>
      <c r="J93">
        <v>1.4167208600764901E-3</v>
      </c>
      <c r="K93">
        <v>0</v>
      </c>
      <c r="L93">
        <v>0</v>
      </c>
      <c r="M93">
        <v>0</v>
      </c>
      <c r="N93">
        <v>5.64610321063778E-4</v>
      </c>
      <c r="O93">
        <v>0</v>
      </c>
      <c r="P93">
        <v>0</v>
      </c>
      <c r="Q93">
        <v>0</v>
      </c>
      <c r="R93">
        <v>0</v>
      </c>
      <c r="S93">
        <v>0</v>
      </c>
      <c r="T93">
        <v>2.9086693115253498E-3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 t="s">
        <v>3224</v>
      </c>
      <c r="AJ93">
        <v>0.21019234023351599</v>
      </c>
      <c r="AK93" t="s">
        <v>3134</v>
      </c>
      <c r="AL93" t="s">
        <v>3135</v>
      </c>
      <c r="AM93" t="s">
        <v>2977</v>
      </c>
      <c r="AN93" t="s">
        <v>2978</v>
      </c>
      <c r="AO93" t="s">
        <v>2976</v>
      </c>
      <c r="AP93" t="s">
        <v>2981</v>
      </c>
      <c r="AQ93" t="s">
        <v>3136</v>
      </c>
      <c r="AR93" t="s">
        <v>3137</v>
      </c>
      <c r="AS93" t="s">
        <v>3134</v>
      </c>
      <c r="AT93" t="s">
        <v>2976</v>
      </c>
    </row>
    <row r="94" spans="1:46">
      <c r="A94">
        <v>93</v>
      </c>
      <c r="B94" t="s">
        <v>3225</v>
      </c>
      <c r="C94">
        <v>0</v>
      </c>
      <c r="D94">
        <v>0</v>
      </c>
      <c r="E94">
        <v>2.8474113305398101E-3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 t="s">
        <v>3226</v>
      </c>
      <c r="AJ94">
        <v>1</v>
      </c>
      <c r="AK94" t="s">
        <v>3227</v>
      </c>
      <c r="AL94" t="s">
        <v>3135</v>
      </c>
      <c r="AM94" t="s">
        <v>2977</v>
      </c>
      <c r="AN94" t="s">
        <v>2978</v>
      </c>
      <c r="AO94" t="s">
        <v>2976</v>
      </c>
      <c r="AP94" t="s">
        <v>2981</v>
      </c>
      <c r="AQ94" t="s">
        <v>3136</v>
      </c>
      <c r="AR94" t="s">
        <v>3228</v>
      </c>
      <c r="AS94" t="s">
        <v>3229</v>
      </c>
      <c r="AT94" t="s">
        <v>3227</v>
      </c>
    </row>
    <row r="95" spans="1:46">
      <c r="A95">
        <v>94</v>
      </c>
      <c r="B95" t="s">
        <v>3230</v>
      </c>
      <c r="C95">
        <v>0</v>
      </c>
      <c r="D95">
        <v>0</v>
      </c>
      <c r="E95">
        <v>0</v>
      </c>
      <c r="F95">
        <v>5.3621760702833902E-4</v>
      </c>
      <c r="G95">
        <v>3.8559449006520202E-4</v>
      </c>
      <c r="H95">
        <v>0</v>
      </c>
      <c r="I95">
        <v>0</v>
      </c>
      <c r="J95">
        <v>6.5473614386901496E-4</v>
      </c>
      <c r="K95">
        <v>4.09167987020896E-4</v>
      </c>
      <c r="L95">
        <v>3.4906944346004098E-3</v>
      </c>
      <c r="M95">
        <v>2.9131515677274702E-4</v>
      </c>
      <c r="N95">
        <v>0</v>
      </c>
      <c r="O95">
        <v>6.1731430447242296E-4</v>
      </c>
      <c r="P95">
        <v>0</v>
      </c>
      <c r="Q95">
        <v>0</v>
      </c>
      <c r="R95">
        <v>0</v>
      </c>
      <c r="S95">
        <v>0</v>
      </c>
      <c r="T95">
        <v>0</v>
      </c>
      <c r="U95">
        <v>3.2177708622919401E-4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6.8375200523257201E-4</v>
      </c>
      <c r="AI95" t="s">
        <v>3231</v>
      </c>
      <c r="AJ95">
        <v>1</v>
      </c>
      <c r="AK95" t="s">
        <v>3032</v>
      </c>
      <c r="AL95" t="s">
        <v>2976</v>
      </c>
      <c r="AM95" t="s">
        <v>2977</v>
      </c>
      <c r="AN95" t="s">
        <v>2978</v>
      </c>
      <c r="AO95" t="s">
        <v>2976</v>
      </c>
      <c r="AP95" t="s">
        <v>2981</v>
      </c>
      <c r="AQ95" t="s">
        <v>3032</v>
      </c>
      <c r="AR95" t="s">
        <v>2976</v>
      </c>
      <c r="AS95" t="s">
        <v>2976</v>
      </c>
      <c r="AT95" t="s">
        <v>2976</v>
      </c>
    </row>
    <row r="96" spans="1:46">
      <c r="A96">
        <v>95</v>
      </c>
      <c r="B96" t="s">
        <v>3232</v>
      </c>
      <c r="C96">
        <v>8.7900312349240895E-4</v>
      </c>
      <c r="D96">
        <v>0</v>
      </c>
      <c r="E96">
        <v>0</v>
      </c>
      <c r="F96">
        <v>3.8875776509554598E-3</v>
      </c>
      <c r="G96">
        <v>2.4163921377419301E-3</v>
      </c>
      <c r="H96">
        <v>6.5050596380292298E-3</v>
      </c>
      <c r="I96">
        <v>2.6424560086448601E-3</v>
      </c>
      <c r="J96">
        <v>3.2736807193450802E-3</v>
      </c>
      <c r="K96">
        <v>4.7790820884040701E-3</v>
      </c>
      <c r="L96">
        <v>1.98969582772223E-2</v>
      </c>
      <c r="M96">
        <v>1.9809430660546802E-3</v>
      </c>
      <c r="N96">
        <v>4.2980960690980098E-3</v>
      </c>
      <c r="O96">
        <v>3.7532709711923301E-3</v>
      </c>
      <c r="P96">
        <v>5.2368298810663702E-3</v>
      </c>
      <c r="Q96">
        <v>1.8102631299320401E-3</v>
      </c>
      <c r="R96">
        <v>1.9978976502078301E-3</v>
      </c>
      <c r="S96">
        <v>5.4079084054038304E-4</v>
      </c>
      <c r="T96">
        <v>0</v>
      </c>
      <c r="U96">
        <v>2.2417137007300502E-3</v>
      </c>
      <c r="V96">
        <v>1.9378622052933299E-3</v>
      </c>
      <c r="W96">
        <v>7.2448435968890796E-4</v>
      </c>
      <c r="X96">
        <v>7.8590869086579197E-4</v>
      </c>
      <c r="Y96">
        <v>7.7860474649833495E-4</v>
      </c>
      <c r="Z96">
        <v>1.0121770569333E-3</v>
      </c>
      <c r="AA96">
        <v>0</v>
      </c>
      <c r="AB96">
        <v>7.5165590733471501E-4</v>
      </c>
      <c r="AC96">
        <v>4.4737017589878501E-4</v>
      </c>
      <c r="AD96">
        <v>7.0064958039656904E-4</v>
      </c>
      <c r="AE96">
        <v>0</v>
      </c>
      <c r="AF96">
        <v>2.0788249964426202E-3</v>
      </c>
      <c r="AG96">
        <v>2.7488078283650201E-3</v>
      </c>
      <c r="AH96">
        <v>4.0569285643799304E-3</v>
      </c>
      <c r="AI96" t="s">
        <v>3184</v>
      </c>
      <c r="AJ96">
        <v>0.75543584085156101</v>
      </c>
      <c r="AK96" t="s">
        <v>3185</v>
      </c>
      <c r="AL96" t="s">
        <v>3031</v>
      </c>
      <c r="AM96" t="s">
        <v>2977</v>
      </c>
      <c r="AN96" t="s">
        <v>2978</v>
      </c>
      <c r="AO96" t="s">
        <v>2976</v>
      </c>
      <c r="AP96" t="s">
        <v>2981</v>
      </c>
      <c r="AQ96" t="s">
        <v>3032</v>
      </c>
      <c r="AR96" t="s">
        <v>3033</v>
      </c>
      <c r="AS96" t="s">
        <v>3186</v>
      </c>
      <c r="AT96" t="s">
        <v>3185</v>
      </c>
    </row>
    <row r="97" spans="1:46">
      <c r="A97">
        <v>96</v>
      </c>
      <c r="B97" t="s">
        <v>3233</v>
      </c>
      <c r="C97">
        <v>0</v>
      </c>
      <c r="D97">
        <v>0</v>
      </c>
      <c r="E97">
        <v>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 s="38">
        <v>9.4892664241564407E-5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 t="s">
        <v>3231</v>
      </c>
      <c r="AJ97">
        <v>1</v>
      </c>
      <c r="AK97" t="s">
        <v>3032</v>
      </c>
      <c r="AL97" t="s">
        <v>2976</v>
      </c>
      <c r="AM97" t="s">
        <v>2977</v>
      </c>
      <c r="AN97" t="s">
        <v>2978</v>
      </c>
      <c r="AO97" t="s">
        <v>2976</v>
      </c>
      <c r="AP97" t="s">
        <v>2981</v>
      </c>
      <c r="AQ97" t="s">
        <v>3032</v>
      </c>
      <c r="AR97" t="s">
        <v>2976</v>
      </c>
      <c r="AS97" t="s">
        <v>2976</v>
      </c>
      <c r="AT97" t="s">
        <v>2976</v>
      </c>
    </row>
    <row r="98" spans="1:46">
      <c r="A98">
        <v>97</v>
      </c>
      <c r="B98" t="s">
        <v>3234</v>
      </c>
      <c r="C98">
        <v>0</v>
      </c>
      <c r="D98">
        <v>0</v>
      </c>
      <c r="E98">
        <v>0</v>
      </c>
      <c r="F98">
        <v>0</v>
      </c>
      <c r="G98">
        <v>0</v>
      </c>
      <c r="H98">
        <v>0</v>
      </c>
      <c r="I98">
        <v>0</v>
      </c>
      <c r="J98">
        <v>3.7857082108725299E-4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 t="s">
        <v>3235</v>
      </c>
      <c r="AJ98">
        <v>1</v>
      </c>
      <c r="AK98" t="s">
        <v>2981</v>
      </c>
      <c r="AL98" t="s">
        <v>2976</v>
      </c>
      <c r="AM98" t="s">
        <v>2977</v>
      </c>
      <c r="AN98" t="s">
        <v>2978</v>
      </c>
      <c r="AO98" t="s">
        <v>2976</v>
      </c>
      <c r="AP98" t="s">
        <v>2981</v>
      </c>
      <c r="AQ98" t="s">
        <v>2976</v>
      </c>
      <c r="AR98" t="s">
        <v>2976</v>
      </c>
      <c r="AS98" t="s">
        <v>2976</v>
      </c>
      <c r="AT98" t="s">
        <v>2976</v>
      </c>
    </row>
    <row r="99" spans="1:46">
      <c r="A99">
        <v>98</v>
      </c>
      <c r="B99" t="s">
        <v>3236</v>
      </c>
      <c r="C99">
        <v>0</v>
      </c>
      <c r="D99">
        <v>0</v>
      </c>
      <c r="E99">
        <v>9.8921178816531105E-3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 t="s">
        <v>3237</v>
      </c>
      <c r="AJ99">
        <v>1</v>
      </c>
      <c r="AK99" t="s">
        <v>3238</v>
      </c>
      <c r="AL99" t="s">
        <v>3239</v>
      </c>
      <c r="AM99" t="s">
        <v>2977</v>
      </c>
      <c r="AN99" t="s">
        <v>2978</v>
      </c>
      <c r="AO99" t="s">
        <v>2976</v>
      </c>
      <c r="AP99" t="s">
        <v>2981</v>
      </c>
      <c r="AQ99" t="s">
        <v>3240</v>
      </c>
      <c r="AR99" t="s">
        <v>3238</v>
      </c>
      <c r="AS99" t="s">
        <v>2976</v>
      </c>
      <c r="AT99" t="s">
        <v>2976</v>
      </c>
    </row>
    <row r="100" spans="1:46">
      <c r="A100">
        <v>99</v>
      </c>
      <c r="B100" t="s">
        <v>3241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1.7225441824829599E-4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 t="s">
        <v>3242</v>
      </c>
      <c r="AJ100">
        <v>1</v>
      </c>
      <c r="AK100" t="s">
        <v>3243</v>
      </c>
      <c r="AL100" t="s">
        <v>3244</v>
      </c>
      <c r="AM100" t="s">
        <v>2977</v>
      </c>
      <c r="AN100" t="s">
        <v>2978</v>
      </c>
      <c r="AO100" t="s">
        <v>2976</v>
      </c>
      <c r="AP100" t="s">
        <v>2981</v>
      </c>
      <c r="AQ100" t="s">
        <v>3174</v>
      </c>
      <c r="AR100" t="s">
        <v>3245</v>
      </c>
      <c r="AS100" t="s">
        <v>3243</v>
      </c>
      <c r="AT100" t="s">
        <v>2976</v>
      </c>
    </row>
    <row r="101" spans="1:46">
      <c r="A101">
        <v>100</v>
      </c>
      <c r="B101" t="s">
        <v>3246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3.6373499870067202E-4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 t="s">
        <v>3247</v>
      </c>
      <c r="AJ101">
        <v>1</v>
      </c>
      <c r="AK101" t="s">
        <v>3248</v>
      </c>
      <c r="AL101" t="s">
        <v>3248</v>
      </c>
      <c r="AM101" t="s">
        <v>2977</v>
      </c>
      <c r="AN101" t="s">
        <v>2978</v>
      </c>
      <c r="AO101" t="s">
        <v>2976</v>
      </c>
      <c r="AP101" t="s">
        <v>2981</v>
      </c>
      <c r="AQ101" t="s">
        <v>3166</v>
      </c>
      <c r="AR101" t="s">
        <v>2976</v>
      </c>
      <c r="AS101" t="s">
        <v>2976</v>
      </c>
      <c r="AT101" t="s">
        <v>2976</v>
      </c>
    </row>
    <row r="102" spans="1:46">
      <c r="A102">
        <v>101</v>
      </c>
      <c r="B102" t="s">
        <v>3249</v>
      </c>
      <c r="C102" s="38">
        <v>4.5223437422436702E-5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3.1087717748762999E-4</v>
      </c>
      <c r="J102">
        <v>0</v>
      </c>
      <c r="K102">
        <v>0</v>
      </c>
      <c r="L102">
        <v>0</v>
      </c>
      <c r="M102">
        <v>3.5071318224459301E-4</v>
      </c>
      <c r="N102">
        <v>0</v>
      </c>
      <c r="O102">
        <v>0</v>
      </c>
      <c r="P102">
        <v>0</v>
      </c>
      <c r="Q102">
        <v>0</v>
      </c>
      <c r="R102" s="38">
        <v>2.8379227985906599E-5</v>
      </c>
      <c r="S102">
        <v>0</v>
      </c>
      <c r="T102">
        <v>0</v>
      </c>
      <c r="U102" s="38">
        <v>5.0216727093343997E-5</v>
      </c>
      <c r="V102" s="38">
        <v>6.2637970272107603E-5</v>
      </c>
      <c r="W102">
        <v>0</v>
      </c>
      <c r="X102">
        <v>0</v>
      </c>
      <c r="Y102">
        <v>0</v>
      </c>
      <c r="Z102">
        <v>1.43136149465315E-4</v>
      </c>
      <c r="AA102">
        <v>0</v>
      </c>
      <c r="AB102">
        <v>0</v>
      </c>
      <c r="AC102">
        <v>0</v>
      </c>
      <c r="AD102">
        <v>0</v>
      </c>
      <c r="AE102">
        <v>1.6122863768315099E-4</v>
      </c>
      <c r="AF102">
        <v>0</v>
      </c>
      <c r="AG102">
        <v>0</v>
      </c>
      <c r="AH102">
        <v>0</v>
      </c>
      <c r="AI102" t="s">
        <v>3250</v>
      </c>
      <c r="AJ102">
        <v>0.83491461100569297</v>
      </c>
      <c r="AK102" t="s">
        <v>3251</v>
      </c>
      <c r="AL102" t="s">
        <v>3252</v>
      </c>
      <c r="AM102" t="s">
        <v>2977</v>
      </c>
      <c r="AN102" t="s">
        <v>2978</v>
      </c>
      <c r="AO102" t="s">
        <v>2976</v>
      </c>
      <c r="AP102" t="s">
        <v>2981</v>
      </c>
      <c r="AQ102" t="s">
        <v>3032</v>
      </c>
      <c r="AR102" t="s">
        <v>3253</v>
      </c>
      <c r="AS102" t="s">
        <v>3251</v>
      </c>
      <c r="AT102" t="s">
        <v>2976</v>
      </c>
    </row>
    <row r="103" spans="1:46">
      <c r="A103">
        <v>102</v>
      </c>
      <c r="B103" t="s">
        <v>3254</v>
      </c>
      <c r="C103" s="38">
        <v>4.8141078546464802E-5</v>
      </c>
      <c r="D103">
        <v>0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 s="38">
        <v>1.5608575392248699E-5</v>
      </c>
      <c r="S103">
        <v>0</v>
      </c>
      <c r="T103">
        <v>0</v>
      </c>
      <c r="U103">
        <v>0</v>
      </c>
      <c r="V103">
        <v>0</v>
      </c>
      <c r="W103" s="38">
        <v>5.1748882834922002E-5</v>
      </c>
      <c r="X103">
        <v>0</v>
      </c>
      <c r="Y103">
        <v>0</v>
      </c>
      <c r="Z103">
        <v>0</v>
      </c>
      <c r="AA103">
        <v>0</v>
      </c>
      <c r="AB103" s="38">
        <v>7.7092913572791296E-5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 t="s">
        <v>3255</v>
      </c>
      <c r="AJ103">
        <v>1</v>
      </c>
      <c r="AK103" t="s">
        <v>3256</v>
      </c>
      <c r="AL103" t="s">
        <v>3257</v>
      </c>
      <c r="AM103" t="s">
        <v>2977</v>
      </c>
      <c r="AN103" t="s">
        <v>2978</v>
      </c>
      <c r="AO103" t="s">
        <v>2976</v>
      </c>
      <c r="AP103" t="s">
        <v>2981</v>
      </c>
      <c r="AQ103" t="s">
        <v>3258</v>
      </c>
      <c r="AR103" t="s">
        <v>3259</v>
      </c>
      <c r="AS103" t="s">
        <v>3260</v>
      </c>
      <c r="AT103" t="s">
        <v>3256</v>
      </c>
    </row>
    <row r="104" spans="1:46">
      <c r="A104">
        <v>103</v>
      </c>
      <c r="B104" t="s">
        <v>3261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1.65928817406044E-4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 t="s">
        <v>3262</v>
      </c>
      <c r="AJ104">
        <v>0.88863683233656399</v>
      </c>
      <c r="AK104" t="s">
        <v>3263</v>
      </c>
      <c r="AL104" t="s">
        <v>3257</v>
      </c>
      <c r="AM104" t="s">
        <v>2977</v>
      </c>
      <c r="AN104" t="s">
        <v>2978</v>
      </c>
      <c r="AO104" t="s">
        <v>2976</v>
      </c>
      <c r="AP104" t="s">
        <v>2981</v>
      </c>
      <c r="AQ104" t="s">
        <v>3258</v>
      </c>
      <c r="AR104" t="s">
        <v>3264</v>
      </c>
      <c r="AS104" t="s">
        <v>3263</v>
      </c>
      <c r="AT104" t="s">
        <v>2976</v>
      </c>
    </row>
    <row r="105" spans="1:46">
      <c r="A105">
        <v>104</v>
      </c>
      <c r="B105" t="s">
        <v>3265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 s="38">
        <v>7.8042876961243294E-6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 t="s">
        <v>3266</v>
      </c>
      <c r="AJ105">
        <v>1</v>
      </c>
      <c r="AK105" t="s">
        <v>3267</v>
      </c>
      <c r="AL105" t="s">
        <v>3268</v>
      </c>
      <c r="AM105" t="s">
        <v>2977</v>
      </c>
      <c r="AN105" t="s">
        <v>2978</v>
      </c>
      <c r="AO105" t="s">
        <v>2976</v>
      </c>
      <c r="AP105" t="s">
        <v>2981</v>
      </c>
      <c r="AQ105" t="s">
        <v>2982</v>
      </c>
      <c r="AR105" t="s">
        <v>3269</v>
      </c>
      <c r="AS105" t="s">
        <v>3270</v>
      </c>
      <c r="AT105" t="s">
        <v>3267</v>
      </c>
    </row>
    <row r="106" spans="1:46">
      <c r="A106">
        <v>105</v>
      </c>
      <c r="B106" t="s">
        <v>3271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  <c r="I106">
        <v>5.4403506060335296E-4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 t="s">
        <v>3272</v>
      </c>
      <c r="AJ106">
        <v>1</v>
      </c>
      <c r="AK106" t="s">
        <v>3273</v>
      </c>
      <c r="AL106" t="s">
        <v>3274</v>
      </c>
      <c r="AM106" t="s">
        <v>2977</v>
      </c>
      <c r="AN106" t="s">
        <v>2978</v>
      </c>
      <c r="AO106" t="s">
        <v>2976</v>
      </c>
      <c r="AP106" t="s">
        <v>2981</v>
      </c>
      <c r="AQ106" t="s">
        <v>2982</v>
      </c>
      <c r="AR106" t="s">
        <v>3275</v>
      </c>
      <c r="AS106" t="s">
        <v>3273</v>
      </c>
      <c r="AT106" t="s">
        <v>2976</v>
      </c>
    </row>
    <row r="107" spans="1:46">
      <c r="A107">
        <v>106</v>
      </c>
      <c r="B107" t="s">
        <v>3276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2.9533331861324899E-3</v>
      </c>
      <c r="J107">
        <v>0</v>
      </c>
      <c r="K107">
        <v>1.2308812206381001E-3</v>
      </c>
      <c r="L107">
        <v>2.01684567332468E-3</v>
      </c>
      <c r="M107">
        <v>2.7624075342228402E-3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7.7158399724376104E-4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 t="s">
        <v>3277</v>
      </c>
      <c r="AJ107">
        <v>0.88383045525902704</v>
      </c>
      <c r="AK107" t="s">
        <v>3278</v>
      </c>
      <c r="AL107" t="s">
        <v>3144</v>
      </c>
      <c r="AM107" t="s">
        <v>2977</v>
      </c>
      <c r="AN107" t="s">
        <v>2978</v>
      </c>
      <c r="AO107" t="s">
        <v>2976</v>
      </c>
      <c r="AP107" t="s">
        <v>2981</v>
      </c>
      <c r="AQ107" t="s">
        <v>3145</v>
      </c>
      <c r="AR107" t="s">
        <v>3278</v>
      </c>
      <c r="AS107" t="s">
        <v>2976</v>
      </c>
      <c r="AT107" t="s">
        <v>2976</v>
      </c>
    </row>
    <row r="108" spans="1:46">
      <c r="A108">
        <v>107</v>
      </c>
      <c r="B108" t="s">
        <v>3279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1.81345020201118E-3</v>
      </c>
      <c r="J108">
        <v>0</v>
      </c>
      <c r="K108">
        <v>1.4449475198795099E-3</v>
      </c>
      <c r="L108">
        <v>0</v>
      </c>
      <c r="M108">
        <v>2.7624075342228402E-3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 t="s">
        <v>3280</v>
      </c>
      <c r="AJ108">
        <v>1</v>
      </c>
      <c r="AK108" t="s">
        <v>3281</v>
      </c>
      <c r="AL108" t="s">
        <v>3144</v>
      </c>
      <c r="AM108" t="s">
        <v>2977</v>
      </c>
      <c r="AN108" t="s">
        <v>2978</v>
      </c>
      <c r="AO108" t="s">
        <v>2976</v>
      </c>
      <c r="AP108" t="s">
        <v>2981</v>
      </c>
      <c r="AQ108" t="s">
        <v>3145</v>
      </c>
      <c r="AR108" t="s">
        <v>3278</v>
      </c>
      <c r="AS108" t="s">
        <v>3281</v>
      </c>
      <c r="AT108" t="s">
        <v>2976</v>
      </c>
    </row>
    <row r="109" spans="1:46">
      <c r="A109">
        <v>108</v>
      </c>
      <c r="B109" t="s">
        <v>3282</v>
      </c>
      <c r="C109">
        <v>0</v>
      </c>
      <c r="D109">
        <v>0</v>
      </c>
      <c r="E109">
        <v>3.0709858498266401E-3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 t="s">
        <v>3283</v>
      </c>
      <c r="AJ109">
        <v>1</v>
      </c>
      <c r="AK109" t="s">
        <v>3284</v>
      </c>
      <c r="AL109" t="s">
        <v>3285</v>
      </c>
      <c r="AM109" t="s">
        <v>2977</v>
      </c>
      <c r="AN109" t="s">
        <v>2978</v>
      </c>
      <c r="AO109" t="s">
        <v>2976</v>
      </c>
      <c r="AP109" t="s">
        <v>2981</v>
      </c>
      <c r="AQ109" t="s">
        <v>2982</v>
      </c>
      <c r="AR109" t="s">
        <v>3286</v>
      </c>
      <c r="AS109" t="s">
        <v>3284</v>
      </c>
      <c r="AT109" t="s">
        <v>2976</v>
      </c>
    </row>
    <row r="110" spans="1:46">
      <c r="A110">
        <v>109</v>
      </c>
      <c r="B110" t="s">
        <v>3287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1.2131671829784601E-3</v>
      </c>
      <c r="K110">
        <v>2.80962017754349E-3</v>
      </c>
      <c r="L110">
        <v>6.3297925747420698E-3</v>
      </c>
      <c r="M110">
        <v>2.0003640765061999E-3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 t="s">
        <v>3280</v>
      </c>
      <c r="AJ110">
        <v>1</v>
      </c>
      <c r="AK110" t="s">
        <v>3281</v>
      </c>
      <c r="AL110" t="s">
        <v>3144</v>
      </c>
      <c r="AM110" t="s">
        <v>2977</v>
      </c>
      <c r="AN110" t="s">
        <v>2978</v>
      </c>
      <c r="AO110" t="s">
        <v>2976</v>
      </c>
      <c r="AP110" t="s">
        <v>2981</v>
      </c>
      <c r="AQ110" t="s">
        <v>3145</v>
      </c>
      <c r="AR110" t="s">
        <v>3278</v>
      </c>
      <c r="AS110" t="s">
        <v>3281</v>
      </c>
      <c r="AT110" t="s">
        <v>2976</v>
      </c>
    </row>
    <row r="111" spans="1:46">
      <c r="A111">
        <v>110</v>
      </c>
      <c r="B111" t="s">
        <v>3288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3.0902333745164802E-4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 t="s">
        <v>3289</v>
      </c>
      <c r="AJ111">
        <v>1</v>
      </c>
      <c r="AK111" t="s">
        <v>3290</v>
      </c>
      <c r="AL111" t="s">
        <v>3291</v>
      </c>
      <c r="AM111" t="s">
        <v>2977</v>
      </c>
      <c r="AN111" t="s">
        <v>2978</v>
      </c>
      <c r="AO111" t="s">
        <v>2976</v>
      </c>
      <c r="AP111" t="s">
        <v>3042</v>
      </c>
      <c r="AQ111" t="s">
        <v>3292</v>
      </c>
      <c r="AR111" t="s">
        <v>3293</v>
      </c>
      <c r="AS111" t="s">
        <v>3290</v>
      </c>
      <c r="AT111" t="s">
        <v>2976</v>
      </c>
    </row>
    <row r="112" spans="1:46">
      <c r="A112">
        <v>111</v>
      </c>
      <c r="B112" t="s">
        <v>3294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3.1087717748763E-3</v>
      </c>
      <c r="J112">
        <v>1.60566244805973E-3</v>
      </c>
      <c r="K112">
        <v>5.5045619804933599E-4</v>
      </c>
      <c r="L112">
        <v>0</v>
      </c>
      <c r="M112">
        <v>3.06178174975438E-4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7.7255834362911899E-4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4.20389748237942E-4</v>
      </c>
      <c r="AE112">
        <v>0</v>
      </c>
      <c r="AF112">
        <v>0</v>
      </c>
      <c r="AG112">
        <v>0</v>
      </c>
      <c r="AH112">
        <v>0</v>
      </c>
      <c r="AI112" t="s">
        <v>3295</v>
      </c>
      <c r="AJ112">
        <v>1</v>
      </c>
      <c r="AK112" t="s">
        <v>3275</v>
      </c>
      <c r="AL112" t="s">
        <v>3274</v>
      </c>
      <c r="AM112" t="s">
        <v>2977</v>
      </c>
      <c r="AN112" t="s">
        <v>2978</v>
      </c>
      <c r="AO112" t="s">
        <v>2976</v>
      </c>
      <c r="AP112" t="s">
        <v>2981</v>
      </c>
      <c r="AQ112" t="s">
        <v>2982</v>
      </c>
      <c r="AR112" t="s">
        <v>3275</v>
      </c>
      <c r="AS112" t="s">
        <v>2976</v>
      </c>
      <c r="AT112" t="s">
        <v>2976</v>
      </c>
    </row>
    <row r="113" spans="1:46">
      <c r="A113">
        <v>112</v>
      </c>
      <c r="B113" t="s">
        <v>3296</v>
      </c>
      <c r="C113">
        <v>0</v>
      </c>
      <c r="D113">
        <v>2.5080891455558402E-3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 t="s">
        <v>3297</v>
      </c>
      <c r="AJ113">
        <v>1</v>
      </c>
      <c r="AK113" t="s">
        <v>3298</v>
      </c>
      <c r="AL113" t="s">
        <v>3299</v>
      </c>
      <c r="AM113" t="s">
        <v>2977</v>
      </c>
      <c r="AN113" t="s">
        <v>2978</v>
      </c>
      <c r="AO113" t="s">
        <v>2976</v>
      </c>
      <c r="AP113" t="s">
        <v>2981</v>
      </c>
      <c r="AQ113" t="s">
        <v>3300</v>
      </c>
      <c r="AR113" t="s">
        <v>3301</v>
      </c>
      <c r="AS113" t="s">
        <v>3298</v>
      </c>
      <c r="AT113" t="s">
        <v>2976</v>
      </c>
    </row>
    <row r="114" spans="1:46">
      <c r="A114">
        <v>113</v>
      </c>
      <c r="B114" t="s">
        <v>3302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1.6580116132673601E-3</v>
      </c>
      <c r="J114">
        <v>2.1052018763449802E-3</v>
      </c>
      <c r="K114">
        <v>9.2316091547857398E-3</v>
      </c>
      <c r="L114">
        <v>1.0425540711339901E-2</v>
      </c>
      <c r="M114">
        <v>2.7147798181155502E-3</v>
      </c>
      <c r="N114">
        <v>0</v>
      </c>
      <c r="O114">
        <v>0</v>
      </c>
      <c r="P114">
        <v>2.4244582782714699E-4</v>
      </c>
      <c r="Q114">
        <v>5.0423437446313996E-4</v>
      </c>
      <c r="R114">
        <v>4.7866297869562501E-4</v>
      </c>
      <c r="S114">
        <v>0</v>
      </c>
      <c r="T114">
        <v>0</v>
      </c>
      <c r="U114">
        <v>2.7180799902905201E-3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5.4603905667203101E-4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 t="s">
        <v>3297</v>
      </c>
      <c r="AJ114">
        <v>1</v>
      </c>
      <c r="AK114" t="s">
        <v>3298</v>
      </c>
      <c r="AL114" t="s">
        <v>3299</v>
      </c>
      <c r="AM114" t="s">
        <v>2977</v>
      </c>
      <c r="AN114" t="s">
        <v>2978</v>
      </c>
      <c r="AO114" t="s">
        <v>2976</v>
      </c>
      <c r="AP114" t="s">
        <v>2981</v>
      </c>
      <c r="AQ114" t="s">
        <v>3300</v>
      </c>
      <c r="AR114" t="s">
        <v>3301</v>
      </c>
      <c r="AS114" t="s">
        <v>3298</v>
      </c>
      <c r="AT114" t="s">
        <v>2976</v>
      </c>
    </row>
    <row r="115" spans="1:46">
      <c r="A115">
        <v>114</v>
      </c>
      <c r="B115" t="s">
        <v>3303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2.34016738573727E-4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 t="s">
        <v>3304</v>
      </c>
      <c r="AJ115">
        <v>1</v>
      </c>
      <c r="AK115" t="s">
        <v>3305</v>
      </c>
      <c r="AL115" t="s">
        <v>3306</v>
      </c>
      <c r="AM115" t="s">
        <v>2977</v>
      </c>
      <c r="AN115" t="s">
        <v>2978</v>
      </c>
      <c r="AO115" t="s">
        <v>2976</v>
      </c>
      <c r="AP115" t="s">
        <v>2981</v>
      </c>
      <c r="AQ115" t="s">
        <v>3174</v>
      </c>
      <c r="AR115" t="s">
        <v>3307</v>
      </c>
      <c r="AS115" t="s">
        <v>3308</v>
      </c>
      <c r="AT115" t="s">
        <v>3305</v>
      </c>
    </row>
    <row r="116" spans="1:46">
      <c r="A116">
        <v>115</v>
      </c>
      <c r="B116" t="s">
        <v>3309</v>
      </c>
      <c r="C116">
        <v>0</v>
      </c>
      <c r="D116">
        <v>0</v>
      </c>
      <c r="E116">
        <v>0</v>
      </c>
      <c r="F116">
        <v>0</v>
      </c>
      <c r="G116">
        <v>3.4960567099244901E-4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 t="s">
        <v>3310</v>
      </c>
      <c r="AJ116">
        <v>1</v>
      </c>
      <c r="AK116" t="s">
        <v>3311</v>
      </c>
      <c r="AL116" t="s">
        <v>3268</v>
      </c>
      <c r="AM116" t="s">
        <v>2977</v>
      </c>
      <c r="AN116" t="s">
        <v>2978</v>
      </c>
      <c r="AO116" t="s">
        <v>2976</v>
      </c>
      <c r="AP116" t="s">
        <v>2981</v>
      </c>
      <c r="AQ116" t="s">
        <v>2982</v>
      </c>
      <c r="AR116" t="s">
        <v>3312</v>
      </c>
      <c r="AS116" t="s">
        <v>3311</v>
      </c>
      <c r="AT116" t="s">
        <v>2976</v>
      </c>
    </row>
    <row r="117" spans="1:46">
      <c r="A117">
        <v>116</v>
      </c>
      <c r="B117" t="s">
        <v>3313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6.9813888692008095E-4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 t="s">
        <v>3314</v>
      </c>
      <c r="AJ117">
        <v>1</v>
      </c>
      <c r="AK117" t="s">
        <v>3315</v>
      </c>
      <c r="AL117" t="s">
        <v>3299</v>
      </c>
      <c r="AM117" t="s">
        <v>2977</v>
      </c>
      <c r="AN117" t="s">
        <v>2978</v>
      </c>
      <c r="AO117" t="s">
        <v>2976</v>
      </c>
      <c r="AP117" t="s">
        <v>2981</v>
      </c>
      <c r="AQ117" t="s">
        <v>3300</v>
      </c>
      <c r="AR117" t="s">
        <v>3316</v>
      </c>
      <c r="AS117" t="s">
        <v>3315</v>
      </c>
      <c r="AT117" t="s">
        <v>2976</v>
      </c>
    </row>
    <row r="118" spans="1:46">
      <c r="A118">
        <v>117</v>
      </c>
      <c r="B118" t="s">
        <v>3317</v>
      </c>
      <c r="C118">
        <v>0</v>
      </c>
      <c r="D118">
        <v>1.0816134440209499E-3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 t="s">
        <v>3310</v>
      </c>
      <c r="AJ118">
        <v>1</v>
      </c>
      <c r="AK118" t="s">
        <v>3311</v>
      </c>
      <c r="AL118" t="s">
        <v>3268</v>
      </c>
      <c r="AM118" t="s">
        <v>2977</v>
      </c>
      <c r="AN118" t="s">
        <v>2978</v>
      </c>
      <c r="AO118" t="s">
        <v>2976</v>
      </c>
      <c r="AP118" t="s">
        <v>2981</v>
      </c>
      <c r="AQ118" t="s">
        <v>2982</v>
      </c>
      <c r="AR118" t="s">
        <v>3312</v>
      </c>
      <c r="AS118" t="s">
        <v>3311</v>
      </c>
      <c r="AT118" t="s">
        <v>2976</v>
      </c>
    </row>
    <row r="119" spans="1:46">
      <c r="A119">
        <v>118</v>
      </c>
      <c r="B119" t="s">
        <v>3318</v>
      </c>
      <c r="C119">
        <v>0</v>
      </c>
      <c r="D119">
        <v>0</v>
      </c>
      <c r="E119">
        <v>2.02271664147235E-3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1.2843977954484501E-4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 t="s">
        <v>3310</v>
      </c>
      <c r="AJ119">
        <v>1</v>
      </c>
      <c r="AK119" t="s">
        <v>3311</v>
      </c>
      <c r="AL119" t="s">
        <v>3268</v>
      </c>
      <c r="AM119" t="s">
        <v>2977</v>
      </c>
      <c r="AN119" t="s">
        <v>2978</v>
      </c>
      <c r="AO119" t="s">
        <v>2976</v>
      </c>
      <c r="AP119" t="s">
        <v>2981</v>
      </c>
      <c r="AQ119" t="s">
        <v>2982</v>
      </c>
      <c r="AR119" t="s">
        <v>3312</v>
      </c>
      <c r="AS119" t="s">
        <v>3311</v>
      </c>
      <c r="AT119" t="s">
        <v>2976</v>
      </c>
    </row>
    <row r="120" spans="1:46">
      <c r="A120">
        <v>119</v>
      </c>
      <c r="B120" t="s">
        <v>3319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2.0601555830109799E-4</v>
      </c>
      <c r="T120">
        <v>9.82929629412016E-4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 t="s">
        <v>3304</v>
      </c>
      <c r="AJ120">
        <v>1</v>
      </c>
      <c r="AK120" t="s">
        <v>3305</v>
      </c>
      <c r="AL120" t="s">
        <v>3306</v>
      </c>
      <c r="AM120" t="s">
        <v>2977</v>
      </c>
      <c r="AN120" t="s">
        <v>2978</v>
      </c>
      <c r="AO120" t="s">
        <v>2976</v>
      </c>
      <c r="AP120" t="s">
        <v>2981</v>
      </c>
      <c r="AQ120" t="s">
        <v>3174</v>
      </c>
      <c r="AR120" t="s">
        <v>3307</v>
      </c>
      <c r="AS120" t="s">
        <v>3308</v>
      </c>
      <c r="AT120" t="s">
        <v>3305</v>
      </c>
    </row>
    <row r="121" spans="1:46">
      <c r="A121">
        <v>120</v>
      </c>
      <c r="B121" t="s">
        <v>3320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 s="38">
        <v>6.3129599774489593E-5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 t="s">
        <v>3082</v>
      </c>
      <c r="AJ121">
        <v>1</v>
      </c>
      <c r="AK121" t="s">
        <v>3083</v>
      </c>
      <c r="AL121" t="s">
        <v>3084</v>
      </c>
      <c r="AM121" t="s">
        <v>3085</v>
      </c>
      <c r="AN121" t="s">
        <v>2978</v>
      </c>
      <c r="AO121" t="s">
        <v>3086</v>
      </c>
      <c r="AP121" t="s">
        <v>3087</v>
      </c>
      <c r="AQ121" t="s">
        <v>3088</v>
      </c>
      <c r="AR121" t="s">
        <v>3089</v>
      </c>
      <c r="AS121" t="s">
        <v>3083</v>
      </c>
      <c r="AT121" t="s">
        <v>2976</v>
      </c>
    </row>
    <row r="122" spans="1:46">
      <c r="A122">
        <v>121</v>
      </c>
      <c r="B122" t="s">
        <v>3321</v>
      </c>
      <c r="C122">
        <v>1.10546180365956E-3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9.2771608110117599E-4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6.2434301568994595E-4</v>
      </c>
      <c r="S122">
        <v>0</v>
      </c>
      <c r="T122">
        <v>0</v>
      </c>
      <c r="U122">
        <v>4.3839999843395499E-4</v>
      </c>
      <c r="V122">
        <v>0</v>
      </c>
      <c r="W122">
        <v>1.44896871937782E-3</v>
      </c>
      <c r="X122">
        <v>2.7304089637023802E-3</v>
      </c>
      <c r="Y122">
        <v>1.1933971560912E-3</v>
      </c>
      <c r="Z122">
        <v>0</v>
      </c>
      <c r="AA122">
        <v>0</v>
      </c>
      <c r="AB122">
        <v>0</v>
      </c>
      <c r="AC122">
        <v>5.9649356786504602E-4</v>
      </c>
      <c r="AD122">
        <v>1.3078792167402599E-3</v>
      </c>
      <c r="AE122">
        <v>0</v>
      </c>
      <c r="AF122">
        <v>0</v>
      </c>
      <c r="AG122">
        <v>0</v>
      </c>
      <c r="AH122">
        <v>0</v>
      </c>
      <c r="AI122" t="s">
        <v>3304</v>
      </c>
      <c r="AJ122">
        <v>1</v>
      </c>
      <c r="AK122" t="s">
        <v>3305</v>
      </c>
      <c r="AL122" t="s">
        <v>3306</v>
      </c>
      <c r="AM122" t="s">
        <v>2977</v>
      </c>
      <c r="AN122" t="s">
        <v>2978</v>
      </c>
      <c r="AO122" t="s">
        <v>2976</v>
      </c>
      <c r="AP122" t="s">
        <v>2981</v>
      </c>
      <c r="AQ122" t="s">
        <v>3174</v>
      </c>
      <c r="AR122" t="s">
        <v>3307</v>
      </c>
      <c r="AS122" t="s">
        <v>3308</v>
      </c>
      <c r="AT122" t="s">
        <v>3305</v>
      </c>
    </row>
    <row r="123" spans="1:46">
      <c r="A123">
        <v>122</v>
      </c>
      <c r="B123" t="s">
        <v>3322</v>
      </c>
      <c r="C123">
        <v>9.9491562329360604E-4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1.5782399943622399E-4</v>
      </c>
      <c r="V123">
        <v>0</v>
      </c>
      <c r="W123">
        <v>0</v>
      </c>
      <c r="X123">
        <v>1.2045921898687E-3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 t="s">
        <v>3323</v>
      </c>
      <c r="AJ123">
        <v>1</v>
      </c>
      <c r="AK123" t="s">
        <v>3324</v>
      </c>
      <c r="AL123" t="s">
        <v>2976</v>
      </c>
      <c r="AM123" t="s">
        <v>2977</v>
      </c>
      <c r="AN123" t="s">
        <v>2978</v>
      </c>
      <c r="AO123" t="s">
        <v>2976</v>
      </c>
      <c r="AP123" t="s">
        <v>2981</v>
      </c>
      <c r="AQ123" t="s">
        <v>2976</v>
      </c>
      <c r="AR123" t="s">
        <v>3325</v>
      </c>
      <c r="AS123" t="s">
        <v>3324</v>
      </c>
      <c r="AT123" t="s">
        <v>2976</v>
      </c>
    </row>
    <row r="124" spans="1:46">
      <c r="A124">
        <v>123</v>
      </c>
      <c r="B124" t="s">
        <v>3326</v>
      </c>
      <c r="C124">
        <v>0</v>
      </c>
      <c r="D124">
        <v>1.6772846160904699E-3</v>
      </c>
      <c r="E124">
        <v>0</v>
      </c>
      <c r="F124">
        <v>0</v>
      </c>
      <c r="G124">
        <v>0</v>
      </c>
      <c r="H124">
        <v>0</v>
      </c>
      <c r="I124">
        <v>3.1087717748762999E-4</v>
      </c>
      <c r="J124">
        <v>0</v>
      </c>
      <c r="K124">
        <v>5.3516574810352205E-4</v>
      </c>
      <c r="L124">
        <v>8.3776666430409805E-4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 t="s">
        <v>3304</v>
      </c>
      <c r="AJ124">
        <v>1</v>
      </c>
      <c r="AK124" t="s">
        <v>3305</v>
      </c>
      <c r="AL124" t="s">
        <v>3306</v>
      </c>
      <c r="AM124" t="s">
        <v>2977</v>
      </c>
      <c r="AN124" t="s">
        <v>2978</v>
      </c>
      <c r="AO124" t="s">
        <v>2976</v>
      </c>
      <c r="AP124" t="s">
        <v>2981</v>
      </c>
      <c r="AQ124" t="s">
        <v>3174</v>
      </c>
      <c r="AR124" t="s">
        <v>3307</v>
      </c>
      <c r="AS124" t="s">
        <v>3308</v>
      </c>
      <c r="AT124" t="s">
        <v>3305</v>
      </c>
    </row>
    <row r="125" spans="1:46">
      <c r="A125">
        <v>124</v>
      </c>
      <c r="B125" t="s">
        <v>3327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8.5806137477033404E-4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 t="s">
        <v>3304</v>
      </c>
      <c r="AJ125">
        <v>1</v>
      </c>
      <c r="AK125" t="s">
        <v>3305</v>
      </c>
      <c r="AL125" t="s">
        <v>3306</v>
      </c>
      <c r="AM125" t="s">
        <v>2977</v>
      </c>
      <c r="AN125" t="s">
        <v>2978</v>
      </c>
      <c r="AO125" t="s">
        <v>2976</v>
      </c>
      <c r="AP125" t="s">
        <v>2981</v>
      </c>
      <c r="AQ125" t="s">
        <v>3174</v>
      </c>
      <c r="AR125" t="s">
        <v>3307</v>
      </c>
      <c r="AS125" t="s">
        <v>3308</v>
      </c>
      <c r="AT125" t="s">
        <v>3305</v>
      </c>
    </row>
    <row r="126" spans="1:46">
      <c r="A126">
        <v>125</v>
      </c>
      <c r="B126" t="s">
        <v>3328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6.7615786103559497E-3</v>
      </c>
      <c r="J126">
        <v>0</v>
      </c>
      <c r="K126">
        <v>4.3749799907462899E-3</v>
      </c>
      <c r="L126">
        <v>2.2805870306055998E-3</v>
      </c>
      <c r="M126">
        <v>1.4359756406348E-2</v>
      </c>
      <c r="N126">
        <v>0</v>
      </c>
      <c r="O126">
        <v>0</v>
      </c>
      <c r="P126">
        <v>0</v>
      </c>
      <c r="Q126">
        <v>0</v>
      </c>
      <c r="R126">
        <v>1.56085753922487E-4</v>
      </c>
      <c r="S126">
        <v>0</v>
      </c>
      <c r="T126">
        <v>0</v>
      </c>
      <c r="U126">
        <v>1.1047679960535699E-3</v>
      </c>
      <c r="V126">
        <v>4.3063604562074002E-4</v>
      </c>
      <c r="W126">
        <v>0</v>
      </c>
      <c r="X126">
        <v>0</v>
      </c>
      <c r="Y126">
        <v>0</v>
      </c>
      <c r="Z126">
        <v>0</v>
      </c>
      <c r="AA126">
        <v>7.0205021572118198E-4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 t="s">
        <v>3329</v>
      </c>
      <c r="AJ126">
        <v>1</v>
      </c>
      <c r="AK126" t="s">
        <v>3330</v>
      </c>
      <c r="AL126" t="s">
        <v>3299</v>
      </c>
      <c r="AM126" t="s">
        <v>2977</v>
      </c>
      <c r="AN126" t="s">
        <v>2978</v>
      </c>
      <c r="AO126" t="s">
        <v>2976</v>
      </c>
      <c r="AP126" t="s">
        <v>2981</v>
      </c>
      <c r="AQ126" t="s">
        <v>3300</v>
      </c>
      <c r="AR126" t="s">
        <v>3331</v>
      </c>
      <c r="AS126" t="s">
        <v>3330</v>
      </c>
      <c r="AT126" t="s">
        <v>2976</v>
      </c>
    </row>
    <row r="127" spans="1:46">
      <c r="A127">
        <v>126</v>
      </c>
      <c r="B127" t="s">
        <v>3332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2.3370931476839E-3</v>
      </c>
      <c r="L127">
        <v>3.1648962873710401E-3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 t="s">
        <v>3314</v>
      </c>
      <c r="AJ127">
        <v>1</v>
      </c>
      <c r="AK127" t="s">
        <v>3315</v>
      </c>
      <c r="AL127" t="s">
        <v>3299</v>
      </c>
      <c r="AM127" t="s">
        <v>2977</v>
      </c>
      <c r="AN127" t="s">
        <v>2978</v>
      </c>
      <c r="AO127" t="s">
        <v>2976</v>
      </c>
      <c r="AP127" t="s">
        <v>2981</v>
      </c>
      <c r="AQ127" t="s">
        <v>3300</v>
      </c>
      <c r="AR127" t="s">
        <v>3316</v>
      </c>
      <c r="AS127" t="s">
        <v>3315</v>
      </c>
      <c r="AT127" t="s">
        <v>2976</v>
      </c>
    </row>
    <row r="128" spans="1:46">
      <c r="A128">
        <v>127</v>
      </c>
      <c r="B128" t="s">
        <v>3333</v>
      </c>
      <c r="C128">
        <v>0</v>
      </c>
      <c r="D128">
        <v>0</v>
      </c>
      <c r="E128">
        <v>0</v>
      </c>
      <c r="F128">
        <v>2.3236096304561399E-3</v>
      </c>
      <c r="G128">
        <v>1.4395527629100899E-3</v>
      </c>
      <c r="H128">
        <v>7.3090557730665496E-4</v>
      </c>
      <c r="I128">
        <v>7.4610522597031203E-3</v>
      </c>
      <c r="J128">
        <v>1.5326777913297401E-3</v>
      </c>
      <c r="K128">
        <v>5.6320113558939898E-3</v>
      </c>
      <c r="L128">
        <v>1.26595851494841E-2</v>
      </c>
      <c r="M128">
        <v>1.0365522941895701E-2</v>
      </c>
      <c r="N128" s="38">
        <v>9.8806806186161207E-5</v>
      </c>
      <c r="O128">
        <v>3.30880467197219E-3</v>
      </c>
      <c r="P128">
        <v>7.2733748348143999E-4</v>
      </c>
      <c r="Q128">
        <v>5.9641160694899002E-4</v>
      </c>
      <c r="R128">
        <v>2.49737206275978E-4</v>
      </c>
      <c r="S128">
        <v>2.31767503088736E-4</v>
      </c>
      <c r="T128">
        <v>0</v>
      </c>
      <c r="U128">
        <v>1.20520145024025E-3</v>
      </c>
      <c r="V128">
        <v>0</v>
      </c>
      <c r="W128">
        <v>4.1399106267937601E-4</v>
      </c>
      <c r="X128">
        <v>0</v>
      </c>
      <c r="Y128">
        <v>0</v>
      </c>
      <c r="Z128">
        <v>0</v>
      </c>
      <c r="AA128">
        <v>8.1905858500804602E-4</v>
      </c>
      <c r="AB128">
        <v>0</v>
      </c>
      <c r="AC128">
        <v>0</v>
      </c>
      <c r="AD128">
        <v>0</v>
      </c>
      <c r="AE128">
        <v>0</v>
      </c>
      <c r="AF128">
        <v>5.5435333238469697E-4</v>
      </c>
      <c r="AG128">
        <v>0</v>
      </c>
      <c r="AH128">
        <v>1.9145056146512001E-3</v>
      </c>
      <c r="AI128" t="s">
        <v>3314</v>
      </c>
      <c r="AJ128">
        <v>1</v>
      </c>
      <c r="AK128" t="s">
        <v>3315</v>
      </c>
      <c r="AL128" t="s">
        <v>3299</v>
      </c>
      <c r="AM128" t="s">
        <v>2977</v>
      </c>
      <c r="AN128" t="s">
        <v>2978</v>
      </c>
      <c r="AO128" t="s">
        <v>2976</v>
      </c>
      <c r="AP128" t="s">
        <v>2981</v>
      </c>
      <c r="AQ128" t="s">
        <v>3300</v>
      </c>
      <c r="AR128" t="s">
        <v>3316</v>
      </c>
      <c r="AS128" t="s">
        <v>3315</v>
      </c>
      <c r="AT128" t="s">
        <v>2976</v>
      </c>
    </row>
    <row r="129" spans="1:46">
      <c r="A129">
        <v>128</v>
      </c>
      <c r="B129" t="s">
        <v>3334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5.7869638491895204E-4</v>
      </c>
      <c r="AH129">
        <v>0</v>
      </c>
      <c r="AI129" t="s">
        <v>3314</v>
      </c>
      <c r="AJ129">
        <v>1</v>
      </c>
      <c r="AK129" t="s">
        <v>3315</v>
      </c>
      <c r="AL129" t="s">
        <v>3299</v>
      </c>
      <c r="AM129" t="s">
        <v>2977</v>
      </c>
      <c r="AN129" t="s">
        <v>2978</v>
      </c>
      <c r="AO129" t="s">
        <v>2976</v>
      </c>
      <c r="AP129" t="s">
        <v>2981</v>
      </c>
      <c r="AQ129" t="s">
        <v>3300</v>
      </c>
      <c r="AR129" t="s">
        <v>3316</v>
      </c>
      <c r="AS129" t="s">
        <v>3315</v>
      </c>
      <c r="AT129" t="s">
        <v>2976</v>
      </c>
    </row>
    <row r="130" spans="1:46">
      <c r="A130">
        <v>129</v>
      </c>
      <c r="B130" t="s">
        <v>3335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1.92659669317268E-4</v>
      </c>
      <c r="L130">
        <v>1.5824481436855201E-3</v>
      </c>
      <c r="M130">
        <v>4.85802704294362E-4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1.05215999624149E-4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 t="s">
        <v>3336</v>
      </c>
      <c r="AJ130">
        <v>1</v>
      </c>
      <c r="AK130" t="s">
        <v>3337</v>
      </c>
      <c r="AL130" t="s">
        <v>3338</v>
      </c>
      <c r="AM130" t="s">
        <v>2977</v>
      </c>
      <c r="AN130" t="s">
        <v>2978</v>
      </c>
      <c r="AO130" t="s">
        <v>2976</v>
      </c>
      <c r="AP130" t="s">
        <v>2981</v>
      </c>
      <c r="AQ130" t="s">
        <v>2982</v>
      </c>
      <c r="AR130" t="s">
        <v>3339</v>
      </c>
      <c r="AS130" t="s">
        <v>3337</v>
      </c>
      <c r="AT130" t="s">
        <v>2976</v>
      </c>
    </row>
    <row r="131" spans="1:46">
      <c r="A131">
        <v>130</v>
      </c>
      <c r="B131" t="s">
        <v>3340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2.8576629664374197E-4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 t="s">
        <v>3314</v>
      </c>
      <c r="AJ131">
        <v>1</v>
      </c>
      <c r="AK131" t="s">
        <v>3315</v>
      </c>
      <c r="AL131" t="s">
        <v>3299</v>
      </c>
      <c r="AM131" t="s">
        <v>2977</v>
      </c>
      <c r="AN131" t="s">
        <v>2978</v>
      </c>
      <c r="AO131" t="s">
        <v>2976</v>
      </c>
      <c r="AP131" t="s">
        <v>2981</v>
      </c>
      <c r="AQ131" t="s">
        <v>3300</v>
      </c>
      <c r="AR131" t="s">
        <v>3316</v>
      </c>
      <c r="AS131" t="s">
        <v>3315</v>
      </c>
      <c r="AT131" t="s">
        <v>2976</v>
      </c>
    </row>
    <row r="132" spans="1:46">
      <c r="A132">
        <v>131</v>
      </c>
      <c r="B132" t="s">
        <v>3341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1.476459199326E-3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 t="s">
        <v>3277</v>
      </c>
      <c r="AJ132">
        <v>1</v>
      </c>
      <c r="AK132" t="s">
        <v>3278</v>
      </c>
      <c r="AL132" t="s">
        <v>3144</v>
      </c>
      <c r="AM132" t="s">
        <v>2977</v>
      </c>
      <c r="AN132" t="s">
        <v>2978</v>
      </c>
      <c r="AO132" t="s">
        <v>2976</v>
      </c>
      <c r="AP132" t="s">
        <v>2981</v>
      </c>
      <c r="AQ132" t="s">
        <v>3145</v>
      </c>
      <c r="AR132" t="s">
        <v>3278</v>
      </c>
      <c r="AS132" t="s">
        <v>2976</v>
      </c>
      <c r="AT132" t="s">
        <v>2976</v>
      </c>
    </row>
    <row r="133" spans="1:46">
      <c r="A133">
        <v>132</v>
      </c>
      <c r="B133" t="s">
        <v>3342</v>
      </c>
      <c r="C133">
        <v>0</v>
      </c>
      <c r="D133">
        <v>0</v>
      </c>
      <c r="E133">
        <v>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3.0837165429116502E-4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 t="s">
        <v>3304</v>
      </c>
      <c r="AJ133">
        <v>1</v>
      </c>
      <c r="AK133" t="s">
        <v>3305</v>
      </c>
      <c r="AL133" t="s">
        <v>3306</v>
      </c>
      <c r="AM133" t="s">
        <v>2977</v>
      </c>
      <c r="AN133" t="s">
        <v>2978</v>
      </c>
      <c r="AO133" t="s">
        <v>2976</v>
      </c>
      <c r="AP133" t="s">
        <v>2981</v>
      </c>
      <c r="AQ133" t="s">
        <v>3174</v>
      </c>
      <c r="AR133" t="s">
        <v>3307</v>
      </c>
      <c r="AS133" t="s">
        <v>3308</v>
      </c>
      <c r="AT133" t="s">
        <v>3305</v>
      </c>
    </row>
    <row r="134" spans="1:46">
      <c r="A134">
        <v>133</v>
      </c>
      <c r="B134" t="s">
        <v>3343</v>
      </c>
      <c r="C134">
        <v>0</v>
      </c>
      <c r="D134">
        <v>0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 s="38">
        <v>9.3651452353491906E-5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 t="s">
        <v>3314</v>
      </c>
      <c r="AJ134">
        <v>1</v>
      </c>
      <c r="AK134" t="s">
        <v>3315</v>
      </c>
      <c r="AL134" t="s">
        <v>3299</v>
      </c>
      <c r="AM134" t="s">
        <v>2977</v>
      </c>
      <c r="AN134" t="s">
        <v>2978</v>
      </c>
      <c r="AO134" t="s">
        <v>2976</v>
      </c>
      <c r="AP134" t="s">
        <v>2981</v>
      </c>
      <c r="AQ134" t="s">
        <v>3300</v>
      </c>
      <c r="AR134" t="s">
        <v>3316</v>
      </c>
      <c r="AS134" t="s">
        <v>3315</v>
      </c>
      <c r="AT134" t="s">
        <v>2976</v>
      </c>
    </row>
    <row r="135" spans="1:46">
      <c r="A135">
        <v>134</v>
      </c>
      <c r="B135" t="s">
        <v>3344</v>
      </c>
      <c r="C135">
        <v>0</v>
      </c>
      <c r="D135">
        <v>0</v>
      </c>
      <c r="E135">
        <v>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7.5725953356648298E-3</v>
      </c>
      <c r="L135">
        <v>1.6755333286082E-3</v>
      </c>
      <c r="M135">
        <v>1.3335760510041299E-3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1.8938879932346899E-3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 t="s">
        <v>3280</v>
      </c>
      <c r="AJ135">
        <v>1</v>
      </c>
      <c r="AK135" t="s">
        <v>3281</v>
      </c>
      <c r="AL135" t="s">
        <v>3144</v>
      </c>
      <c r="AM135" t="s">
        <v>2977</v>
      </c>
      <c r="AN135" t="s">
        <v>2978</v>
      </c>
      <c r="AO135" t="s">
        <v>2976</v>
      </c>
      <c r="AP135" t="s">
        <v>2981</v>
      </c>
      <c r="AQ135" t="s">
        <v>3145</v>
      </c>
      <c r="AR135" t="s">
        <v>3278</v>
      </c>
      <c r="AS135" t="s">
        <v>3281</v>
      </c>
      <c r="AT135" t="s">
        <v>2976</v>
      </c>
    </row>
    <row r="136" spans="1:46">
      <c r="A136">
        <v>135</v>
      </c>
      <c r="B136" t="s">
        <v>3345</v>
      </c>
      <c r="C136">
        <v>6.8538631826892899E-3</v>
      </c>
      <c r="D136">
        <v>3.9345648470907203E-3</v>
      </c>
      <c r="E136">
        <v>0</v>
      </c>
      <c r="F136">
        <v>8.93696011713898E-4</v>
      </c>
      <c r="G136">
        <v>1.7137532891786699E-4</v>
      </c>
      <c r="H136">
        <v>7.7963261579376498E-4</v>
      </c>
      <c r="I136">
        <v>0</v>
      </c>
      <c r="J136">
        <v>2.8545110187728501E-3</v>
      </c>
      <c r="K136">
        <v>1.17736464582775E-3</v>
      </c>
      <c r="L136">
        <v>0</v>
      </c>
      <c r="M136">
        <v>0</v>
      </c>
      <c r="N136">
        <v>1.5150376948544701E-3</v>
      </c>
      <c r="O136">
        <v>8.2308573929656395E-4</v>
      </c>
      <c r="P136">
        <v>1.74560996035546E-3</v>
      </c>
      <c r="Q136">
        <v>5.6781175211283999E-3</v>
      </c>
      <c r="R136">
        <v>6.3058644584684503E-3</v>
      </c>
      <c r="S136">
        <v>6.2834745281835002E-3</v>
      </c>
      <c r="T136">
        <v>4.91464814706008E-3</v>
      </c>
      <c r="U136">
        <v>5.3484799808942501E-3</v>
      </c>
      <c r="V136">
        <v>8.3256302153343099E-3</v>
      </c>
      <c r="W136">
        <v>8.4178182744806401E-3</v>
      </c>
      <c r="X136">
        <v>7.3881654311946897E-3</v>
      </c>
      <c r="Y136">
        <v>4.8531484347708702E-3</v>
      </c>
      <c r="Z136">
        <v>8.3973207686318004E-3</v>
      </c>
      <c r="AA136">
        <v>7.7225523729330097E-3</v>
      </c>
      <c r="AB136">
        <v>9.4053354558805303E-3</v>
      </c>
      <c r="AC136">
        <v>6.9874960807048301E-3</v>
      </c>
      <c r="AD136">
        <v>5.2315168669610501E-3</v>
      </c>
      <c r="AE136">
        <v>4.0643052415960997E-3</v>
      </c>
      <c r="AF136">
        <v>2.1250211074746702E-3</v>
      </c>
      <c r="AG136">
        <v>1.92898794972984E-3</v>
      </c>
      <c r="AH136">
        <v>4.8622364816538501E-4</v>
      </c>
      <c r="AI136" t="s">
        <v>3277</v>
      </c>
      <c r="AJ136">
        <v>1</v>
      </c>
      <c r="AK136" t="s">
        <v>3278</v>
      </c>
      <c r="AL136" t="s">
        <v>3144</v>
      </c>
      <c r="AM136" t="s">
        <v>2977</v>
      </c>
      <c r="AN136" t="s">
        <v>2978</v>
      </c>
      <c r="AO136" t="s">
        <v>2976</v>
      </c>
      <c r="AP136" t="s">
        <v>2981</v>
      </c>
      <c r="AQ136" t="s">
        <v>3145</v>
      </c>
      <c r="AR136" t="s">
        <v>3278</v>
      </c>
      <c r="AS136" t="s">
        <v>2976</v>
      </c>
      <c r="AT136" t="s">
        <v>2976</v>
      </c>
    </row>
    <row r="137" spans="1:46">
      <c r="A137">
        <v>136</v>
      </c>
      <c r="B137" t="s">
        <v>3346</v>
      </c>
      <c r="C137">
        <v>0</v>
      </c>
      <c r="D137">
        <v>0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1.6755333286082E-3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 t="s">
        <v>3277</v>
      </c>
      <c r="AJ137">
        <v>1</v>
      </c>
      <c r="AK137" t="s">
        <v>3278</v>
      </c>
      <c r="AL137" t="s">
        <v>3144</v>
      </c>
      <c r="AM137" t="s">
        <v>2977</v>
      </c>
      <c r="AN137" t="s">
        <v>2978</v>
      </c>
      <c r="AO137" t="s">
        <v>2976</v>
      </c>
      <c r="AP137" t="s">
        <v>2981</v>
      </c>
      <c r="AQ137" t="s">
        <v>3145</v>
      </c>
      <c r="AR137" t="s">
        <v>3278</v>
      </c>
      <c r="AS137" t="s">
        <v>2976</v>
      </c>
      <c r="AT137" t="s">
        <v>2976</v>
      </c>
    </row>
    <row r="138" spans="1:46">
      <c r="A138">
        <v>137</v>
      </c>
      <c r="B138" t="s">
        <v>3347</v>
      </c>
      <c r="C138">
        <v>0</v>
      </c>
      <c r="D138">
        <v>0</v>
      </c>
      <c r="E138">
        <v>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4.9947441255195697E-4</v>
      </c>
      <c r="S138">
        <v>4.6353500617747102E-4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8.9971293949626398E-4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 t="s">
        <v>3242</v>
      </c>
      <c r="AJ138">
        <v>0.80769230769230804</v>
      </c>
      <c r="AK138" t="s">
        <v>3243</v>
      </c>
      <c r="AL138" t="s">
        <v>3244</v>
      </c>
      <c r="AM138" t="s">
        <v>2977</v>
      </c>
      <c r="AN138" t="s">
        <v>2978</v>
      </c>
      <c r="AO138" t="s">
        <v>2976</v>
      </c>
      <c r="AP138" t="s">
        <v>2981</v>
      </c>
      <c r="AQ138" t="s">
        <v>3174</v>
      </c>
      <c r="AR138" t="s">
        <v>3245</v>
      </c>
      <c r="AS138" t="s">
        <v>3243</v>
      </c>
      <c r="AT138" t="s">
        <v>2976</v>
      </c>
    </row>
    <row r="139" spans="1:46">
      <c r="A139">
        <v>138</v>
      </c>
      <c r="B139" t="s">
        <v>3348</v>
      </c>
      <c r="C139">
        <v>0</v>
      </c>
      <c r="D139">
        <v>0</v>
      </c>
      <c r="E139">
        <v>0</v>
      </c>
      <c r="F139">
        <v>0</v>
      </c>
      <c r="G139">
        <v>0</v>
      </c>
      <c r="H139">
        <v>0</v>
      </c>
      <c r="I139">
        <v>1.55438588743815E-4</v>
      </c>
      <c r="J139">
        <v>0</v>
      </c>
      <c r="K139">
        <v>0</v>
      </c>
      <c r="L139">
        <v>0</v>
      </c>
      <c r="M139">
        <v>5.1437933395873602E-4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 t="s">
        <v>3349</v>
      </c>
      <c r="AJ139">
        <v>0.74285714285714299</v>
      </c>
      <c r="AK139" t="s">
        <v>3350</v>
      </c>
      <c r="AL139" t="s">
        <v>3248</v>
      </c>
      <c r="AM139" t="s">
        <v>2977</v>
      </c>
      <c r="AN139" t="s">
        <v>2978</v>
      </c>
      <c r="AO139" t="s">
        <v>2976</v>
      </c>
      <c r="AP139" t="s">
        <v>2981</v>
      </c>
      <c r="AQ139" t="s">
        <v>3166</v>
      </c>
      <c r="AR139" t="s">
        <v>3351</v>
      </c>
      <c r="AS139" t="s">
        <v>3350</v>
      </c>
      <c r="AT139" t="s">
        <v>2976</v>
      </c>
    </row>
    <row r="140" spans="1:46">
      <c r="A140">
        <v>139</v>
      </c>
      <c r="B140" t="s">
        <v>3352</v>
      </c>
      <c r="C140">
        <v>0</v>
      </c>
      <c r="D140">
        <v>6.3015739782090404E-4</v>
      </c>
      <c r="E140">
        <v>9.7444743311806802E-4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 t="s">
        <v>3353</v>
      </c>
      <c r="AJ140">
        <v>1</v>
      </c>
      <c r="AK140" t="s">
        <v>3354</v>
      </c>
      <c r="AL140" t="s">
        <v>3355</v>
      </c>
      <c r="AM140" t="s">
        <v>2977</v>
      </c>
      <c r="AN140" t="s">
        <v>2978</v>
      </c>
      <c r="AO140" t="s">
        <v>2976</v>
      </c>
      <c r="AP140" t="s">
        <v>2981</v>
      </c>
      <c r="AQ140" t="s">
        <v>2982</v>
      </c>
      <c r="AR140" t="s">
        <v>3354</v>
      </c>
      <c r="AS140" t="s">
        <v>2976</v>
      </c>
      <c r="AT140" t="s">
        <v>2976</v>
      </c>
    </row>
    <row r="141" spans="1:46">
      <c r="A141">
        <v>140</v>
      </c>
      <c r="B141" t="s">
        <v>3356</v>
      </c>
      <c r="C141">
        <v>0</v>
      </c>
      <c r="D141">
        <v>0</v>
      </c>
      <c r="E141">
        <v>9.44918723023581E-4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 t="s">
        <v>3353</v>
      </c>
      <c r="AJ141">
        <v>1</v>
      </c>
      <c r="AK141" t="s">
        <v>3354</v>
      </c>
      <c r="AL141" t="s">
        <v>3355</v>
      </c>
      <c r="AM141" t="s">
        <v>2977</v>
      </c>
      <c r="AN141" t="s">
        <v>2978</v>
      </c>
      <c r="AO141" t="s">
        <v>2976</v>
      </c>
      <c r="AP141" t="s">
        <v>2981</v>
      </c>
      <c r="AQ141" t="s">
        <v>2982</v>
      </c>
      <c r="AR141" t="s">
        <v>3354</v>
      </c>
      <c r="AS141" t="s">
        <v>2976</v>
      </c>
      <c r="AT141" t="s">
        <v>2976</v>
      </c>
    </row>
    <row r="142" spans="1:46">
      <c r="A142">
        <v>141</v>
      </c>
      <c r="B142" t="s">
        <v>3357</v>
      </c>
      <c r="C142">
        <v>4.97457811646803E-3</v>
      </c>
      <c r="D142">
        <v>0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3.85358987534335E-3</v>
      </c>
      <c r="K142">
        <v>0</v>
      </c>
      <c r="L142">
        <v>0</v>
      </c>
      <c r="M142">
        <v>0</v>
      </c>
      <c r="N142">
        <v>5.13795392168038E-4</v>
      </c>
      <c r="O142">
        <v>1.1852434645870501E-4</v>
      </c>
      <c r="P142">
        <v>0</v>
      </c>
      <c r="Q142">
        <v>9.8654551525396896E-4</v>
      </c>
      <c r="R142">
        <v>2.6222406658977702E-4</v>
      </c>
      <c r="S142">
        <v>5.8714434115813099E-4</v>
      </c>
      <c r="T142">
        <v>6.7400888873966804E-4</v>
      </c>
      <c r="U142">
        <v>1.31519999530187E-3</v>
      </c>
      <c r="V142">
        <v>7.5791944029250202E-4</v>
      </c>
      <c r="W142">
        <v>1.36617050684194E-3</v>
      </c>
      <c r="X142">
        <v>6.5047978252909698E-3</v>
      </c>
      <c r="Y142">
        <v>3.1028326058371099E-3</v>
      </c>
      <c r="Z142">
        <v>4.9484211672294501E-4</v>
      </c>
      <c r="AA142">
        <v>6.0844352029169099E-4</v>
      </c>
      <c r="AB142">
        <v>9.7137071101716999E-4</v>
      </c>
      <c r="AC142">
        <v>0</v>
      </c>
      <c r="AD142">
        <v>0</v>
      </c>
      <c r="AE142">
        <v>7.09406005805865E-4</v>
      </c>
      <c r="AF142">
        <v>0</v>
      </c>
      <c r="AG142">
        <v>0</v>
      </c>
      <c r="AH142">
        <v>0</v>
      </c>
      <c r="AI142" t="s">
        <v>3353</v>
      </c>
      <c r="AJ142">
        <v>1</v>
      </c>
      <c r="AK142" t="s">
        <v>3354</v>
      </c>
      <c r="AL142" t="s">
        <v>3355</v>
      </c>
      <c r="AM142" t="s">
        <v>2977</v>
      </c>
      <c r="AN142" t="s">
        <v>2978</v>
      </c>
      <c r="AO142" t="s">
        <v>2976</v>
      </c>
      <c r="AP142" t="s">
        <v>2981</v>
      </c>
      <c r="AQ142" t="s">
        <v>2982</v>
      </c>
      <c r="AR142" t="s">
        <v>3354</v>
      </c>
      <c r="AS142" t="s">
        <v>2976</v>
      </c>
      <c r="AT142" t="s">
        <v>2976</v>
      </c>
    </row>
    <row r="143" spans="1:46">
      <c r="A143">
        <v>142</v>
      </c>
      <c r="B143" t="s">
        <v>3358</v>
      </c>
      <c r="C143">
        <v>0</v>
      </c>
      <c r="D143">
        <v>0</v>
      </c>
      <c r="E143">
        <v>5.5120258843042204E-3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 t="s">
        <v>3359</v>
      </c>
      <c r="AJ143">
        <v>1</v>
      </c>
      <c r="AK143" t="s">
        <v>3360</v>
      </c>
      <c r="AL143" t="s">
        <v>3361</v>
      </c>
      <c r="AM143" t="s">
        <v>2977</v>
      </c>
      <c r="AN143" t="s">
        <v>2978</v>
      </c>
      <c r="AO143" t="s">
        <v>2976</v>
      </c>
      <c r="AP143" t="s">
        <v>2981</v>
      </c>
      <c r="AQ143" t="s">
        <v>3362</v>
      </c>
      <c r="AR143" t="s">
        <v>3363</v>
      </c>
      <c r="AS143" t="s">
        <v>3360</v>
      </c>
      <c r="AT143" t="s">
        <v>2976</v>
      </c>
    </row>
    <row r="144" spans="1:46">
      <c r="A144">
        <v>143</v>
      </c>
      <c r="B144" t="s">
        <v>3364</v>
      </c>
      <c r="C144">
        <v>0</v>
      </c>
      <c r="D144">
        <v>0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7.1362775469321297E-4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 t="s">
        <v>3359</v>
      </c>
      <c r="AJ144">
        <v>1</v>
      </c>
      <c r="AK144" t="s">
        <v>3360</v>
      </c>
      <c r="AL144" t="s">
        <v>3361</v>
      </c>
      <c r="AM144" t="s">
        <v>2977</v>
      </c>
      <c r="AN144" t="s">
        <v>2978</v>
      </c>
      <c r="AO144" t="s">
        <v>2976</v>
      </c>
      <c r="AP144" t="s">
        <v>2981</v>
      </c>
      <c r="AQ144" t="s">
        <v>3362</v>
      </c>
      <c r="AR144" t="s">
        <v>3363</v>
      </c>
      <c r="AS144" t="s">
        <v>3360</v>
      </c>
      <c r="AT144" t="s">
        <v>2976</v>
      </c>
    </row>
    <row r="145" spans="1:46">
      <c r="A145">
        <v>144</v>
      </c>
      <c r="B145" t="s">
        <v>3365</v>
      </c>
      <c r="C145">
        <v>0</v>
      </c>
      <c r="D145">
        <v>0</v>
      </c>
      <c r="E145">
        <v>0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1.7660469687416199E-4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 t="s">
        <v>3336</v>
      </c>
      <c r="AJ145">
        <v>1</v>
      </c>
      <c r="AK145" t="s">
        <v>3337</v>
      </c>
      <c r="AL145" t="s">
        <v>3338</v>
      </c>
      <c r="AM145" t="s">
        <v>2977</v>
      </c>
      <c r="AN145" t="s">
        <v>2978</v>
      </c>
      <c r="AO145" t="s">
        <v>2976</v>
      </c>
      <c r="AP145" t="s">
        <v>2981</v>
      </c>
      <c r="AQ145" t="s">
        <v>2982</v>
      </c>
      <c r="AR145" t="s">
        <v>3339</v>
      </c>
      <c r="AS145" t="s">
        <v>3337</v>
      </c>
      <c r="AT145" t="s">
        <v>2976</v>
      </c>
    </row>
    <row r="146" spans="1:46">
      <c r="A146">
        <v>145</v>
      </c>
      <c r="B146" t="s">
        <v>3366</v>
      </c>
      <c r="C146">
        <v>0</v>
      </c>
      <c r="D146">
        <v>0</v>
      </c>
      <c r="E146">
        <v>0</v>
      </c>
      <c r="F146">
        <v>0</v>
      </c>
      <c r="G146">
        <v>0</v>
      </c>
      <c r="H146">
        <v>0</v>
      </c>
      <c r="I146">
        <v>5.9399746412814999E-3</v>
      </c>
      <c r="J146">
        <v>0</v>
      </c>
      <c r="K146">
        <v>8.7499599814925798E-3</v>
      </c>
      <c r="L146">
        <v>8.34442193414002E-3</v>
      </c>
      <c r="M146">
        <v>1.60029126120496E-2</v>
      </c>
      <c r="N146">
        <v>0</v>
      </c>
      <c r="O146">
        <v>0</v>
      </c>
      <c r="P146">
        <v>0</v>
      </c>
      <c r="Q146">
        <v>3.2884850508465598E-4</v>
      </c>
      <c r="R146">
        <v>3.3446947269104299E-4</v>
      </c>
      <c r="S146">
        <v>0</v>
      </c>
      <c r="T146">
        <v>0</v>
      </c>
      <c r="U146">
        <v>2.4199679913554299E-3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1.7551255393029601E-3</v>
      </c>
      <c r="AB146">
        <v>0</v>
      </c>
      <c r="AC146">
        <v>0</v>
      </c>
      <c r="AD146">
        <v>5.0046398599755003E-4</v>
      </c>
      <c r="AE146">
        <v>0</v>
      </c>
      <c r="AF146">
        <v>0</v>
      </c>
      <c r="AG146">
        <v>0</v>
      </c>
      <c r="AH146">
        <v>0</v>
      </c>
      <c r="AI146" t="s">
        <v>3367</v>
      </c>
      <c r="AJ146">
        <v>1</v>
      </c>
      <c r="AK146" t="s">
        <v>3361</v>
      </c>
      <c r="AL146" t="s">
        <v>3361</v>
      </c>
      <c r="AM146" t="s">
        <v>2977</v>
      </c>
      <c r="AN146" t="s">
        <v>2978</v>
      </c>
      <c r="AO146" t="s">
        <v>2976</v>
      </c>
      <c r="AP146" t="s">
        <v>2981</v>
      </c>
      <c r="AQ146" t="s">
        <v>3362</v>
      </c>
      <c r="AR146" t="s">
        <v>2976</v>
      </c>
      <c r="AS146" t="s">
        <v>2976</v>
      </c>
      <c r="AT146" t="s">
        <v>2976</v>
      </c>
    </row>
    <row r="147" spans="1:46">
      <c r="A147">
        <v>146</v>
      </c>
      <c r="B147" t="s">
        <v>3368</v>
      </c>
      <c r="C147">
        <v>0</v>
      </c>
      <c r="D147">
        <v>0</v>
      </c>
      <c r="E147">
        <v>0</v>
      </c>
      <c r="F147">
        <v>0</v>
      </c>
      <c r="G147">
        <v>0</v>
      </c>
      <c r="H147">
        <v>0</v>
      </c>
      <c r="I147">
        <v>0</v>
      </c>
      <c r="J147" s="38">
        <v>4.4018160569861699E-5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 t="s">
        <v>3203</v>
      </c>
      <c r="AJ147">
        <v>1</v>
      </c>
      <c r="AK147" t="s">
        <v>3032</v>
      </c>
      <c r="AL147" t="s">
        <v>2976</v>
      </c>
      <c r="AM147" t="s">
        <v>2977</v>
      </c>
      <c r="AN147" t="s">
        <v>2978</v>
      </c>
      <c r="AO147" t="s">
        <v>2976</v>
      </c>
      <c r="AP147" t="s">
        <v>2981</v>
      </c>
      <c r="AQ147" t="s">
        <v>3032</v>
      </c>
      <c r="AR147" t="s">
        <v>2976</v>
      </c>
      <c r="AS147" t="s">
        <v>2976</v>
      </c>
      <c r="AT147" t="s">
        <v>2976</v>
      </c>
    </row>
    <row r="148" spans="1:46">
      <c r="A148">
        <v>147</v>
      </c>
      <c r="B148" t="s">
        <v>3369</v>
      </c>
      <c r="C148">
        <v>0</v>
      </c>
      <c r="D148">
        <v>0</v>
      </c>
      <c r="E148">
        <v>0</v>
      </c>
      <c r="F148">
        <v>2.4308531518617998E-3</v>
      </c>
      <c r="G148">
        <v>1.23390236820865E-3</v>
      </c>
      <c r="H148">
        <v>0</v>
      </c>
      <c r="I148">
        <v>2.98442090388125E-3</v>
      </c>
      <c r="J148">
        <v>6.0134648457978897E-3</v>
      </c>
      <c r="K148">
        <v>4.5212874009132997E-3</v>
      </c>
      <c r="L148">
        <v>3.4255348051545299E-3</v>
      </c>
      <c r="M148">
        <v>0</v>
      </c>
      <c r="N148">
        <v>5.9284083711696697E-4</v>
      </c>
      <c r="O148">
        <v>2.3507328714309902E-3</v>
      </c>
      <c r="P148">
        <v>1.1637399735702999E-3</v>
      </c>
      <c r="Q148">
        <v>4.5826630385990803E-4</v>
      </c>
      <c r="R148">
        <v>4.4952697129676102E-4</v>
      </c>
      <c r="S148">
        <v>4.9443733992263596E-4</v>
      </c>
      <c r="T148">
        <v>0</v>
      </c>
      <c r="U148">
        <v>1.4433259303280499E-3</v>
      </c>
      <c r="V148">
        <v>4.4786148744556999E-4</v>
      </c>
      <c r="W148">
        <v>0</v>
      </c>
      <c r="X148">
        <v>0</v>
      </c>
      <c r="Y148">
        <v>0</v>
      </c>
      <c r="Z148">
        <v>2.6991388184887901E-4</v>
      </c>
      <c r="AA148">
        <v>0</v>
      </c>
      <c r="AB148">
        <v>2.77534488862049E-4</v>
      </c>
      <c r="AC148">
        <v>0</v>
      </c>
      <c r="AD148">
        <v>2.8025983215862802E-4</v>
      </c>
      <c r="AE148">
        <v>0</v>
      </c>
      <c r="AF148">
        <v>4.4348266590775801E-4</v>
      </c>
      <c r="AG148">
        <v>8.6804457737842697E-4</v>
      </c>
      <c r="AH148">
        <v>1.9327390014573999E-3</v>
      </c>
      <c r="AI148" t="s">
        <v>3336</v>
      </c>
      <c r="AJ148">
        <v>1</v>
      </c>
      <c r="AK148" t="s">
        <v>3337</v>
      </c>
      <c r="AL148" t="s">
        <v>3338</v>
      </c>
      <c r="AM148" t="s">
        <v>2977</v>
      </c>
      <c r="AN148" t="s">
        <v>2978</v>
      </c>
      <c r="AO148" t="s">
        <v>2976</v>
      </c>
      <c r="AP148" t="s">
        <v>2981</v>
      </c>
      <c r="AQ148" t="s">
        <v>2982</v>
      </c>
      <c r="AR148" t="s">
        <v>3339</v>
      </c>
      <c r="AS148" t="s">
        <v>3337</v>
      </c>
      <c r="AT148" t="s">
        <v>2976</v>
      </c>
    </row>
    <row r="149" spans="1:46">
      <c r="A149">
        <v>148</v>
      </c>
      <c r="B149" t="s">
        <v>3370</v>
      </c>
      <c r="C149">
        <v>0</v>
      </c>
      <c r="D149">
        <v>2.0785788793793998E-3</v>
      </c>
      <c r="E149">
        <v>0</v>
      </c>
      <c r="F149">
        <v>0</v>
      </c>
      <c r="G149">
        <v>0</v>
      </c>
      <c r="H149">
        <v>1.05250403132158E-3</v>
      </c>
      <c r="I149">
        <v>0</v>
      </c>
      <c r="J149">
        <v>1.63156022948005E-3</v>
      </c>
      <c r="K149">
        <v>2.5752693701078301E-3</v>
      </c>
      <c r="L149">
        <v>3.7234073969070998E-3</v>
      </c>
      <c r="M149">
        <v>6.2223306527266404E-4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1.4041851848743099E-3</v>
      </c>
      <c r="U149">
        <v>9.1639741608129995E-4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 t="s">
        <v>3371</v>
      </c>
      <c r="AJ149">
        <v>1</v>
      </c>
      <c r="AK149" t="s">
        <v>3192</v>
      </c>
      <c r="AL149" t="s">
        <v>3192</v>
      </c>
      <c r="AM149" t="s">
        <v>2977</v>
      </c>
      <c r="AN149" t="s">
        <v>2978</v>
      </c>
      <c r="AO149" t="s">
        <v>2976</v>
      </c>
      <c r="AP149" t="s">
        <v>2981</v>
      </c>
      <c r="AQ149" t="s">
        <v>3032</v>
      </c>
      <c r="AR149" t="s">
        <v>2976</v>
      </c>
      <c r="AS149" t="s">
        <v>2976</v>
      </c>
      <c r="AT149" t="s">
        <v>2976</v>
      </c>
    </row>
    <row r="150" spans="1:46">
      <c r="A150">
        <v>149</v>
      </c>
      <c r="B150" t="s">
        <v>3372</v>
      </c>
      <c r="C150">
        <v>0</v>
      </c>
      <c r="D150">
        <v>0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7.0209259243715399E-4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 t="s">
        <v>3367</v>
      </c>
      <c r="AJ150">
        <v>1</v>
      </c>
      <c r="AK150" t="s">
        <v>3361</v>
      </c>
      <c r="AL150" t="s">
        <v>3361</v>
      </c>
      <c r="AM150" t="s">
        <v>2977</v>
      </c>
      <c r="AN150" t="s">
        <v>2978</v>
      </c>
      <c r="AO150" t="s">
        <v>2976</v>
      </c>
      <c r="AP150" t="s">
        <v>2981</v>
      </c>
      <c r="AQ150" t="s">
        <v>3362</v>
      </c>
      <c r="AR150" t="s">
        <v>2976</v>
      </c>
      <c r="AS150" t="s">
        <v>2976</v>
      </c>
      <c r="AT150" t="s">
        <v>2976</v>
      </c>
    </row>
    <row r="151" spans="1:46">
      <c r="A151">
        <v>150</v>
      </c>
      <c r="B151" t="s">
        <v>3373</v>
      </c>
      <c r="C151">
        <v>0</v>
      </c>
      <c r="D151">
        <v>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6.4226497922389102E-4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1.56596984682931E-3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9.5009732920428396E-4</v>
      </c>
      <c r="AF151">
        <v>0</v>
      </c>
      <c r="AG151">
        <v>0</v>
      </c>
      <c r="AH151">
        <v>0</v>
      </c>
      <c r="AI151" t="s">
        <v>3367</v>
      </c>
      <c r="AJ151">
        <v>1</v>
      </c>
      <c r="AK151" t="s">
        <v>3361</v>
      </c>
      <c r="AL151" t="s">
        <v>3361</v>
      </c>
      <c r="AM151" t="s">
        <v>2977</v>
      </c>
      <c r="AN151" t="s">
        <v>2978</v>
      </c>
      <c r="AO151" t="s">
        <v>2976</v>
      </c>
      <c r="AP151" t="s">
        <v>2981</v>
      </c>
      <c r="AQ151" t="s">
        <v>3362</v>
      </c>
      <c r="AR151" t="s">
        <v>2976</v>
      </c>
      <c r="AS151" t="s">
        <v>2976</v>
      </c>
      <c r="AT151" t="s">
        <v>2976</v>
      </c>
    </row>
    <row r="152" spans="1:46">
      <c r="A152">
        <v>151</v>
      </c>
      <c r="B152" t="s">
        <v>3374</v>
      </c>
      <c r="C152">
        <v>2.7499553596423501E-4</v>
      </c>
      <c r="D152">
        <v>0</v>
      </c>
      <c r="E152">
        <v>0</v>
      </c>
      <c r="F152">
        <v>2.46660099233036E-3</v>
      </c>
      <c r="G152">
        <v>1.33672756555937E-3</v>
      </c>
      <c r="H152">
        <v>9.3555913895251798E-4</v>
      </c>
      <c r="I152">
        <v>5.5957891947773404E-3</v>
      </c>
      <c r="J152">
        <v>5.1087057587727996E-3</v>
      </c>
      <c r="K152">
        <v>1.3342408726128799E-2</v>
      </c>
      <c r="L152">
        <v>4.0212799886596698E-3</v>
      </c>
      <c r="M152">
        <v>7.2140593011561904E-3</v>
      </c>
      <c r="N152">
        <v>6.7188628206589604E-4</v>
      </c>
      <c r="O152">
        <v>2.3507328714309902E-3</v>
      </c>
      <c r="P152">
        <v>9.0189847951698497E-4</v>
      </c>
      <c r="Q152">
        <v>4.8476805490927798E-4</v>
      </c>
      <c r="R152">
        <v>9.4900138384871799E-4</v>
      </c>
      <c r="S152">
        <v>6.4894900864846E-4</v>
      </c>
      <c r="T152">
        <v>5.89757777647209E-4</v>
      </c>
      <c r="U152">
        <v>4.1296146059379198E-3</v>
      </c>
      <c r="V152">
        <v>6.8901767299318396E-4</v>
      </c>
      <c r="W152">
        <v>2.4839463760762602E-4</v>
      </c>
      <c r="X152">
        <v>3.9954038366550202E-4</v>
      </c>
      <c r="Y152">
        <v>5.7175040473938198E-4</v>
      </c>
      <c r="Z152">
        <v>4.4985646974813199E-4</v>
      </c>
      <c r="AA152">
        <v>8.8926360658016397E-4</v>
      </c>
      <c r="AB152">
        <v>4.6255748143674799E-4</v>
      </c>
      <c r="AC152">
        <v>3.0676812061630998E-4</v>
      </c>
      <c r="AD152">
        <v>4.4841573145380499E-4</v>
      </c>
      <c r="AE152">
        <v>0</v>
      </c>
      <c r="AF152">
        <v>1.16414199800786E-3</v>
      </c>
      <c r="AG152">
        <v>2.0254373472163301E-3</v>
      </c>
      <c r="AH152">
        <v>2.0786060959070199E-3</v>
      </c>
      <c r="AI152" t="s">
        <v>3310</v>
      </c>
      <c r="AJ152">
        <v>1</v>
      </c>
      <c r="AK152" t="s">
        <v>3311</v>
      </c>
      <c r="AL152" t="s">
        <v>3268</v>
      </c>
      <c r="AM152" t="s">
        <v>2977</v>
      </c>
      <c r="AN152" t="s">
        <v>2978</v>
      </c>
      <c r="AO152" t="s">
        <v>2976</v>
      </c>
      <c r="AP152" t="s">
        <v>2981</v>
      </c>
      <c r="AQ152" t="s">
        <v>2982</v>
      </c>
      <c r="AR152" t="s">
        <v>3312</v>
      </c>
      <c r="AS152" t="s">
        <v>3311</v>
      </c>
      <c r="AT152" t="s">
        <v>2976</v>
      </c>
    </row>
    <row r="153" spans="1:46">
      <c r="A153">
        <v>152</v>
      </c>
      <c r="B153" t="s">
        <v>3375</v>
      </c>
      <c r="C153">
        <v>0</v>
      </c>
      <c r="D153">
        <v>0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4.0019277768917798E-3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 t="s">
        <v>3376</v>
      </c>
      <c r="AJ153">
        <v>1</v>
      </c>
      <c r="AK153" t="s">
        <v>3377</v>
      </c>
      <c r="AL153" t="s">
        <v>2976</v>
      </c>
      <c r="AM153" t="s">
        <v>2977</v>
      </c>
      <c r="AN153" t="s">
        <v>2978</v>
      </c>
      <c r="AO153" t="s">
        <v>2976</v>
      </c>
      <c r="AP153" t="s">
        <v>2981</v>
      </c>
      <c r="AQ153" t="s">
        <v>2976</v>
      </c>
      <c r="AR153" t="s">
        <v>3378</v>
      </c>
      <c r="AS153" t="s">
        <v>3377</v>
      </c>
      <c r="AT153" t="s">
        <v>2976</v>
      </c>
    </row>
    <row r="154" spans="1:46">
      <c r="A154">
        <v>153</v>
      </c>
      <c r="B154" t="s">
        <v>3379</v>
      </c>
      <c r="C154">
        <v>1.1524439303150899E-2</v>
      </c>
      <c r="D154">
        <v>1.0698567761511599E-2</v>
      </c>
      <c r="E154">
        <v>0</v>
      </c>
      <c r="F154">
        <v>8.93696011713898E-4</v>
      </c>
      <c r="G154">
        <v>3.0847559205216099E-4</v>
      </c>
      <c r="H154">
        <v>2.0465356164586302E-3</v>
      </c>
      <c r="I154">
        <v>9.3263153246289003E-4</v>
      </c>
      <c r="J154">
        <v>2.4620157536915802E-3</v>
      </c>
      <c r="K154">
        <v>8.0274862215528198E-4</v>
      </c>
      <c r="L154">
        <v>0</v>
      </c>
      <c r="M154">
        <v>0</v>
      </c>
      <c r="N154">
        <v>2.86539737939868E-3</v>
      </c>
      <c r="O154">
        <v>1.1852434645870499E-3</v>
      </c>
      <c r="P154">
        <v>3.6366874174071999E-3</v>
      </c>
      <c r="Q154">
        <v>1.8514170836266101E-2</v>
      </c>
      <c r="R154">
        <v>1.8230816058146401E-2</v>
      </c>
      <c r="S154">
        <v>8.2663742768315698E-3</v>
      </c>
      <c r="T154">
        <v>2.1132987032358299E-2</v>
      </c>
      <c r="U154">
        <v>1.34413439519851E-2</v>
      </c>
      <c r="V154">
        <v>1.6967060197457199E-2</v>
      </c>
      <c r="W154">
        <v>1.15917497550225E-2</v>
      </c>
      <c r="X154">
        <v>1.3130054869568799E-2</v>
      </c>
      <c r="Y154">
        <v>1.0382555257993401E-2</v>
      </c>
      <c r="Z154">
        <v>1.31583017401329E-2</v>
      </c>
      <c r="AA154">
        <v>1.06477616051046E-2</v>
      </c>
      <c r="AB154">
        <v>1.30672488505881E-2</v>
      </c>
      <c r="AC154">
        <v>8.3083032666917203E-3</v>
      </c>
      <c r="AD154">
        <v>7.2867556361243197E-3</v>
      </c>
      <c r="AE154">
        <v>5.4313897319511499E-3</v>
      </c>
      <c r="AF154">
        <v>1.5244716640579201E-3</v>
      </c>
      <c r="AG154">
        <v>2.0254373472163301E-3</v>
      </c>
      <c r="AH154">
        <v>8.2050240627908695E-4</v>
      </c>
      <c r="AI154" t="s">
        <v>3376</v>
      </c>
      <c r="AJ154">
        <v>1</v>
      </c>
      <c r="AK154" t="s">
        <v>3377</v>
      </c>
      <c r="AL154" t="s">
        <v>2976</v>
      </c>
      <c r="AM154" t="s">
        <v>2977</v>
      </c>
      <c r="AN154" t="s">
        <v>2978</v>
      </c>
      <c r="AO154" t="s">
        <v>2976</v>
      </c>
      <c r="AP154" t="s">
        <v>2981</v>
      </c>
      <c r="AQ154" t="s">
        <v>2976</v>
      </c>
      <c r="AR154" t="s">
        <v>3378</v>
      </c>
      <c r="AS154" t="s">
        <v>3377</v>
      </c>
      <c r="AT154" t="s">
        <v>2976</v>
      </c>
    </row>
    <row r="155" spans="1:46">
      <c r="A155">
        <v>154</v>
      </c>
      <c r="B155" t="s">
        <v>3380</v>
      </c>
      <c r="C155">
        <v>0</v>
      </c>
      <c r="D155">
        <v>0</v>
      </c>
      <c r="E155">
        <v>0</v>
      </c>
      <c r="F155">
        <v>0</v>
      </c>
      <c r="G155">
        <v>0</v>
      </c>
      <c r="H155">
        <v>0</v>
      </c>
      <c r="I155">
        <v>3.4196489523639299E-4</v>
      </c>
      <c r="J155">
        <v>7.2790030978707703E-4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 t="s">
        <v>3283</v>
      </c>
      <c r="AJ155">
        <v>1</v>
      </c>
      <c r="AK155" t="s">
        <v>3284</v>
      </c>
      <c r="AL155" t="s">
        <v>3285</v>
      </c>
      <c r="AM155" t="s">
        <v>2977</v>
      </c>
      <c r="AN155" t="s">
        <v>2978</v>
      </c>
      <c r="AO155" t="s">
        <v>2976</v>
      </c>
      <c r="AP155" t="s">
        <v>2981</v>
      </c>
      <c r="AQ155" t="s">
        <v>2982</v>
      </c>
      <c r="AR155" t="s">
        <v>3286</v>
      </c>
      <c r="AS155" t="s">
        <v>3284</v>
      </c>
      <c r="AT155" t="s">
        <v>2976</v>
      </c>
    </row>
    <row r="156" spans="1:46">
      <c r="A156">
        <v>155</v>
      </c>
      <c r="B156" t="s">
        <v>3381</v>
      </c>
      <c r="C156">
        <v>0</v>
      </c>
      <c r="D156">
        <v>0</v>
      </c>
      <c r="E156">
        <v>0</v>
      </c>
      <c r="F156">
        <v>0</v>
      </c>
      <c r="G156">
        <v>0</v>
      </c>
      <c r="H156">
        <v>0</v>
      </c>
      <c r="I156">
        <v>2.0725145165842001E-4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 t="s">
        <v>3382</v>
      </c>
      <c r="AJ156">
        <v>1</v>
      </c>
      <c r="AK156" t="s">
        <v>3383</v>
      </c>
      <c r="AL156" t="s">
        <v>3384</v>
      </c>
      <c r="AM156" t="s">
        <v>2977</v>
      </c>
      <c r="AN156" t="s">
        <v>2978</v>
      </c>
      <c r="AO156" t="s">
        <v>2976</v>
      </c>
      <c r="AP156" t="s">
        <v>2981</v>
      </c>
      <c r="AQ156" t="s">
        <v>3300</v>
      </c>
      <c r="AR156" t="s">
        <v>3385</v>
      </c>
      <c r="AS156" t="s">
        <v>3383</v>
      </c>
      <c r="AT156" t="s">
        <v>2976</v>
      </c>
    </row>
    <row r="157" spans="1:46">
      <c r="A157">
        <v>156</v>
      </c>
      <c r="B157" t="s">
        <v>3386</v>
      </c>
      <c r="C157">
        <v>0</v>
      </c>
      <c r="D157">
        <v>0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1.7660469687416199E-4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 t="s">
        <v>3283</v>
      </c>
      <c r="AJ157">
        <v>1</v>
      </c>
      <c r="AK157" t="s">
        <v>3284</v>
      </c>
      <c r="AL157" t="s">
        <v>3285</v>
      </c>
      <c r="AM157" t="s">
        <v>2977</v>
      </c>
      <c r="AN157" t="s">
        <v>2978</v>
      </c>
      <c r="AO157" t="s">
        <v>2976</v>
      </c>
      <c r="AP157" t="s">
        <v>2981</v>
      </c>
      <c r="AQ157" t="s">
        <v>2982</v>
      </c>
      <c r="AR157" t="s">
        <v>3286</v>
      </c>
      <c r="AS157" t="s">
        <v>3284</v>
      </c>
      <c r="AT157" t="s">
        <v>2976</v>
      </c>
    </row>
    <row r="158" spans="1:46">
      <c r="A158">
        <v>157</v>
      </c>
      <c r="B158" t="s">
        <v>3387</v>
      </c>
      <c r="C158">
        <v>0</v>
      </c>
      <c r="D158">
        <v>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2.9093499339257601E-4</v>
      </c>
      <c r="Q158">
        <v>3.9461820610158698E-4</v>
      </c>
      <c r="R158">
        <v>2.18520055491481E-4</v>
      </c>
      <c r="S158">
        <v>0</v>
      </c>
      <c r="T158">
        <v>0</v>
      </c>
      <c r="U158">
        <v>2.6303999906037302E-4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 t="s">
        <v>3388</v>
      </c>
      <c r="AJ158">
        <v>1</v>
      </c>
      <c r="AK158" t="s">
        <v>3389</v>
      </c>
      <c r="AL158" t="s">
        <v>3389</v>
      </c>
      <c r="AM158" t="s">
        <v>2977</v>
      </c>
      <c r="AN158" t="s">
        <v>2978</v>
      </c>
      <c r="AO158" t="s">
        <v>2976</v>
      </c>
      <c r="AP158" t="s">
        <v>2981</v>
      </c>
      <c r="AQ158" t="s">
        <v>3300</v>
      </c>
      <c r="AR158" t="s">
        <v>2976</v>
      </c>
      <c r="AS158" t="s">
        <v>2976</v>
      </c>
      <c r="AT158" t="s">
        <v>2976</v>
      </c>
    </row>
    <row r="159" spans="1:46">
      <c r="A159">
        <v>158</v>
      </c>
      <c r="B159" t="s">
        <v>3390</v>
      </c>
      <c r="C159">
        <v>0</v>
      </c>
      <c r="D159">
        <v>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7.9045444948928998E-4</v>
      </c>
      <c r="O159">
        <v>0</v>
      </c>
      <c r="P159">
        <v>0</v>
      </c>
      <c r="Q159">
        <v>1.31539402033862E-3</v>
      </c>
      <c r="R159">
        <v>1.56085753922487E-3</v>
      </c>
      <c r="S159">
        <v>0</v>
      </c>
      <c r="T159">
        <v>0</v>
      </c>
      <c r="U159">
        <v>3.41951998778485E-4</v>
      </c>
      <c r="V159">
        <v>1.3780353459863701E-3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 t="s">
        <v>3391</v>
      </c>
      <c r="AJ159">
        <v>1</v>
      </c>
      <c r="AK159" t="s">
        <v>3392</v>
      </c>
      <c r="AL159" t="s">
        <v>3144</v>
      </c>
      <c r="AM159" t="s">
        <v>2977</v>
      </c>
      <c r="AN159" t="s">
        <v>2978</v>
      </c>
      <c r="AO159" t="s">
        <v>2976</v>
      </c>
      <c r="AP159" t="s">
        <v>2981</v>
      </c>
      <c r="AQ159" t="s">
        <v>3145</v>
      </c>
      <c r="AR159" t="s">
        <v>3393</v>
      </c>
      <c r="AS159" t="s">
        <v>3392</v>
      </c>
      <c r="AT159" t="s">
        <v>2976</v>
      </c>
    </row>
    <row r="160" spans="1:46">
      <c r="A160">
        <v>159</v>
      </c>
      <c r="B160" t="s">
        <v>3394</v>
      </c>
      <c r="C160">
        <v>0</v>
      </c>
      <c r="D160">
        <v>0</v>
      </c>
      <c r="E160">
        <v>0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9.2925683218442504E-4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 t="s">
        <v>3395</v>
      </c>
      <c r="AJ160">
        <v>1</v>
      </c>
      <c r="AK160" t="s">
        <v>3300</v>
      </c>
      <c r="AL160" t="s">
        <v>2976</v>
      </c>
      <c r="AM160" t="s">
        <v>2977</v>
      </c>
      <c r="AN160" t="s">
        <v>2978</v>
      </c>
      <c r="AO160" t="s">
        <v>2976</v>
      </c>
      <c r="AP160" t="s">
        <v>2981</v>
      </c>
      <c r="AQ160" t="s">
        <v>3300</v>
      </c>
      <c r="AR160" t="s">
        <v>2976</v>
      </c>
      <c r="AS160" t="s">
        <v>2976</v>
      </c>
      <c r="AT160" t="s">
        <v>2976</v>
      </c>
    </row>
    <row r="161" spans="1:46">
      <c r="A161">
        <v>160</v>
      </c>
      <c r="B161" t="s">
        <v>3396</v>
      </c>
      <c r="C161">
        <v>0</v>
      </c>
      <c r="D161">
        <v>0</v>
      </c>
      <c r="E161">
        <v>0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2.6222406658977702E-4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 t="s">
        <v>3395</v>
      </c>
      <c r="AJ161">
        <v>1</v>
      </c>
      <c r="AK161" t="s">
        <v>3300</v>
      </c>
      <c r="AL161" t="s">
        <v>2976</v>
      </c>
      <c r="AM161" t="s">
        <v>2977</v>
      </c>
      <c r="AN161" t="s">
        <v>2978</v>
      </c>
      <c r="AO161" t="s">
        <v>2976</v>
      </c>
      <c r="AP161" t="s">
        <v>2981</v>
      </c>
      <c r="AQ161" t="s">
        <v>3300</v>
      </c>
      <c r="AR161" t="s">
        <v>2976</v>
      </c>
      <c r="AS161" t="s">
        <v>2976</v>
      </c>
      <c r="AT161" t="s">
        <v>2976</v>
      </c>
    </row>
    <row r="162" spans="1:46">
      <c r="A162">
        <v>161</v>
      </c>
      <c r="B162" t="s">
        <v>3397</v>
      </c>
      <c r="C162">
        <v>0</v>
      </c>
      <c r="D162">
        <v>0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2.23583999201317E-4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 t="s">
        <v>3398</v>
      </c>
      <c r="AJ162">
        <v>1</v>
      </c>
      <c r="AK162" t="s">
        <v>3399</v>
      </c>
      <c r="AL162" t="s">
        <v>3355</v>
      </c>
      <c r="AM162" t="s">
        <v>2977</v>
      </c>
      <c r="AN162" t="s">
        <v>2978</v>
      </c>
      <c r="AO162" t="s">
        <v>2976</v>
      </c>
      <c r="AP162" t="s">
        <v>2981</v>
      </c>
      <c r="AQ162" t="s">
        <v>2982</v>
      </c>
      <c r="AR162" t="s">
        <v>3400</v>
      </c>
      <c r="AS162" t="s">
        <v>3399</v>
      </c>
      <c r="AT162" t="s">
        <v>2976</v>
      </c>
    </row>
    <row r="163" spans="1:46">
      <c r="A163">
        <v>162</v>
      </c>
      <c r="B163" t="s">
        <v>3401</v>
      </c>
      <c r="C163">
        <v>0</v>
      </c>
      <c r="D163">
        <v>0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 s="38">
        <v>6.8111110919032299E-5</v>
      </c>
      <c r="M163">
        <v>0</v>
      </c>
      <c r="N163">
        <v>0</v>
      </c>
      <c r="O163">
        <v>0</v>
      </c>
      <c r="P163">
        <v>0</v>
      </c>
      <c r="Q163">
        <v>3.9461820610158698E-4</v>
      </c>
      <c r="R163">
        <v>3.3501332549216599E-4</v>
      </c>
      <c r="S163">
        <v>0</v>
      </c>
      <c r="T163">
        <v>1.23294308915793E-3</v>
      </c>
      <c r="U163">
        <v>1.8412799934226101E-4</v>
      </c>
      <c r="V163">
        <v>2.1006636371743401E-4</v>
      </c>
      <c r="W163">
        <v>0</v>
      </c>
      <c r="X163">
        <v>0</v>
      </c>
      <c r="Y163">
        <v>1.7900957341368E-4</v>
      </c>
      <c r="Z163">
        <v>0</v>
      </c>
      <c r="AA163">
        <v>0</v>
      </c>
      <c r="AB163">
        <v>3.3845669373420599E-4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 t="s">
        <v>3402</v>
      </c>
      <c r="AJ163">
        <v>1</v>
      </c>
      <c r="AK163" t="s">
        <v>3403</v>
      </c>
      <c r="AL163" t="s">
        <v>3404</v>
      </c>
      <c r="AM163" t="s">
        <v>2977</v>
      </c>
      <c r="AN163" t="s">
        <v>2978</v>
      </c>
      <c r="AO163" t="s">
        <v>2976</v>
      </c>
      <c r="AP163" t="s">
        <v>2981</v>
      </c>
      <c r="AQ163" t="s">
        <v>3300</v>
      </c>
      <c r="AR163" t="s">
        <v>3403</v>
      </c>
      <c r="AS163" t="s">
        <v>2976</v>
      </c>
      <c r="AT163" t="s">
        <v>2976</v>
      </c>
    </row>
    <row r="164" spans="1:46">
      <c r="A164">
        <v>163</v>
      </c>
      <c r="B164" t="s">
        <v>3405</v>
      </c>
      <c r="C164">
        <v>0</v>
      </c>
      <c r="D164">
        <v>0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1.09072812354587E-4</v>
      </c>
      <c r="R164">
        <v>2.43233633195875E-4</v>
      </c>
      <c r="S164">
        <v>2.18891530694917E-4</v>
      </c>
      <c r="T164">
        <v>0</v>
      </c>
      <c r="U164" s="38">
        <v>5.8163585999125599E-5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 t="s">
        <v>3406</v>
      </c>
      <c r="AJ164">
        <v>1</v>
      </c>
      <c r="AK164" t="s">
        <v>3031</v>
      </c>
      <c r="AL164" t="s">
        <v>3031</v>
      </c>
      <c r="AM164" t="s">
        <v>2977</v>
      </c>
      <c r="AN164" t="s">
        <v>2978</v>
      </c>
      <c r="AO164" t="s">
        <v>2976</v>
      </c>
      <c r="AP164" t="s">
        <v>2981</v>
      </c>
      <c r="AQ164" t="s">
        <v>3032</v>
      </c>
      <c r="AR164" t="s">
        <v>2976</v>
      </c>
      <c r="AS164" t="s">
        <v>2976</v>
      </c>
      <c r="AT164" t="s">
        <v>2976</v>
      </c>
    </row>
    <row r="165" spans="1:46">
      <c r="A165">
        <v>164</v>
      </c>
      <c r="B165" t="s">
        <v>3407</v>
      </c>
      <c r="C165">
        <v>0</v>
      </c>
      <c r="D165">
        <v>0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1.4288314832187099E-4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 t="s">
        <v>3408</v>
      </c>
      <c r="AJ165">
        <v>1</v>
      </c>
      <c r="AK165" t="s">
        <v>3409</v>
      </c>
      <c r="AL165" t="s">
        <v>3410</v>
      </c>
      <c r="AM165" t="s">
        <v>2977</v>
      </c>
      <c r="AN165" t="s">
        <v>2978</v>
      </c>
      <c r="AO165" t="s">
        <v>2976</v>
      </c>
      <c r="AP165" t="s">
        <v>2981</v>
      </c>
      <c r="AQ165" t="s">
        <v>2982</v>
      </c>
      <c r="AR165" t="s">
        <v>3411</v>
      </c>
      <c r="AS165" t="s">
        <v>3412</v>
      </c>
      <c r="AT165" t="s">
        <v>3409</v>
      </c>
    </row>
    <row r="166" spans="1:46">
      <c r="A166">
        <v>165</v>
      </c>
      <c r="B166" t="s">
        <v>3413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2.49769714142624E-4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 t="s">
        <v>3304</v>
      </c>
      <c r="AJ166">
        <v>1</v>
      </c>
      <c r="AK166" t="s">
        <v>3305</v>
      </c>
      <c r="AL166" t="s">
        <v>3306</v>
      </c>
      <c r="AM166" t="s">
        <v>2977</v>
      </c>
      <c r="AN166" t="s">
        <v>2978</v>
      </c>
      <c r="AO166" t="s">
        <v>2976</v>
      </c>
      <c r="AP166" t="s">
        <v>2981</v>
      </c>
      <c r="AQ166" t="s">
        <v>3174</v>
      </c>
      <c r="AR166" t="s">
        <v>3307</v>
      </c>
      <c r="AS166" t="s">
        <v>3308</v>
      </c>
      <c r="AT166" t="s">
        <v>3305</v>
      </c>
    </row>
    <row r="167" spans="1:46">
      <c r="A167">
        <v>166</v>
      </c>
      <c r="B167" t="s">
        <v>3414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1.04057169281658E-4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 t="s">
        <v>3304</v>
      </c>
      <c r="AJ167">
        <v>1</v>
      </c>
      <c r="AK167" t="s">
        <v>3305</v>
      </c>
      <c r="AL167" t="s">
        <v>3306</v>
      </c>
      <c r="AM167" t="s">
        <v>2977</v>
      </c>
      <c r="AN167" t="s">
        <v>2978</v>
      </c>
      <c r="AO167" t="s">
        <v>2976</v>
      </c>
      <c r="AP167" t="s">
        <v>2981</v>
      </c>
      <c r="AQ167" t="s">
        <v>3174</v>
      </c>
      <c r="AR167" t="s">
        <v>3307</v>
      </c>
      <c r="AS167" t="s">
        <v>3308</v>
      </c>
      <c r="AT167" t="s">
        <v>3305</v>
      </c>
    </row>
    <row r="168" spans="1:46">
      <c r="A168">
        <v>167</v>
      </c>
      <c r="B168" t="s">
        <v>3415</v>
      </c>
      <c r="C168">
        <v>0</v>
      </c>
      <c r="D168">
        <v>0</v>
      </c>
      <c r="E168">
        <v>0</v>
      </c>
      <c r="F168">
        <v>0</v>
      </c>
      <c r="G168">
        <v>0</v>
      </c>
      <c r="H168">
        <v>0</v>
      </c>
      <c r="I168">
        <v>4.9740348398020801E-4</v>
      </c>
      <c r="J168">
        <v>0</v>
      </c>
      <c r="K168">
        <v>0</v>
      </c>
      <c r="L168">
        <v>4.28191850644317E-4</v>
      </c>
      <c r="M168">
        <v>4.35563145690865E-4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 t="s">
        <v>3336</v>
      </c>
      <c r="AJ168">
        <v>1</v>
      </c>
      <c r="AK168" t="s">
        <v>3337</v>
      </c>
      <c r="AL168" t="s">
        <v>3338</v>
      </c>
      <c r="AM168" t="s">
        <v>2977</v>
      </c>
      <c r="AN168" t="s">
        <v>2978</v>
      </c>
      <c r="AO168" t="s">
        <v>2976</v>
      </c>
      <c r="AP168" t="s">
        <v>2981</v>
      </c>
      <c r="AQ168" t="s">
        <v>2982</v>
      </c>
      <c r="AR168" t="s">
        <v>3339</v>
      </c>
      <c r="AS168" t="s">
        <v>3337</v>
      </c>
      <c r="AT168" t="s">
        <v>2976</v>
      </c>
    </row>
    <row r="169" spans="1:46">
      <c r="A169">
        <v>168</v>
      </c>
      <c r="B169" t="s">
        <v>3416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 s="38">
        <v>9.3232013113145502E-5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 t="s">
        <v>3336</v>
      </c>
      <c r="AJ169">
        <v>1</v>
      </c>
      <c r="AK169" t="s">
        <v>3337</v>
      </c>
      <c r="AL169" t="s">
        <v>3338</v>
      </c>
      <c r="AM169" t="s">
        <v>2977</v>
      </c>
      <c r="AN169" t="s">
        <v>2978</v>
      </c>
      <c r="AO169" t="s">
        <v>2976</v>
      </c>
      <c r="AP169" t="s">
        <v>2981</v>
      </c>
      <c r="AQ169" t="s">
        <v>2982</v>
      </c>
      <c r="AR169" t="s">
        <v>3339</v>
      </c>
      <c r="AS169" t="s">
        <v>3337</v>
      </c>
      <c r="AT169" t="s">
        <v>2976</v>
      </c>
    </row>
    <row r="170" spans="1:46">
      <c r="A170">
        <v>169</v>
      </c>
      <c r="B170" t="s">
        <v>3417</v>
      </c>
      <c r="C170">
        <v>0</v>
      </c>
      <c r="D170">
        <v>0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8.4251111092458505E-4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 t="s">
        <v>3376</v>
      </c>
      <c r="AJ170">
        <v>1</v>
      </c>
      <c r="AK170" t="s">
        <v>3377</v>
      </c>
      <c r="AL170" t="s">
        <v>2976</v>
      </c>
      <c r="AM170" t="s">
        <v>2977</v>
      </c>
      <c r="AN170" t="s">
        <v>2978</v>
      </c>
      <c r="AO170" t="s">
        <v>2976</v>
      </c>
      <c r="AP170" t="s">
        <v>2981</v>
      </c>
      <c r="AQ170" t="s">
        <v>2976</v>
      </c>
      <c r="AR170" t="s">
        <v>3378</v>
      </c>
      <c r="AS170" t="s">
        <v>3377</v>
      </c>
      <c r="AT170" t="s">
        <v>2976</v>
      </c>
    </row>
    <row r="171" spans="1:46">
      <c r="A171">
        <v>170</v>
      </c>
      <c r="B171" t="s">
        <v>3418</v>
      </c>
      <c r="C171">
        <v>9.9491562329360604E-4</v>
      </c>
      <c r="D171">
        <v>0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6.9578706082588199E-4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6.5769701016931195E-4</v>
      </c>
      <c r="R171">
        <v>1.1238174282419001E-3</v>
      </c>
      <c r="S171">
        <v>8.49814177992031E-4</v>
      </c>
      <c r="T171">
        <v>1.9658592588240298E-3</v>
      </c>
      <c r="U171">
        <v>9.4694399661734302E-4</v>
      </c>
      <c r="V171">
        <v>9.4739930036562801E-4</v>
      </c>
      <c r="W171">
        <v>2.3804486104064102E-3</v>
      </c>
      <c r="X171">
        <v>0</v>
      </c>
      <c r="Y171">
        <v>0</v>
      </c>
      <c r="Z171">
        <v>6.7478470462219804E-4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2.8934819245947602E-4</v>
      </c>
      <c r="AH171">
        <v>0</v>
      </c>
      <c r="AI171" t="s">
        <v>3419</v>
      </c>
      <c r="AJ171">
        <v>1</v>
      </c>
      <c r="AK171" t="s">
        <v>3420</v>
      </c>
      <c r="AL171" t="s">
        <v>3389</v>
      </c>
      <c r="AM171" t="s">
        <v>2977</v>
      </c>
      <c r="AN171" t="s">
        <v>2978</v>
      </c>
      <c r="AO171" t="s">
        <v>2976</v>
      </c>
      <c r="AP171" t="s">
        <v>2981</v>
      </c>
      <c r="AQ171" t="s">
        <v>3300</v>
      </c>
      <c r="AR171" t="s">
        <v>3421</v>
      </c>
      <c r="AS171" t="s">
        <v>3420</v>
      </c>
      <c r="AT171" t="s">
        <v>2976</v>
      </c>
    </row>
    <row r="172" spans="1:46">
      <c r="A172">
        <v>171</v>
      </c>
      <c r="B172" t="s">
        <v>3422</v>
      </c>
      <c r="C172">
        <v>9.9491562329360604E-4</v>
      </c>
      <c r="D172">
        <v>0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3.9522722474464499E-4</v>
      </c>
      <c r="O172">
        <v>4.44466299220145E-4</v>
      </c>
      <c r="P172">
        <v>9.4553872852587201E-4</v>
      </c>
      <c r="Q172">
        <v>1.2167394688132301E-3</v>
      </c>
      <c r="R172">
        <v>1.03016597588841E-3</v>
      </c>
      <c r="S172">
        <v>6.9530250926620697E-4</v>
      </c>
      <c r="T172">
        <v>0</v>
      </c>
      <c r="U172">
        <v>1.42041599492601E-3</v>
      </c>
      <c r="V172">
        <v>1.3780353459863701E-3</v>
      </c>
      <c r="W172">
        <v>7.2448435968890796E-4</v>
      </c>
      <c r="X172">
        <v>0</v>
      </c>
      <c r="Y172">
        <v>0</v>
      </c>
      <c r="Z172">
        <v>0</v>
      </c>
      <c r="AA172">
        <v>0</v>
      </c>
      <c r="AB172">
        <v>2.08150866646536E-3</v>
      </c>
      <c r="AC172">
        <v>0</v>
      </c>
      <c r="AD172">
        <v>1.8216889090310799E-3</v>
      </c>
      <c r="AE172">
        <v>7.75912818850165E-4</v>
      </c>
      <c r="AF172">
        <v>1.10870666476939E-3</v>
      </c>
      <c r="AG172">
        <v>8.6804457737842697E-4</v>
      </c>
      <c r="AH172">
        <v>0</v>
      </c>
      <c r="AI172" t="s">
        <v>3376</v>
      </c>
      <c r="AJ172">
        <v>1</v>
      </c>
      <c r="AK172" t="s">
        <v>3377</v>
      </c>
      <c r="AL172" t="s">
        <v>2976</v>
      </c>
      <c r="AM172" t="s">
        <v>2977</v>
      </c>
      <c r="AN172" t="s">
        <v>2978</v>
      </c>
      <c r="AO172" t="s">
        <v>2976</v>
      </c>
      <c r="AP172" t="s">
        <v>2981</v>
      </c>
      <c r="AQ172" t="s">
        <v>2976</v>
      </c>
      <c r="AR172" t="s">
        <v>3378</v>
      </c>
      <c r="AS172" t="s">
        <v>3377</v>
      </c>
      <c r="AT172" t="s">
        <v>2976</v>
      </c>
    </row>
    <row r="173" spans="1:46">
      <c r="A173">
        <v>172</v>
      </c>
      <c r="B173" t="s">
        <v>3423</v>
      </c>
      <c r="C173">
        <v>0</v>
      </c>
      <c r="D173">
        <v>0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1.21010740399481E-3</v>
      </c>
      <c r="M173">
        <v>3.57207870804678E-4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 t="s">
        <v>3424</v>
      </c>
      <c r="AJ173">
        <v>1</v>
      </c>
      <c r="AK173" t="s">
        <v>3389</v>
      </c>
      <c r="AL173" t="s">
        <v>3389</v>
      </c>
      <c r="AM173" t="s">
        <v>2977</v>
      </c>
      <c r="AN173" t="s">
        <v>2978</v>
      </c>
      <c r="AO173" t="s">
        <v>2976</v>
      </c>
      <c r="AP173" t="s">
        <v>2981</v>
      </c>
      <c r="AQ173" t="s">
        <v>3300</v>
      </c>
      <c r="AR173" t="s">
        <v>2976</v>
      </c>
      <c r="AS173" t="s">
        <v>2976</v>
      </c>
      <c r="AT173" t="s">
        <v>2976</v>
      </c>
    </row>
    <row r="174" spans="1:46">
      <c r="A174">
        <v>173</v>
      </c>
      <c r="B174" t="s">
        <v>3425</v>
      </c>
      <c r="C174">
        <v>0</v>
      </c>
      <c r="D174">
        <v>0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1.21010740399481E-3</v>
      </c>
      <c r="M174">
        <v>5.0009101912654901E-4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 t="s">
        <v>3419</v>
      </c>
      <c r="AJ174">
        <v>1</v>
      </c>
      <c r="AK174" t="s">
        <v>3420</v>
      </c>
      <c r="AL174" t="s">
        <v>3389</v>
      </c>
      <c r="AM174" t="s">
        <v>2977</v>
      </c>
      <c r="AN174" t="s">
        <v>2978</v>
      </c>
      <c r="AO174" t="s">
        <v>2976</v>
      </c>
      <c r="AP174" t="s">
        <v>2981</v>
      </c>
      <c r="AQ174" t="s">
        <v>3300</v>
      </c>
      <c r="AR174" t="s">
        <v>3421</v>
      </c>
      <c r="AS174" t="s">
        <v>3420</v>
      </c>
      <c r="AT174" t="s">
        <v>2976</v>
      </c>
    </row>
    <row r="175" spans="1:46">
      <c r="A175">
        <v>174</v>
      </c>
      <c r="B175" t="s">
        <v>3426</v>
      </c>
      <c r="C175">
        <v>0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7.2247375993975398E-4</v>
      </c>
      <c r="L175">
        <v>1.8617036984535501E-4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 t="s">
        <v>3376</v>
      </c>
      <c r="AJ175">
        <v>1</v>
      </c>
      <c r="AK175" t="s">
        <v>3377</v>
      </c>
      <c r="AL175" t="s">
        <v>2976</v>
      </c>
      <c r="AM175" t="s">
        <v>2977</v>
      </c>
      <c r="AN175" t="s">
        <v>2978</v>
      </c>
      <c r="AO175" t="s">
        <v>2976</v>
      </c>
      <c r="AP175" t="s">
        <v>2981</v>
      </c>
      <c r="AQ175" t="s">
        <v>2976</v>
      </c>
      <c r="AR175" t="s">
        <v>3378</v>
      </c>
      <c r="AS175" t="s">
        <v>3377</v>
      </c>
      <c r="AT175" t="s">
        <v>2976</v>
      </c>
    </row>
    <row r="176" spans="1:46">
      <c r="A176">
        <v>175</v>
      </c>
      <c r="B176" t="s">
        <v>3427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1.08413297088183E-3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 t="s">
        <v>3428</v>
      </c>
      <c r="AJ176">
        <v>1</v>
      </c>
      <c r="AK176" t="s">
        <v>3429</v>
      </c>
      <c r="AL176" t="s">
        <v>3389</v>
      </c>
      <c r="AM176" t="s">
        <v>2977</v>
      </c>
      <c r="AN176" t="s">
        <v>2978</v>
      </c>
      <c r="AO176" t="s">
        <v>2976</v>
      </c>
      <c r="AP176" t="s">
        <v>2981</v>
      </c>
      <c r="AQ176" t="s">
        <v>3300</v>
      </c>
      <c r="AR176" t="s">
        <v>3430</v>
      </c>
      <c r="AS176" t="s">
        <v>3429</v>
      </c>
      <c r="AT176" t="s">
        <v>2976</v>
      </c>
    </row>
    <row r="177" spans="1:46">
      <c r="A177">
        <v>176</v>
      </c>
      <c r="B177" t="s">
        <v>3431</v>
      </c>
      <c r="C177">
        <v>0</v>
      </c>
      <c r="D177">
        <v>0</v>
      </c>
      <c r="E177">
        <v>0</v>
      </c>
      <c r="F177">
        <v>0</v>
      </c>
      <c r="G177">
        <v>1.23390236820865E-4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 t="s">
        <v>3432</v>
      </c>
      <c r="AJ177">
        <v>1</v>
      </c>
      <c r="AK177" t="s">
        <v>3116</v>
      </c>
      <c r="AL177" t="s">
        <v>3113</v>
      </c>
      <c r="AM177" t="s">
        <v>2977</v>
      </c>
      <c r="AN177" t="s">
        <v>2978</v>
      </c>
      <c r="AO177" t="s">
        <v>2976</v>
      </c>
      <c r="AP177" t="s">
        <v>3114</v>
      </c>
      <c r="AQ177" t="s">
        <v>3115</v>
      </c>
      <c r="AR177" t="s">
        <v>3116</v>
      </c>
      <c r="AS177" t="s">
        <v>2976</v>
      </c>
      <c r="AT177" t="s">
        <v>2976</v>
      </c>
    </row>
    <row r="178" spans="1:46">
      <c r="A178">
        <v>177</v>
      </c>
      <c r="B178" t="s">
        <v>3433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2.03624040741828E-4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 t="s">
        <v>3434</v>
      </c>
      <c r="AJ178">
        <v>1</v>
      </c>
      <c r="AK178" t="s">
        <v>3435</v>
      </c>
      <c r="AL178" t="s">
        <v>2980</v>
      </c>
      <c r="AM178" t="s">
        <v>2977</v>
      </c>
      <c r="AN178" t="s">
        <v>2978</v>
      </c>
      <c r="AO178" t="s">
        <v>2976</v>
      </c>
      <c r="AP178" t="s">
        <v>2981</v>
      </c>
      <c r="AQ178" t="s">
        <v>2982</v>
      </c>
      <c r="AR178" t="s">
        <v>3435</v>
      </c>
      <c r="AS178" t="s">
        <v>2976</v>
      </c>
      <c r="AT178" t="s">
        <v>2976</v>
      </c>
    </row>
    <row r="179" spans="1:46">
      <c r="A179">
        <v>178</v>
      </c>
      <c r="B179" t="s">
        <v>3436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8.6591419733915702E-4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 t="s">
        <v>3437</v>
      </c>
      <c r="AJ179">
        <v>1</v>
      </c>
      <c r="AK179" t="s">
        <v>3438</v>
      </c>
      <c r="AL179" t="s">
        <v>2980</v>
      </c>
      <c r="AM179" t="s">
        <v>2977</v>
      </c>
      <c r="AN179" t="s">
        <v>2978</v>
      </c>
      <c r="AO179" t="s">
        <v>2976</v>
      </c>
      <c r="AP179" t="s">
        <v>2981</v>
      </c>
      <c r="AQ179" t="s">
        <v>2982</v>
      </c>
      <c r="AR179" t="s">
        <v>3435</v>
      </c>
      <c r="AS179" t="s">
        <v>3438</v>
      </c>
      <c r="AT179" t="s">
        <v>2976</v>
      </c>
    </row>
    <row r="180" spans="1:46">
      <c r="A180">
        <v>179</v>
      </c>
      <c r="B180" t="s">
        <v>3439</v>
      </c>
      <c r="C180">
        <v>0</v>
      </c>
      <c r="D180">
        <v>0</v>
      </c>
      <c r="E180">
        <v>0</v>
      </c>
      <c r="F180">
        <v>5.3621760702833902E-4</v>
      </c>
      <c r="G180">
        <v>1.0282519735072E-3</v>
      </c>
      <c r="H180">
        <v>0</v>
      </c>
      <c r="I180">
        <v>1.30568414544805E-2</v>
      </c>
      <c r="J180">
        <v>4.4423327729652502E-3</v>
      </c>
      <c r="K180">
        <v>1.3325627127777699E-2</v>
      </c>
      <c r="L180">
        <v>2.2619699936210599E-2</v>
      </c>
      <c r="M180">
        <v>8.2872226026685196E-3</v>
      </c>
      <c r="N180">
        <v>7.9045444948928998E-4</v>
      </c>
      <c r="O180">
        <v>1.1852434645870499E-3</v>
      </c>
      <c r="P180">
        <v>1.3092074702665899E-3</v>
      </c>
      <c r="Q180">
        <v>6.9058186067777797E-4</v>
      </c>
      <c r="R180">
        <v>9.9894882510391395E-4</v>
      </c>
      <c r="S180">
        <v>0</v>
      </c>
      <c r="T180">
        <v>0</v>
      </c>
      <c r="U180">
        <v>2.1306239923890198E-3</v>
      </c>
      <c r="V180">
        <v>1.3780353459863701E-3</v>
      </c>
      <c r="W180">
        <v>2.0699553133968801E-3</v>
      </c>
      <c r="X180">
        <v>0</v>
      </c>
      <c r="Y180">
        <v>0</v>
      </c>
      <c r="Z180">
        <v>0</v>
      </c>
      <c r="AA180">
        <v>1.4041004314423601E-3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1.1573927698379E-3</v>
      </c>
      <c r="AH180">
        <v>7.2933547224807702E-4</v>
      </c>
      <c r="AI180" t="s">
        <v>3440</v>
      </c>
      <c r="AJ180">
        <v>1</v>
      </c>
      <c r="AK180" t="s">
        <v>3441</v>
      </c>
      <c r="AL180" t="s">
        <v>3442</v>
      </c>
      <c r="AM180" t="s">
        <v>2977</v>
      </c>
      <c r="AN180" t="s">
        <v>2978</v>
      </c>
      <c r="AO180" t="s">
        <v>2976</v>
      </c>
      <c r="AP180" t="s">
        <v>2981</v>
      </c>
      <c r="AQ180" t="s">
        <v>3443</v>
      </c>
      <c r="AR180" t="s">
        <v>3444</v>
      </c>
      <c r="AS180" t="s">
        <v>3441</v>
      </c>
      <c r="AT180" t="s">
        <v>2976</v>
      </c>
    </row>
    <row r="181" spans="1:46">
      <c r="A181">
        <v>180</v>
      </c>
      <c r="B181" t="s">
        <v>3445</v>
      </c>
      <c r="C181">
        <v>0</v>
      </c>
      <c r="D181">
        <v>0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 s="38">
        <v>7.8042876961243294E-6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 t="s">
        <v>3446</v>
      </c>
      <c r="AJ181">
        <v>1</v>
      </c>
      <c r="AK181" t="s">
        <v>3269</v>
      </c>
      <c r="AL181" t="s">
        <v>3268</v>
      </c>
      <c r="AM181" t="s">
        <v>2977</v>
      </c>
      <c r="AN181" t="s">
        <v>2978</v>
      </c>
      <c r="AO181" t="s">
        <v>2976</v>
      </c>
      <c r="AP181" t="s">
        <v>2981</v>
      </c>
      <c r="AQ181" t="s">
        <v>2982</v>
      </c>
      <c r="AR181" t="s">
        <v>3269</v>
      </c>
      <c r="AS181" t="s">
        <v>2976</v>
      </c>
      <c r="AT181" t="s">
        <v>2976</v>
      </c>
    </row>
    <row r="182" spans="1:46">
      <c r="A182">
        <v>181</v>
      </c>
      <c r="B182" t="s">
        <v>3447</v>
      </c>
      <c r="C182">
        <v>2.7152905552387998E-3</v>
      </c>
      <c r="D182">
        <v>0</v>
      </c>
      <c r="E182">
        <v>0</v>
      </c>
      <c r="F182">
        <v>1.67568002196356E-3</v>
      </c>
      <c r="G182">
        <v>7.8404212979924295E-4</v>
      </c>
      <c r="H182">
        <v>1.9734450587279699E-3</v>
      </c>
      <c r="I182">
        <v>0</v>
      </c>
      <c r="J182">
        <v>1.3781936012512699E-3</v>
      </c>
      <c r="K182">
        <v>4.4151174218540499E-4</v>
      </c>
      <c r="L182">
        <v>0</v>
      </c>
      <c r="M182">
        <v>0</v>
      </c>
      <c r="N182">
        <v>1.3832952866062601E-3</v>
      </c>
      <c r="O182">
        <v>1.88898177168561E-3</v>
      </c>
      <c r="P182">
        <v>4.5822261459330703E-3</v>
      </c>
      <c r="Q182">
        <v>2.1046304325417998E-3</v>
      </c>
      <c r="R182">
        <v>2.0525276640806999E-3</v>
      </c>
      <c r="S182">
        <v>3.9786754696899598E-3</v>
      </c>
      <c r="T182">
        <v>3.2471782400218399E-3</v>
      </c>
      <c r="U182">
        <v>1.8675839933286499E-3</v>
      </c>
      <c r="V182">
        <v>2.6484116805675501E-3</v>
      </c>
      <c r="W182">
        <v>3.3378029428524701E-3</v>
      </c>
      <c r="X182">
        <v>3.3728581316323598E-3</v>
      </c>
      <c r="Y182">
        <v>2.9536579613257102E-3</v>
      </c>
      <c r="Z182">
        <v>5.0608852846664902E-3</v>
      </c>
      <c r="AA182">
        <v>2.9837134168150298E-3</v>
      </c>
      <c r="AB182">
        <v>4.4810256014184901E-3</v>
      </c>
      <c r="AC182">
        <v>4.88911692232243E-3</v>
      </c>
      <c r="AD182">
        <v>4.4841573145380396E-3</v>
      </c>
      <c r="AE182">
        <v>4.5169210525920298E-3</v>
      </c>
      <c r="AF182">
        <v>2.2867074960868801E-3</v>
      </c>
      <c r="AG182">
        <v>2.9296504486521898E-3</v>
      </c>
      <c r="AH182">
        <v>1.25354534292638E-3</v>
      </c>
      <c r="AI182" t="s">
        <v>3446</v>
      </c>
      <c r="AJ182">
        <v>1</v>
      </c>
      <c r="AK182" t="s">
        <v>3269</v>
      </c>
      <c r="AL182" t="s">
        <v>3268</v>
      </c>
      <c r="AM182" t="s">
        <v>2977</v>
      </c>
      <c r="AN182" t="s">
        <v>2978</v>
      </c>
      <c r="AO182" t="s">
        <v>2976</v>
      </c>
      <c r="AP182" t="s">
        <v>2981</v>
      </c>
      <c r="AQ182" t="s">
        <v>2982</v>
      </c>
      <c r="AR182" t="s">
        <v>3269</v>
      </c>
      <c r="AS182" t="s">
        <v>2976</v>
      </c>
      <c r="AT182" t="s">
        <v>2976</v>
      </c>
    </row>
    <row r="183" spans="1:46">
      <c r="A183">
        <v>182</v>
      </c>
      <c r="B183" t="s">
        <v>3448</v>
      </c>
      <c r="C183">
        <v>0</v>
      </c>
      <c r="D183">
        <v>0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 s="38">
        <v>1.8183437087036E-5</v>
      </c>
      <c r="Q183">
        <v>0</v>
      </c>
      <c r="R183">
        <v>0</v>
      </c>
      <c r="S183">
        <v>0</v>
      </c>
      <c r="T183" s="38">
        <v>3.5104629621857697E-5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 t="s">
        <v>3446</v>
      </c>
      <c r="AJ183">
        <v>1</v>
      </c>
      <c r="AK183" t="s">
        <v>3269</v>
      </c>
      <c r="AL183" t="s">
        <v>3268</v>
      </c>
      <c r="AM183" t="s">
        <v>2977</v>
      </c>
      <c r="AN183" t="s">
        <v>2978</v>
      </c>
      <c r="AO183" t="s">
        <v>2976</v>
      </c>
      <c r="AP183" t="s">
        <v>2981</v>
      </c>
      <c r="AQ183" t="s">
        <v>2982</v>
      </c>
      <c r="AR183" t="s">
        <v>3269</v>
      </c>
      <c r="AS183" t="s">
        <v>2976</v>
      </c>
      <c r="AT183" t="s">
        <v>2976</v>
      </c>
    </row>
    <row r="184" spans="1:46">
      <c r="A184">
        <v>183</v>
      </c>
      <c r="B184" t="s">
        <v>3449</v>
      </c>
      <c r="C184">
        <v>0</v>
      </c>
      <c r="D184">
        <v>0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1.5451166872582401E-4</v>
      </c>
      <c r="T184">
        <v>0</v>
      </c>
      <c r="U184">
        <v>0</v>
      </c>
      <c r="V184" s="38">
        <v>4.3063604562073998E-5</v>
      </c>
      <c r="W184">
        <v>1.03497765669844E-4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1.10844688407166E-4</v>
      </c>
      <c r="AF184">
        <v>0</v>
      </c>
      <c r="AG184">
        <v>0</v>
      </c>
      <c r="AH184">
        <v>0</v>
      </c>
      <c r="AI184" t="s">
        <v>3450</v>
      </c>
      <c r="AJ184">
        <v>1</v>
      </c>
      <c r="AK184" t="s">
        <v>3451</v>
      </c>
      <c r="AL184" t="s">
        <v>3248</v>
      </c>
      <c r="AM184" t="s">
        <v>2977</v>
      </c>
      <c r="AN184" t="s">
        <v>2978</v>
      </c>
      <c r="AO184" t="s">
        <v>2976</v>
      </c>
      <c r="AP184" t="s">
        <v>2981</v>
      </c>
      <c r="AQ184" t="s">
        <v>3166</v>
      </c>
      <c r="AR184" t="s">
        <v>3351</v>
      </c>
      <c r="AS184" t="s">
        <v>3451</v>
      </c>
      <c r="AT184" t="s">
        <v>2976</v>
      </c>
    </row>
    <row r="185" spans="1:46">
      <c r="A185">
        <v>184</v>
      </c>
      <c r="B185" t="s">
        <v>3452</v>
      </c>
      <c r="C185">
        <v>0</v>
      </c>
      <c r="D185">
        <v>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2.1061506471635501E-4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 t="s">
        <v>3453</v>
      </c>
      <c r="AJ185">
        <v>1</v>
      </c>
      <c r="AK185" t="s">
        <v>3454</v>
      </c>
      <c r="AL185" t="s">
        <v>3455</v>
      </c>
      <c r="AM185" t="s">
        <v>2977</v>
      </c>
      <c r="AN185" t="s">
        <v>2978</v>
      </c>
      <c r="AO185" t="s">
        <v>2976</v>
      </c>
      <c r="AP185" t="s">
        <v>2981</v>
      </c>
      <c r="AQ185" t="s">
        <v>3032</v>
      </c>
      <c r="AR185" t="s">
        <v>3456</v>
      </c>
      <c r="AS185" t="s">
        <v>3454</v>
      </c>
      <c r="AT185" t="s">
        <v>2976</v>
      </c>
    </row>
    <row r="186" spans="1:46">
      <c r="A186">
        <v>185</v>
      </c>
      <c r="B186" t="s">
        <v>3457</v>
      </c>
      <c r="C186">
        <v>0</v>
      </c>
      <c r="D186">
        <v>0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3.6123687996987699E-4</v>
      </c>
      <c r="L186">
        <v>4.1888333215204902E-4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 s="38">
        <v>5.7868799793282101E-5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 t="s">
        <v>3453</v>
      </c>
      <c r="AJ186">
        <v>1</v>
      </c>
      <c r="AK186" t="s">
        <v>3454</v>
      </c>
      <c r="AL186" t="s">
        <v>3455</v>
      </c>
      <c r="AM186" t="s">
        <v>2977</v>
      </c>
      <c r="AN186" t="s">
        <v>2978</v>
      </c>
      <c r="AO186" t="s">
        <v>2976</v>
      </c>
      <c r="AP186" t="s">
        <v>2981</v>
      </c>
      <c r="AQ186" t="s">
        <v>3032</v>
      </c>
      <c r="AR186" t="s">
        <v>3456</v>
      </c>
      <c r="AS186" t="s">
        <v>3454</v>
      </c>
      <c r="AT186" t="s">
        <v>2976</v>
      </c>
    </row>
    <row r="187" spans="1:46">
      <c r="A187">
        <v>186</v>
      </c>
      <c r="B187" t="s">
        <v>3458</v>
      </c>
      <c r="C187">
        <v>3.64802395207656E-4</v>
      </c>
      <c r="D187">
        <v>0</v>
      </c>
      <c r="E187">
        <v>3.0266927846849098E-4</v>
      </c>
      <c r="F187">
        <v>0</v>
      </c>
      <c r="G187">
        <v>0</v>
      </c>
      <c r="H187">
        <v>1.4618111546133101E-4</v>
      </c>
      <c r="I187">
        <v>0</v>
      </c>
      <c r="J187">
        <v>4.4958548545672399E-4</v>
      </c>
      <c r="K187">
        <v>4.3348425596385199E-4</v>
      </c>
      <c r="L187">
        <v>0</v>
      </c>
      <c r="M187" s="38">
        <v>8.5729888993122706E-5</v>
      </c>
      <c r="N187">
        <v>0</v>
      </c>
      <c r="O187">
        <v>0</v>
      </c>
      <c r="P187">
        <v>0</v>
      </c>
      <c r="Q187" s="38">
        <v>9.2077581423703704E-5</v>
      </c>
      <c r="R187">
        <v>1.3735546345178799E-4</v>
      </c>
      <c r="S187">
        <v>0</v>
      </c>
      <c r="T187">
        <v>0</v>
      </c>
      <c r="U187">
        <v>1.8938879932346901E-4</v>
      </c>
      <c r="V187">
        <v>2.23930743722785E-4</v>
      </c>
      <c r="W187">
        <v>3.5189240327746998E-4</v>
      </c>
      <c r="X187">
        <v>2.16826594176366E-4</v>
      </c>
      <c r="Y187">
        <v>1.9094354497459199E-4</v>
      </c>
      <c r="Z187">
        <v>3.3739235231109902E-4</v>
      </c>
      <c r="AA187">
        <v>0</v>
      </c>
      <c r="AB187">
        <v>0</v>
      </c>
      <c r="AC187">
        <v>4.8571619097582302E-4</v>
      </c>
      <c r="AD187">
        <v>3.3631179859035303E-4</v>
      </c>
      <c r="AE187">
        <v>2.21689376814333E-4</v>
      </c>
      <c r="AF187">
        <v>0</v>
      </c>
      <c r="AG187">
        <v>0</v>
      </c>
      <c r="AH187">
        <v>0</v>
      </c>
      <c r="AI187" t="s">
        <v>3453</v>
      </c>
      <c r="AJ187">
        <v>1</v>
      </c>
      <c r="AK187" t="s">
        <v>3454</v>
      </c>
      <c r="AL187" t="s">
        <v>3455</v>
      </c>
      <c r="AM187" t="s">
        <v>2977</v>
      </c>
      <c r="AN187" t="s">
        <v>2978</v>
      </c>
      <c r="AO187" t="s">
        <v>2976</v>
      </c>
      <c r="AP187" t="s">
        <v>2981</v>
      </c>
      <c r="AQ187" t="s">
        <v>3032</v>
      </c>
      <c r="AR187" t="s">
        <v>3456</v>
      </c>
      <c r="AS187" t="s">
        <v>3454</v>
      </c>
      <c r="AT187" t="s">
        <v>2976</v>
      </c>
    </row>
    <row r="188" spans="1:46">
      <c r="A188">
        <v>187</v>
      </c>
      <c r="B188" t="s">
        <v>3459</v>
      </c>
      <c r="C188">
        <v>0</v>
      </c>
      <c r="D188">
        <v>0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 s="38">
        <v>9.8806806186161207E-5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 t="s">
        <v>3453</v>
      </c>
      <c r="AJ188">
        <v>1</v>
      </c>
      <c r="AK188" t="s">
        <v>3454</v>
      </c>
      <c r="AL188" t="s">
        <v>3455</v>
      </c>
      <c r="AM188" t="s">
        <v>2977</v>
      </c>
      <c r="AN188" t="s">
        <v>2978</v>
      </c>
      <c r="AO188" t="s">
        <v>2976</v>
      </c>
      <c r="AP188" t="s">
        <v>2981</v>
      </c>
      <c r="AQ188" t="s">
        <v>3032</v>
      </c>
      <c r="AR188" t="s">
        <v>3456</v>
      </c>
      <c r="AS188" t="s">
        <v>3454</v>
      </c>
      <c r="AT188" t="s">
        <v>2976</v>
      </c>
    </row>
    <row r="189" spans="1:46">
      <c r="A189">
        <v>188</v>
      </c>
      <c r="B189" t="s">
        <v>3460</v>
      </c>
      <c r="C189">
        <v>0</v>
      </c>
      <c r="D189">
        <v>0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3.8994659452879101E-4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 t="s">
        <v>3461</v>
      </c>
      <c r="AJ189">
        <v>1</v>
      </c>
      <c r="AK189" t="s">
        <v>3462</v>
      </c>
      <c r="AL189" t="s">
        <v>3248</v>
      </c>
      <c r="AM189" t="s">
        <v>2977</v>
      </c>
      <c r="AN189" t="s">
        <v>2978</v>
      </c>
      <c r="AO189" t="s">
        <v>2976</v>
      </c>
      <c r="AP189" t="s">
        <v>2981</v>
      </c>
      <c r="AQ189" t="s">
        <v>3166</v>
      </c>
      <c r="AR189" t="s">
        <v>3463</v>
      </c>
      <c r="AS189" t="s">
        <v>3462</v>
      </c>
      <c r="AT189" t="s">
        <v>2976</v>
      </c>
    </row>
    <row r="190" spans="1:46">
      <c r="A190">
        <v>189</v>
      </c>
      <c r="B190" t="s">
        <v>3464</v>
      </c>
      <c r="C190">
        <v>0</v>
      </c>
      <c r="D190">
        <v>0</v>
      </c>
      <c r="E190">
        <v>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6.8233632883199003E-4</v>
      </c>
      <c r="L190">
        <v>1.0239370341494499E-3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3.1564799887244798E-4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 t="s">
        <v>3465</v>
      </c>
      <c r="AJ190">
        <v>1</v>
      </c>
      <c r="AK190" t="s">
        <v>3466</v>
      </c>
      <c r="AL190" t="s">
        <v>3467</v>
      </c>
      <c r="AM190" t="s">
        <v>2977</v>
      </c>
      <c r="AN190" t="s">
        <v>2978</v>
      </c>
      <c r="AO190" t="s">
        <v>2976</v>
      </c>
      <c r="AP190" t="s">
        <v>2981</v>
      </c>
      <c r="AQ190" t="s">
        <v>3174</v>
      </c>
      <c r="AR190" t="s">
        <v>3468</v>
      </c>
      <c r="AS190" t="s">
        <v>3466</v>
      </c>
      <c r="AT190" t="s">
        <v>2976</v>
      </c>
    </row>
    <row r="191" spans="1:46">
      <c r="A191">
        <v>190</v>
      </c>
      <c r="B191" t="s">
        <v>3469</v>
      </c>
      <c r="C191">
        <v>0</v>
      </c>
      <c r="D191">
        <v>0</v>
      </c>
      <c r="E191">
        <v>0</v>
      </c>
      <c r="F191">
        <v>0</v>
      </c>
      <c r="G191" s="38">
        <v>8.5687664458933697E-5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 t="s">
        <v>3470</v>
      </c>
      <c r="AJ191">
        <v>1</v>
      </c>
      <c r="AK191" t="s">
        <v>3471</v>
      </c>
      <c r="AL191" t="s">
        <v>3248</v>
      </c>
      <c r="AM191" t="s">
        <v>2977</v>
      </c>
      <c r="AN191" t="s">
        <v>2978</v>
      </c>
      <c r="AO191" t="s">
        <v>2976</v>
      </c>
      <c r="AP191" t="s">
        <v>2981</v>
      </c>
      <c r="AQ191" t="s">
        <v>3166</v>
      </c>
      <c r="AR191" t="s">
        <v>3351</v>
      </c>
      <c r="AS191" t="s">
        <v>3471</v>
      </c>
      <c r="AT191" t="s">
        <v>2976</v>
      </c>
    </row>
    <row r="192" spans="1:46">
      <c r="A192">
        <v>191</v>
      </c>
      <c r="B192" t="s">
        <v>3472</v>
      </c>
      <c r="C192">
        <v>0</v>
      </c>
      <c r="D192">
        <v>2.76516828297531E-3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 t="s">
        <v>3473</v>
      </c>
      <c r="AJ192">
        <v>1</v>
      </c>
      <c r="AK192" t="s">
        <v>3474</v>
      </c>
      <c r="AL192" t="s">
        <v>3248</v>
      </c>
      <c r="AM192" t="s">
        <v>2977</v>
      </c>
      <c r="AN192" t="s">
        <v>2978</v>
      </c>
      <c r="AO192" t="s">
        <v>2976</v>
      </c>
      <c r="AP192" t="s">
        <v>2981</v>
      </c>
      <c r="AQ192" t="s">
        <v>3166</v>
      </c>
      <c r="AR192" t="s">
        <v>3351</v>
      </c>
      <c r="AS192" t="s">
        <v>3474</v>
      </c>
      <c r="AT192" t="s">
        <v>2976</v>
      </c>
    </row>
    <row r="193" spans="1:46">
      <c r="A193">
        <v>192</v>
      </c>
      <c r="B193" t="s">
        <v>3475</v>
      </c>
      <c r="C193">
        <v>0</v>
      </c>
      <c r="D193">
        <v>0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1.9265966931726801E-3</v>
      </c>
      <c r="L193">
        <v>3.4441518421390702E-3</v>
      </c>
      <c r="M193">
        <v>2.1432472248280698E-3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2.10431999248298E-4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 t="s">
        <v>3476</v>
      </c>
      <c r="AJ193">
        <v>0.63713080168776404</v>
      </c>
      <c r="AK193" t="s">
        <v>3430</v>
      </c>
      <c r="AL193" t="s">
        <v>3389</v>
      </c>
      <c r="AM193" t="s">
        <v>2977</v>
      </c>
      <c r="AN193" t="s">
        <v>2978</v>
      </c>
      <c r="AO193" t="s">
        <v>2976</v>
      </c>
      <c r="AP193" t="s">
        <v>2981</v>
      </c>
      <c r="AQ193" t="s">
        <v>3300</v>
      </c>
      <c r="AR193" t="s">
        <v>3430</v>
      </c>
      <c r="AS193" t="s">
        <v>2976</v>
      </c>
      <c r="AT193" t="s">
        <v>2976</v>
      </c>
    </row>
    <row r="194" spans="1:46">
      <c r="A194">
        <v>193</v>
      </c>
      <c r="B194" t="s">
        <v>3477</v>
      </c>
      <c r="C194">
        <v>0</v>
      </c>
      <c r="D194">
        <v>1.0816134440209499E-3</v>
      </c>
      <c r="E194">
        <v>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 t="s">
        <v>3476</v>
      </c>
      <c r="AJ194">
        <v>1</v>
      </c>
      <c r="AK194" t="s">
        <v>3430</v>
      </c>
      <c r="AL194" t="s">
        <v>3389</v>
      </c>
      <c r="AM194" t="s">
        <v>2977</v>
      </c>
      <c r="AN194" t="s">
        <v>2978</v>
      </c>
      <c r="AO194" t="s">
        <v>2976</v>
      </c>
      <c r="AP194" t="s">
        <v>2981</v>
      </c>
      <c r="AQ194" t="s">
        <v>3300</v>
      </c>
      <c r="AR194" t="s">
        <v>3430</v>
      </c>
      <c r="AS194" t="s">
        <v>2976</v>
      </c>
      <c r="AT194" t="s">
        <v>2976</v>
      </c>
    </row>
    <row r="195" spans="1:46">
      <c r="A195">
        <v>194</v>
      </c>
      <c r="B195" t="s">
        <v>3478</v>
      </c>
      <c r="C195">
        <v>0</v>
      </c>
      <c r="D195">
        <v>0</v>
      </c>
      <c r="E195">
        <v>0</v>
      </c>
      <c r="F195">
        <v>0</v>
      </c>
      <c r="G195">
        <v>0</v>
      </c>
      <c r="H195">
        <v>0</v>
      </c>
      <c r="I195">
        <v>0</v>
      </c>
      <c r="J195">
        <v>4.5366885116515199E-4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2.0365449537480301E-3</v>
      </c>
      <c r="Q195">
        <v>1.1392049290368E-3</v>
      </c>
      <c r="R195">
        <v>3.5275380386481999E-3</v>
      </c>
      <c r="S195">
        <v>0</v>
      </c>
      <c r="T195">
        <v>0</v>
      </c>
      <c r="U195">
        <v>6.9796303198950698E-4</v>
      </c>
      <c r="V195">
        <v>3.2728339467176198E-3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3.8795640942508201E-3</v>
      </c>
      <c r="AF195">
        <v>0</v>
      </c>
      <c r="AG195">
        <v>0</v>
      </c>
      <c r="AH195">
        <v>0</v>
      </c>
      <c r="AI195" t="s">
        <v>3465</v>
      </c>
      <c r="AJ195">
        <v>1</v>
      </c>
      <c r="AK195" t="s">
        <v>3466</v>
      </c>
      <c r="AL195" t="s">
        <v>3467</v>
      </c>
      <c r="AM195" t="s">
        <v>2977</v>
      </c>
      <c r="AN195" t="s">
        <v>2978</v>
      </c>
      <c r="AO195" t="s">
        <v>2976</v>
      </c>
      <c r="AP195" t="s">
        <v>2981</v>
      </c>
      <c r="AQ195" t="s">
        <v>3174</v>
      </c>
      <c r="AR195" t="s">
        <v>3468</v>
      </c>
      <c r="AS195" t="s">
        <v>3466</v>
      </c>
      <c r="AT195" t="s">
        <v>2976</v>
      </c>
    </row>
    <row r="196" spans="1:46">
      <c r="A196">
        <v>195</v>
      </c>
      <c r="B196" t="s">
        <v>3479</v>
      </c>
      <c r="C196">
        <v>0</v>
      </c>
      <c r="D196">
        <v>0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8.8926125567545099E-4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 t="s">
        <v>3465</v>
      </c>
      <c r="AJ196">
        <v>1</v>
      </c>
      <c r="AK196" t="s">
        <v>3466</v>
      </c>
      <c r="AL196" t="s">
        <v>3467</v>
      </c>
      <c r="AM196" t="s">
        <v>2977</v>
      </c>
      <c r="AN196" t="s">
        <v>2978</v>
      </c>
      <c r="AO196" t="s">
        <v>2976</v>
      </c>
      <c r="AP196" t="s">
        <v>2981</v>
      </c>
      <c r="AQ196" t="s">
        <v>3174</v>
      </c>
      <c r="AR196" t="s">
        <v>3468</v>
      </c>
      <c r="AS196" t="s">
        <v>3466</v>
      </c>
      <c r="AT196" t="s">
        <v>2976</v>
      </c>
    </row>
    <row r="197" spans="1:46">
      <c r="A197">
        <v>196</v>
      </c>
      <c r="B197" t="s">
        <v>3480</v>
      </c>
      <c r="C197">
        <v>2.3527395854717899E-3</v>
      </c>
      <c r="D197">
        <v>0</v>
      </c>
      <c r="E197">
        <v>0</v>
      </c>
      <c r="F197">
        <v>5.3621760702833902E-4</v>
      </c>
      <c r="G197">
        <v>0</v>
      </c>
      <c r="H197">
        <v>1.75417338553597E-3</v>
      </c>
      <c r="I197">
        <v>3.8859647185953799E-4</v>
      </c>
      <c r="J197">
        <v>1.06513556360514E-3</v>
      </c>
      <c r="K197">
        <v>3.5500865790143101E-4</v>
      </c>
      <c r="L197">
        <v>0</v>
      </c>
      <c r="M197">
        <v>0</v>
      </c>
      <c r="N197">
        <v>0</v>
      </c>
      <c r="O197">
        <v>3.95081154862351E-4</v>
      </c>
      <c r="P197">
        <v>0</v>
      </c>
      <c r="Q197">
        <v>2.3026482608190699E-3</v>
      </c>
      <c r="R197">
        <v>7.1175103788653797E-3</v>
      </c>
      <c r="S197">
        <v>3.47651254633104E-3</v>
      </c>
      <c r="T197">
        <v>3.3700444436983402E-3</v>
      </c>
      <c r="U197">
        <v>1.56072289097654E-3</v>
      </c>
      <c r="V197">
        <v>5.5982685930696203E-3</v>
      </c>
      <c r="W197">
        <v>8.0728257222478297E-3</v>
      </c>
      <c r="X197">
        <v>2.3528489260301799E-3</v>
      </c>
      <c r="Y197">
        <v>2.4629248204158E-3</v>
      </c>
      <c r="Z197">
        <v>6.6353829287849504E-3</v>
      </c>
      <c r="AA197">
        <v>6.7864854186381E-3</v>
      </c>
      <c r="AB197">
        <v>7.5165590733471503E-3</v>
      </c>
      <c r="AC197">
        <v>3.5789614071902801E-3</v>
      </c>
      <c r="AD197">
        <v>3.9236376502207902E-3</v>
      </c>
      <c r="AE197">
        <v>0</v>
      </c>
      <c r="AF197">
        <v>1.8016483302502699E-3</v>
      </c>
      <c r="AG197">
        <v>2.0254373472163301E-3</v>
      </c>
      <c r="AH197">
        <v>3.64667736124039E-4</v>
      </c>
      <c r="AI197" t="s">
        <v>3465</v>
      </c>
      <c r="AJ197">
        <v>1</v>
      </c>
      <c r="AK197" t="s">
        <v>3466</v>
      </c>
      <c r="AL197" t="s">
        <v>3467</v>
      </c>
      <c r="AM197" t="s">
        <v>2977</v>
      </c>
      <c r="AN197" t="s">
        <v>2978</v>
      </c>
      <c r="AO197" t="s">
        <v>2976</v>
      </c>
      <c r="AP197" t="s">
        <v>2981</v>
      </c>
      <c r="AQ197" t="s">
        <v>3174</v>
      </c>
      <c r="AR197" t="s">
        <v>3468</v>
      </c>
      <c r="AS197" t="s">
        <v>3466</v>
      </c>
      <c r="AT197" t="s">
        <v>2976</v>
      </c>
    </row>
    <row r="198" spans="1:46">
      <c r="A198">
        <v>197</v>
      </c>
      <c r="B198" t="s">
        <v>3481</v>
      </c>
      <c r="C198">
        <v>4.1044329236255596E-3</v>
      </c>
      <c r="D198">
        <v>3.4799736894587201E-3</v>
      </c>
      <c r="E198">
        <v>0</v>
      </c>
      <c r="F198">
        <v>0</v>
      </c>
      <c r="G198">
        <v>0</v>
      </c>
      <c r="H198">
        <v>2.2658072896506302E-3</v>
      </c>
      <c r="I198">
        <v>0</v>
      </c>
      <c r="J198">
        <v>1.9430437524344099E-3</v>
      </c>
      <c r="K198">
        <v>6.9177015377135597E-4</v>
      </c>
      <c r="L198">
        <v>0</v>
      </c>
      <c r="M198">
        <v>0</v>
      </c>
      <c r="N198">
        <v>3.21122120105024E-3</v>
      </c>
      <c r="O198">
        <v>0</v>
      </c>
      <c r="P198">
        <v>4.2912911525405002E-3</v>
      </c>
      <c r="Q198">
        <v>5.4627139972501298E-3</v>
      </c>
      <c r="R198">
        <v>7.6482019422018403E-3</v>
      </c>
      <c r="S198">
        <v>4.3649546415045204E-3</v>
      </c>
      <c r="T198">
        <v>1.1584527775213001E-3</v>
      </c>
      <c r="U198">
        <v>3.52070022681406E-3</v>
      </c>
      <c r="V198">
        <v>4.8661873155143604E-3</v>
      </c>
      <c r="W198">
        <v>4.9678927521525102E-3</v>
      </c>
      <c r="X198">
        <v>5.6099391876159302E-3</v>
      </c>
      <c r="Y198">
        <v>2.5819712355344099E-3</v>
      </c>
      <c r="Z198">
        <v>6.24175851775533E-3</v>
      </c>
      <c r="AA198">
        <v>3.8027720018230702E-3</v>
      </c>
      <c r="AB198">
        <v>8.6729527769390195E-3</v>
      </c>
      <c r="AC198">
        <v>4.60152180924464E-3</v>
      </c>
      <c r="AD198">
        <v>7.1466257200450099E-3</v>
      </c>
      <c r="AE198">
        <v>5.4868120761547403E-3</v>
      </c>
      <c r="AF198">
        <v>2.8410608284715698E-3</v>
      </c>
      <c r="AG198">
        <v>2.8211448764798898E-3</v>
      </c>
      <c r="AH198">
        <v>0</v>
      </c>
      <c r="AI198" t="s">
        <v>3398</v>
      </c>
      <c r="AJ198">
        <v>1</v>
      </c>
      <c r="AK198" t="s">
        <v>3399</v>
      </c>
      <c r="AL198" t="s">
        <v>3355</v>
      </c>
      <c r="AM198" t="s">
        <v>2977</v>
      </c>
      <c r="AN198" t="s">
        <v>2978</v>
      </c>
      <c r="AO198" t="s">
        <v>2976</v>
      </c>
      <c r="AP198" t="s">
        <v>2981</v>
      </c>
      <c r="AQ198" t="s">
        <v>2982</v>
      </c>
      <c r="AR198" t="s">
        <v>3400</v>
      </c>
      <c r="AS198" t="s">
        <v>3399</v>
      </c>
      <c r="AT198" t="s">
        <v>2976</v>
      </c>
    </row>
    <row r="199" spans="1:46">
      <c r="A199">
        <v>198</v>
      </c>
      <c r="B199" t="s">
        <v>3482</v>
      </c>
      <c r="C199">
        <v>0</v>
      </c>
      <c r="D199">
        <v>0</v>
      </c>
      <c r="E199">
        <v>0</v>
      </c>
      <c r="F199">
        <v>1.4001237516851101E-3</v>
      </c>
      <c r="G199">
        <v>2.3992546048501399E-4</v>
      </c>
      <c r="H199">
        <v>2.63126007830396E-3</v>
      </c>
      <c r="I199">
        <v>6.4766078643256305E-4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2.6503360805349399E-3</v>
      </c>
      <c r="P199">
        <v>1.09100622522216E-3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2.8179627729555401E-3</v>
      </c>
      <c r="AG199">
        <v>3.3275042132839701E-3</v>
      </c>
      <c r="AH199">
        <v>9.1166934031009601E-4</v>
      </c>
      <c r="AI199" t="s">
        <v>3483</v>
      </c>
      <c r="AJ199">
        <v>1</v>
      </c>
      <c r="AK199" t="s">
        <v>3484</v>
      </c>
      <c r="AL199" t="s">
        <v>3248</v>
      </c>
      <c r="AM199" t="s">
        <v>2977</v>
      </c>
      <c r="AN199" t="s">
        <v>2978</v>
      </c>
      <c r="AO199" t="s">
        <v>2976</v>
      </c>
      <c r="AP199" t="s">
        <v>2981</v>
      </c>
      <c r="AQ199" t="s">
        <v>3166</v>
      </c>
      <c r="AR199" t="s">
        <v>3485</v>
      </c>
      <c r="AS199" t="s">
        <v>3486</v>
      </c>
      <c r="AT199" t="s">
        <v>3484</v>
      </c>
    </row>
    <row r="200" spans="1:46">
      <c r="A200">
        <v>199</v>
      </c>
      <c r="B200" t="s">
        <v>3487</v>
      </c>
      <c r="C200">
        <v>3.6483848210004899E-4</v>
      </c>
      <c r="D200">
        <v>0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4.0582296019846497E-4</v>
      </c>
      <c r="S200">
        <v>0</v>
      </c>
      <c r="T200">
        <v>7.9570493809544101E-4</v>
      </c>
      <c r="U200">
        <v>2.99018375428043E-4</v>
      </c>
      <c r="V200">
        <v>0</v>
      </c>
      <c r="W200">
        <v>0</v>
      </c>
      <c r="X200">
        <v>0</v>
      </c>
      <c r="Y200">
        <v>9.6276893528401898E-4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 t="s">
        <v>3488</v>
      </c>
      <c r="AJ200">
        <v>1</v>
      </c>
      <c r="AK200" t="s">
        <v>3248</v>
      </c>
      <c r="AL200" t="s">
        <v>3248</v>
      </c>
      <c r="AM200" t="s">
        <v>2977</v>
      </c>
      <c r="AN200" t="s">
        <v>2978</v>
      </c>
      <c r="AO200" t="s">
        <v>2976</v>
      </c>
      <c r="AP200" t="s">
        <v>2981</v>
      </c>
      <c r="AQ200" t="s">
        <v>3166</v>
      </c>
      <c r="AR200" t="s">
        <v>2976</v>
      </c>
      <c r="AS200" t="s">
        <v>2976</v>
      </c>
      <c r="AT200" t="s">
        <v>2976</v>
      </c>
    </row>
    <row r="201" spans="1:46">
      <c r="A201">
        <v>200</v>
      </c>
      <c r="B201" t="s">
        <v>3489</v>
      </c>
      <c r="C201">
        <v>0</v>
      </c>
      <c r="D201">
        <v>0</v>
      </c>
      <c r="E201">
        <v>0</v>
      </c>
      <c r="F201">
        <v>0</v>
      </c>
      <c r="G201">
        <v>2.05650394701441E-4</v>
      </c>
      <c r="H201">
        <v>0</v>
      </c>
      <c r="I201">
        <v>0</v>
      </c>
      <c r="J201">
        <v>0</v>
      </c>
      <c r="K201">
        <v>0</v>
      </c>
      <c r="L201">
        <v>1.3962777738401599E-4</v>
      </c>
      <c r="M201">
        <v>0</v>
      </c>
      <c r="N201">
        <v>0</v>
      </c>
      <c r="O201">
        <v>1.1029348906573999E-3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9.1166934031009601E-4</v>
      </c>
      <c r="AI201" t="s">
        <v>3483</v>
      </c>
      <c r="AJ201">
        <v>1</v>
      </c>
      <c r="AK201" t="s">
        <v>3484</v>
      </c>
      <c r="AL201" t="s">
        <v>3248</v>
      </c>
      <c r="AM201" t="s">
        <v>2977</v>
      </c>
      <c r="AN201" t="s">
        <v>2978</v>
      </c>
      <c r="AO201" t="s">
        <v>2976</v>
      </c>
      <c r="AP201" t="s">
        <v>2981</v>
      </c>
      <c r="AQ201" t="s">
        <v>3166</v>
      </c>
      <c r="AR201" t="s">
        <v>3485</v>
      </c>
      <c r="AS201" t="s">
        <v>3486</v>
      </c>
      <c r="AT201" t="s">
        <v>3484</v>
      </c>
    </row>
    <row r="202" spans="1:46">
      <c r="A202">
        <v>201</v>
      </c>
      <c r="B202" t="s">
        <v>3490</v>
      </c>
      <c r="C202">
        <v>3.3747559594254602E-3</v>
      </c>
      <c r="D202">
        <v>0</v>
      </c>
      <c r="E202">
        <v>0</v>
      </c>
      <c r="F202">
        <v>3.9881184522732697E-3</v>
      </c>
      <c r="G202">
        <v>1.31102126622169E-3</v>
      </c>
      <c r="H202">
        <v>9.1119561970896303E-3</v>
      </c>
      <c r="I202">
        <v>2.03689317333041E-3</v>
      </c>
      <c r="J202">
        <v>1.1776022742026699E-3</v>
      </c>
      <c r="K202">
        <v>3.2380730602063398E-4</v>
      </c>
      <c r="L202">
        <v>0</v>
      </c>
      <c r="M202">
        <v>0</v>
      </c>
      <c r="N202">
        <v>6.3689220487496397E-3</v>
      </c>
      <c r="O202">
        <v>7.2061156475414197E-3</v>
      </c>
      <c r="P202">
        <v>7.3158028546841504E-3</v>
      </c>
      <c r="Q202">
        <v>3.9191656713163199E-3</v>
      </c>
      <c r="R202">
        <v>7.3412332928209497E-3</v>
      </c>
      <c r="S202">
        <v>8.9745527584915996E-3</v>
      </c>
      <c r="T202">
        <v>3.9287931318462404E-3</v>
      </c>
      <c r="U202">
        <v>3.47247145658373E-3</v>
      </c>
      <c r="V202">
        <v>6.4667179517381096E-3</v>
      </c>
      <c r="W202">
        <v>8.0642009084420097E-3</v>
      </c>
      <c r="X202">
        <v>4.6381386984226201E-3</v>
      </c>
      <c r="Y202">
        <v>3.4572157221562502E-3</v>
      </c>
      <c r="Z202">
        <v>1.0515394980362599E-2</v>
      </c>
      <c r="AA202">
        <v>7.9565691115067293E-3</v>
      </c>
      <c r="AB202">
        <v>1.0648458687241799E-2</v>
      </c>
      <c r="AC202">
        <v>9.5066162378491803E-3</v>
      </c>
      <c r="AD202">
        <v>8.4369886972753601E-3</v>
      </c>
      <c r="AE202">
        <v>9.1077385641221698E-3</v>
      </c>
      <c r="AF202">
        <v>1.3350676088264801E-2</v>
      </c>
      <c r="AG202">
        <v>1.19898657250395E-2</v>
      </c>
      <c r="AH202">
        <v>4.06832443113381E-3</v>
      </c>
      <c r="AI202" t="s">
        <v>3406</v>
      </c>
      <c r="AJ202">
        <v>0.832063707502952</v>
      </c>
      <c r="AK202" t="s">
        <v>3031</v>
      </c>
      <c r="AL202" t="s">
        <v>3031</v>
      </c>
      <c r="AM202" t="s">
        <v>2977</v>
      </c>
      <c r="AN202" t="s">
        <v>2978</v>
      </c>
      <c r="AO202" t="s">
        <v>2976</v>
      </c>
      <c r="AP202" t="s">
        <v>2981</v>
      </c>
      <c r="AQ202" t="s">
        <v>3032</v>
      </c>
      <c r="AR202" t="s">
        <v>2976</v>
      </c>
      <c r="AS202" t="s">
        <v>2976</v>
      </c>
      <c r="AT202" t="s">
        <v>2976</v>
      </c>
    </row>
    <row r="203" spans="1:46">
      <c r="A203">
        <v>202</v>
      </c>
      <c r="B203" t="s">
        <v>3491</v>
      </c>
      <c r="C203">
        <v>0</v>
      </c>
      <c r="D203">
        <v>0</v>
      </c>
      <c r="E203">
        <v>0</v>
      </c>
      <c r="F203">
        <v>0</v>
      </c>
      <c r="G203">
        <v>0</v>
      </c>
      <c r="H203">
        <v>0</v>
      </c>
      <c r="I203">
        <v>6.5284207272402299E-3</v>
      </c>
      <c r="J203">
        <v>0</v>
      </c>
      <c r="K203">
        <v>0</v>
      </c>
      <c r="L203">
        <v>1.76861851353087E-3</v>
      </c>
      <c r="M203">
        <v>4.9099845514243004E-3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 t="s">
        <v>3440</v>
      </c>
      <c r="AJ203">
        <v>1</v>
      </c>
      <c r="AK203" t="s">
        <v>3441</v>
      </c>
      <c r="AL203" t="s">
        <v>3442</v>
      </c>
      <c r="AM203" t="s">
        <v>2977</v>
      </c>
      <c r="AN203" t="s">
        <v>2978</v>
      </c>
      <c r="AO203" t="s">
        <v>2976</v>
      </c>
      <c r="AP203" t="s">
        <v>2981</v>
      </c>
      <c r="AQ203" t="s">
        <v>3443</v>
      </c>
      <c r="AR203" t="s">
        <v>3444</v>
      </c>
      <c r="AS203" t="s">
        <v>3441</v>
      </c>
      <c r="AT203" t="s">
        <v>2976</v>
      </c>
    </row>
    <row r="204" spans="1:46">
      <c r="A204">
        <v>203</v>
      </c>
      <c r="B204" t="s">
        <v>3492</v>
      </c>
      <c r="C204">
        <v>0</v>
      </c>
      <c r="D204">
        <v>0</v>
      </c>
      <c r="E204">
        <v>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2.4701701546540298E-4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 t="s">
        <v>3398</v>
      </c>
      <c r="AJ204">
        <v>1</v>
      </c>
      <c r="AK204" t="s">
        <v>3399</v>
      </c>
      <c r="AL204" t="s">
        <v>3355</v>
      </c>
      <c r="AM204" t="s">
        <v>2977</v>
      </c>
      <c r="AN204" t="s">
        <v>2978</v>
      </c>
      <c r="AO204" t="s">
        <v>2976</v>
      </c>
      <c r="AP204" t="s">
        <v>2981</v>
      </c>
      <c r="AQ204" t="s">
        <v>2982</v>
      </c>
      <c r="AR204" t="s">
        <v>3400</v>
      </c>
      <c r="AS204" t="s">
        <v>3399</v>
      </c>
      <c r="AT204" t="s">
        <v>2976</v>
      </c>
    </row>
    <row r="205" spans="1:46">
      <c r="A205">
        <v>204</v>
      </c>
      <c r="B205" t="s">
        <v>3493</v>
      </c>
      <c r="C205">
        <v>0</v>
      </c>
      <c r="D205">
        <v>0</v>
      </c>
      <c r="E205">
        <v>0</v>
      </c>
      <c r="F205">
        <v>0</v>
      </c>
      <c r="G205">
        <v>0</v>
      </c>
      <c r="H205">
        <v>0</v>
      </c>
      <c r="I205">
        <v>1.2089668013407801E-4</v>
      </c>
      <c r="J205">
        <v>0</v>
      </c>
      <c r="K205" s="38">
        <v>9.0309219992469193E-5</v>
      </c>
      <c r="L205">
        <v>0</v>
      </c>
      <c r="M205">
        <v>1.78603935402339E-4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 s="38">
        <v>2.6303999906037301E-5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 t="s">
        <v>3494</v>
      </c>
      <c r="AJ205">
        <v>1</v>
      </c>
      <c r="AK205" t="s">
        <v>3495</v>
      </c>
      <c r="AL205" t="s">
        <v>3268</v>
      </c>
      <c r="AM205" t="s">
        <v>2977</v>
      </c>
      <c r="AN205" t="s">
        <v>2978</v>
      </c>
      <c r="AO205" t="s">
        <v>2976</v>
      </c>
      <c r="AP205" t="s">
        <v>2981</v>
      </c>
      <c r="AQ205" t="s">
        <v>2982</v>
      </c>
      <c r="AR205" t="s">
        <v>3269</v>
      </c>
      <c r="AS205" t="s">
        <v>3495</v>
      </c>
      <c r="AT205" t="s">
        <v>2976</v>
      </c>
    </row>
    <row r="206" spans="1:46">
      <c r="A206">
        <v>205</v>
      </c>
      <c r="B206" t="s">
        <v>3496</v>
      </c>
      <c r="C206">
        <v>0</v>
      </c>
      <c r="D206">
        <v>0</v>
      </c>
      <c r="E206">
        <v>0</v>
      </c>
      <c r="F206">
        <v>0</v>
      </c>
      <c r="G206">
        <v>0</v>
      </c>
      <c r="H206">
        <v>0</v>
      </c>
      <c r="I206">
        <v>5.2460523701037599E-4</v>
      </c>
      <c r="J206">
        <v>3.1578028145174699E-3</v>
      </c>
      <c r="K206">
        <v>1.8262531154032698E-2</v>
      </c>
      <c r="L206">
        <v>1.1402935153027999E-3</v>
      </c>
      <c r="M206">
        <v>2.6790590310350802E-4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4.03766398557673E-3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 t="s">
        <v>3497</v>
      </c>
      <c r="AJ206">
        <v>1</v>
      </c>
      <c r="AK206" t="s">
        <v>3498</v>
      </c>
      <c r="AL206" t="s">
        <v>3268</v>
      </c>
      <c r="AM206" t="s">
        <v>2977</v>
      </c>
      <c r="AN206" t="s">
        <v>2978</v>
      </c>
      <c r="AO206" t="s">
        <v>2976</v>
      </c>
      <c r="AP206" t="s">
        <v>2981</v>
      </c>
      <c r="AQ206" t="s">
        <v>2982</v>
      </c>
      <c r="AR206" t="s">
        <v>3269</v>
      </c>
      <c r="AS206" t="s">
        <v>3498</v>
      </c>
      <c r="AT206" t="s">
        <v>2976</v>
      </c>
    </row>
    <row r="207" spans="1:46">
      <c r="A207">
        <v>206</v>
      </c>
      <c r="B207" t="s">
        <v>3499</v>
      </c>
      <c r="C207">
        <v>0</v>
      </c>
      <c r="D207">
        <v>0</v>
      </c>
      <c r="E207">
        <v>0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2.3046400700303801E-4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1.4905599946754501E-4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 t="s">
        <v>3199</v>
      </c>
      <c r="AJ207">
        <v>1</v>
      </c>
      <c r="AK207" t="s">
        <v>3200</v>
      </c>
      <c r="AL207" t="s">
        <v>3031</v>
      </c>
      <c r="AM207" t="s">
        <v>2977</v>
      </c>
      <c r="AN207" t="s">
        <v>2978</v>
      </c>
      <c r="AO207" t="s">
        <v>2976</v>
      </c>
      <c r="AP207" t="s">
        <v>2981</v>
      </c>
      <c r="AQ207" t="s">
        <v>3032</v>
      </c>
      <c r="AR207" t="s">
        <v>3197</v>
      </c>
      <c r="AS207" t="s">
        <v>3201</v>
      </c>
      <c r="AT207" t="s">
        <v>3200</v>
      </c>
    </row>
    <row r="208" spans="1:46">
      <c r="A208">
        <v>207</v>
      </c>
      <c r="B208" t="s">
        <v>3500</v>
      </c>
      <c r="C208">
        <v>0</v>
      </c>
      <c r="D208">
        <v>0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8.74080221965924E-4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 t="s">
        <v>3501</v>
      </c>
      <c r="AJ208">
        <v>1</v>
      </c>
      <c r="AK208" t="s">
        <v>3141</v>
      </c>
      <c r="AL208" t="s">
        <v>2976</v>
      </c>
      <c r="AM208" t="s">
        <v>2977</v>
      </c>
      <c r="AN208" t="s">
        <v>2978</v>
      </c>
      <c r="AO208" t="s">
        <v>2976</v>
      </c>
      <c r="AP208" t="s">
        <v>2981</v>
      </c>
      <c r="AQ208" t="s">
        <v>2976</v>
      </c>
      <c r="AR208" t="s">
        <v>3141</v>
      </c>
      <c r="AS208" t="s">
        <v>2976</v>
      </c>
      <c r="AT208" t="s">
        <v>2976</v>
      </c>
    </row>
    <row r="209" spans="1:46">
      <c r="A209">
        <v>208</v>
      </c>
      <c r="B209" t="s">
        <v>3502</v>
      </c>
      <c r="C209">
        <v>0</v>
      </c>
      <c r="D209">
        <v>0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5.1727521256677699E-4</v>
      </c>
      <c r="AF209">
        <v>0</v>
      </c>
      <c r="AG209">
        <v>0</v>
      </c>
      <c r="AH209">
        <v>0</v>
      </c>
      <c r="AI209" t="s">
        <v>3503</v>
      </c>
      <c r="AJ209">
        <v>1</v>
      </c>
      <c r="AK209" t="s">
        <v>3504</v>
      </c>
      <c r="AL209" t="s">
        <v>3504</v>
      </c>
      <c r="AM209" t="s">
        <v>2977</v>
      </c>
      <c r="AN209" t="s">
        <v>2978</v>
      </c>
      <c r="AO209" t="s">
        <v>2976</v>
      </c>
      <c r="AP209" t="s">
        <v>2981</v>
      </c>
      <c r="AQ209" t="s">
        <v>3505</v>
      </c>
      <c r="AR209" t="s">
        <v>2976</v>
      </c>
      <c r="AS209" t="s">
        <v>2976</v>
      </c>
      <c r="AT209" t="s">
        <v>2976</v>
      </c>
    </row>
    <row r="210" spans="1:46">
      <c r="A210">
        <v>209</v>
      </c>
      <c r="B210" t="s">
        <v>3506</v>
      </c>
      <c r="C210">
        <v>0</v>
      </c>
      <c r="D210">
        <v>0</v>
      </c>
      <c r="E210">
        <v>0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3.3669119879727798E-4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4.6803347714745498E-4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 t="s">
        <v>3507</v>
      </c>
      <c r="AJ210">
        <v>1</v>
      </c>
      <c r="AK210" t="s">
        <v>3508</v>
      </c>
      <c r="AL210" t="s">
        <v>2976</v>
      </c>
      <c r="AM210" t="s">
        <v>2977</v>
      </c>
      <c r="AN210" t="s">
        <v>2978</v>
      </c>
      <c r="AO210" t="s">
        <v>3509</v>
      </c>
      <c r="AP210" t="s">
        <v>2981</v>
      </c>
      <c r="AQ210" t="s">
        <v>2976</v>
      </c>
      <c r="AR210" t="s">
        <v>3510</v>
      </c>
      <c r="AS210" t="s">
        <v>3508</v>
      </c>
      <c r="AT210" t="s">
        <v>2976</v>
      </c>
    </row>
    <row r="211" spans="1:46">
      <c r="A211">
        <v>210</v>
      </c>
      <c r="B211" t="s">
        <v>3511</v>
      </c>
      <c r="C211">
        <v>0</v>
      </c>
      <c r="D211">
        <v>0</v>
      </c>
      <c r="E211">
        <v>0</v>
      </c>
      <c r="F211">
        <v>0</v>
      </c>
      <c r="G211">
        <v>0</v>
      </c>
      <c r="H211">
        <v>0</v>
      </c>
      <c r="I211" s="38">
        <v>3.8859647185953803E-5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 t="s">
        <v>3512</v>
      </c>
      <c r="AJ211">
        <v>1</v>
      </c>
      <c r="AK211" t="s">
        <v>3513</v>
      </c>
      <c r="AL211" t="s">
        <v>3248</v>
      </c>
      <c r="AM211" t="s">
        <v>2977</v>
      </c>
      <c r="AN211" t="s">
        <v>2978</v>
      </c>
      <c r="AO211" t="s">
        <v>2976</v>
      </c>
      <c r="AP211" t="s">
        <v>2981</v>
      </c>
      <c r="AQ211" t="s">
        <v>3166</v>
      </c>
      <c r="AR211" t="s">
        <v>3351</v>
      </c>
      <c r="AS211" t="s">
        <v>3513</v>
      </c>
      <c r="AT211" t="s">
        <v>2976</v>
      </c>
    </row>
    <row r="212" spans="1:46">
      <c r="A212">
        <v>211</v>
      </c>
      <c r="B212" t="s">
        <v>3514</v>
      </c>
      <c r="C212">
        <v>0</v>
      </c>
      <c r="D212">
        <v>0</v>
      </c>
      <c r="E212">
        <v>0</v>
      </c>
      <c r="F212">
        <v>0</v>
      </c>
      <c r="G212">
        <v>1.7994409536376099E-4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2.4701701546540298E-4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 t="s">
        <v>3512</v>
      </c>
      <c r="AJ212">
        <v>1</v>
      </c>
      <c r="AK212" t="s">
        <v>3513</v>
      </c>
      <c r="AL212" t="s">
        <v>3248</v>
      </c>
      <c r="AM212" t="s">
        <v>2977</v>
      </c>
      <c r="AN212" t="s">
        <v>2978</v>
      </c>
      <c r="AO212" t="s">
        <v>2976</v>
      </c>
      <c r="AP212" t="s">
        <v>2981</v>
      </c>
      <c r="AQ212" t="s">
        <v>3166</v>
      </c>
      <c r="AR212" t="s">
        <v>3351</v>
      </c>
      <c r="AS212" t="s">
        <v>3513</v>
      </c>
      <c r="AT212" t="s">
        <v>2976</v>
      </c>
    </row>
    <row r="213" spans="1:46">
      <c r="A213">
        <v>212</v>
      </c>
      <c r="B213" t="s">
        <v>3515</v>
      </c>
      <c r="C213">
        <v>0</v>
      </c>
      <c r="D213">
        <v>0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8.3954745408249497E-4</v>
      </c>
      <c r="P213">
        <v>0</v>
      </c>
      <c r="Q213">
        <v>0</v>
      </c>
      <c r="R213">
        <v>0</v>
      </c>
      <c r="S213">
        <v>0</v>
      </c>
      <c r="T213">
        <v>4.5636018508414999E-4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 t="s">
        <v>3516</v>
      </c>
      <c r="AJ213">
        <v>1</v>
      </c>
      <c r="AK213" t="s">
        <v>3517</v>
      </c>
      <c r="AL213" t="s">
        <v>3248</v>
      </c>
      <c r="AM213" t="s">
        <v>2977</v>
      </c>
      <c r="AN213" t="s">
        <v>2978</v>
      </c>
      <c r="AO213" t="s">
        <v>2976</v>
      </c>
      <c r="AP213" t="s">
        <v>2981</v>
      </c>
      <c r="AQ213" t="s">
        <v>3166</v>
      </c>
      <c r="AR213" t="s">
        <v>3351</v>
      </c>
      <c r="AS213" t="s">
        <v>3451</v>
      </c>
      <c r="AT213" t="s">
        <v>3517</v>
      </c>
    </row>
    <row r="214" spans="1:46">
      <c r="A214">
        <v>213</v>
      </c>
      <c r="B214" t="s">
        <v>3518</v>
      </c>
      <c r="C214">
        <v>0</v>
      </c>
      <c r="D214">
        <v>0</v>
      </c>
      <c r="E214">
        <v>0</v>
      </c>
      <c r="F214">
        <v>1.60865282108502E-3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1.4586709444961499E-3</v>
      </c>
      <c r="AI214" t="s">
        <v>3516</v>
      </c>
      <c r="AJ214">
        <v>1</v>
      </c>
      <c r="AK214" t="s">
        <v>3517</v>
      </c>
      <c r="AL214" t="s">
        <v>3248</v>
      </c>
      <c r="AM214" t="s">
        <v>2977</v>
      </c>
      <c r="AN214" t="s">
        <v>2978</v>
      </c>
      <c r="AO214" t="s">
        <v>2976</v>
      </c>
      <c r="AP214" t="s">
        <v>2981</v>
      </c>
      <c r="AQ214" t="s">
        <v>3166</v>
      </c>
      <c r="AR214" t="s">
        <v>3351</v>
      </c>
      <c r="AS214" t="s">
        <v>3451</v>
      </c>
      <c r="AT214" t="s">
        <v>3517</v>
      </c>
    </row>
    <row r="215" spans="1:46">
      <c r="A215">
        <v>214</v>
      </c>
      <c r="B215" t="s">
        <v>3519</v>
      </c>
      <c r="C215">
        <v>0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1.58090889897858E-3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 t="s">
        <v>3450</v>
      </c>
      <c r="AJ215">
        <v>1</v>
      </c>
      <c r="AK215" t="s">
        <v>3451</v>
      </c>
      <c r="AL215" t="s">
        <v>3248</v>
      </c>
      <c r="AM215" t="s">
        <v>2977</v>
      </c>
      <c r="AN215" t="s">
        <v>2978</v>
      </c>
      <c r="AO215" t="s">
        <v>2976</v>
      </c>
      <c r="AP215" t="s">
        <v>2981</v>
      </c>
      <c r="AQ215" t="s">
        <v>3166</v>
      </c>
      <c r="AR215" t="s">
        <v>3351</v>
      </c>
      <c r="AS215" t="s">
        <v>3451</v>
      </c>
      <c r="AT215" t="s">
        <v>2976</v>
      </c>
    </row>
    <row r="216" spans="1:46">
      <c r="A216">
        <v>215</v>
      </c>
      <c r="B216" t="s">
        <v>3520</v>
      </c>
      <c r="C216">
        <v>0</v>
      </c>
      <c r="D216">
        <v>0</v>
      </c>
      <c r="E216">
        <v>0</v>
      </c>
      <c r="F216">
        <v>0</v>
      </c>
      <c r="G216">
        <v>1.5423779602608101E-4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1.48155433073381E-4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1.9378622052933301E-4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 t="s">
        <v>3446</v>
      </c>
      <c r="AJ216">
        <v>1</v>
      </c>
      <c r="AK216" t="s">
        <v>3269</v>
      </c>
      <c r="AL216" t="s">
        <v>3268</v>
      </c>
      <c r="AM216" t="s">
        <v>2977</v>
      </c>
      <c r="AN216" t="s">
        <v>2978</v>
      </c>
      <c r="AO216" t="s">
        <v>2976</v>
      </c>
      <c r="AP216" t="s">
        <v>2981</v>
      </c>
      <c r="AQ216" t="s">
        <v>2982</v>
      </c>
      <c r="AR216" t="s">
        <v>3269</v>
      </c>
      <c r="AS216" t="s">
        <v>2976</v>
      </c>
      <c r="AT216" t="s">
        <v>2976</v>
      </c>
    </row>
    <row r="217" spans="1:46">
      <c r="A217">
        <v>216</v>
      </c>
      <c r="B217" t="s">
        <v>3521</v>
      </c>
      <c r="C217">
        <v>0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2.4692572178896898E-4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 t="s">
        <v>3512</v>
      </c>
      <c r="AJ217">
        <v>1</v>
      </c>
      <c r="AK217" t="s">
        <v>3513</v>
      </c>
      <c r="AL217" t="s">
        <v>3248</v>
      </c>
      <c r="AM217" t="s">
        <v>2977</v>
      </c>
      <c r="AN217" t="s">
        <v>2978</v>
      </c>
      <c r="AO217" t="s">
        <v>2976</v>
      </c>
      <c r="AP217" t="s">
        <v>2981</v>
      </c>
      <c r="AQ217" t="s">
        <v>3166</v>
      </c>
      <c r="AR217" t="s">
        <v>3351</v>
      </c>
      <c r="AS217" t="s">
        <v>3513</v>
      </c>
      <c r="AT217" t="s">
        <v>2976</v>
      </c>
    </row>
    <row r="218" spans="1:46">
      <c r="A218">
        <v>217</v>
      </c>
      <c r="B218" t="s">
        <v>3522</v>
      </c>
      <c r="C218">
        <v>0</v>
      </c>
      <c r="D218">
        <v>0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 s="38">
        <v>9.8770288715587697E-5</v>
      </c>
      <c r="P218">
        <v>0</v>
      </c>
      <c r="Q218">
        <v>0</v>
      </c>
      <c r="R218">
        <v>0</v>
      </c>
      <c r="S218">
        <v>0</v>
      </c>
      <c r="T218">
        <v>0</v>
      </c>
      <c r="U218" s="38">
        <v>7.7716363358746601E-5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 t="s">
        <v>3446</v>
      </c>
      <c r="AJ218">
        <v>1</v>
      </c>
      <c r="AK218" t="s">
        <v>3269</v>
      </c>
      <c r="AL218" t="s">
        <v>3268</v>
      </c>
      <c r="AM218" t="s">
        <v>2977</v>
      </c>
      <c r="AN218" t="s">
        <v>2978</v>
      </c>
      <c r="AO218" t="s">
        <v>2976</v>
      </c>
      <c r="AP218" t="s">
        <v>2981</v>
      </c>
      <c r="AQ218" t="s">
        <v>2982</v>
      </c>
      <c r="AR218" t="s">
        <v>3269</v>
      </c>
      <c r="AS218" t="s">
        <v>2976</v>
      </c>
      <c r="AT218" t="s">
        <v>2976</v>
      </c>
    </row>
    <row r="219" spans="1:46">
      <c r="A219">
        <v>218</v>
      </c>
      <c r="B219" t="s">
        <v>3523</v>
      </c>
      <c r="C219">
        <v>4.9190722974842803E-2</v>
      </c>
      <c r="D219">
        <v>4.6380054746333298E-3</v>
      </c>
      <c r="E219">
        <v>2.9067323999260502E-3</v>
      </c>
      <c r="F219">
        <v>9.3726369228495102E-2</v>
      </c>
      <c r="G219">
        <v>5.8931691231631701E-2</v>
      </c>
      <c r="H219">
        <v>9.4871543934403793E-2</v>
      </c>
      <c r="I219">
        <v>3.5090261408916197E-2</v>
      </c>
      <c r="J219">
        <v>1.9402970991667198E-2</v>
      </c>
      <c r="K219">
        <v>1.10965209538349E-2</v>
      </c>
      <c r="L219">
        <v>6.2832499822807299E-4</v>
      </c>
      <c r="M219">
        <v>0</v>
      </c>
      <c r="N219">
        <v>6.2841128734398496E-2</v>
      </c>
      <c r="O219">
        <v>0.12804333303366999</v>
      </c>
      <c r="P219">
        <v>8.1098129408180494E-2</v>
      </c>
      <c r="Q219">
        <v>2.6544053424060601E-2</v>
      </c>
      <c r="R219">
        <v>2.2406109975572901E-2</v>
      </c>
      <c r="S219">
        <v>4.5967221445932599E-2</v>
      </c>
      <c r="T219">
        <v>3.41216999924457E-2</v>
      </c>
      <c r="U219">
        <v>3.4327317695558399E-2</v>
      </c>
      <c r="V219">
        <v>4.8446555132333202E-2</v>
      </c>
      <c r="W219">
        <v>4.55131424533139E-2</v>
      </c>
      <c r="X219">
        <v>5.6125782919314103E-2</v>
      </c>
      <c r="Y219">
        <v>4.7388716161875899E-2</v>
      </c>
      <c r="Z219">
        <v>6.2501933265631096E-2</v>
      </c>
      <c r="AA219">
        <v>4.2093760850949201E-2</v>
      </c>
      <c r="AB219">
        <v>5.4205954855868897E-2</v>
      </c>
      <c r="AC219">
        <v>4.6047173105010601E-2</v>
      </c>
      <c r="AD219">
        <v>4.5822482557935598E-2</v>
      </c>
      <c r="AE219">
        <v>4.4171608330255803E-2</v>
      </c>
      <c r="AF219">
        <v>0.105673603985833</v>
      </c>
      <c r="AG219">
        <v>0.130713045943568</v>
      </c>
      <c r="AH219">
        <v>9.1873477769749995E-2</v>
      </c>
      <c r="AI219" t="s">
        <v>3446</v>
      </c>
      <c r="AJ219">
        <v>0.83306006363848295</v>
      </c>
      <c r="AK219" t="s">
        <v>3269</v>
      </c>
      <c r="AL219" t="s">
        <v>3268</v>
      </c>
      <c r="AM219" t="s">
        <v>2977</v>
      </c>
      <c r="AN219" t="s">
        <v>2978</v>
      </c>
      <c r="AO219" t="s">
        <v>2976</v>
      </c>
      <c r="AP219" t="s">
        <v>2981</v>
      </c>
      <c r="AQ219" t="s">
        <v>2982</v>
      </c>
      <c r="AR219" t="s">
        <v>3269</v>
      </c>
      <c r="AS219" t="s">
        <v>2976</v>
      </c>
      <c r="AT219" t="s">
        <v>2976</v>
      </c>
    </row>
    <row r="220" spans="1:46">
      <c r="A220">
        <v>219</v>
      </c>
      <c r="B220" t="s">
        <v>3524</v>
      </c>
      <c r="C220">
        <v>0</v>
      </c>
      <c r="D220">
        <v>0</v>
      </c>
      <c r="E220">
        <v>0</v>
      </c>
      <c r="F220">
        <v>0</v>
      </c>
      <c r="G220">
        <v>1.28531496688401E-4</v>
      </c>
      <c r="H220">
        <v>0</v>
      </c>
      <c r="I220">
        <v>0</v>
      </c>
      <c r="J220">
        <v>1.3749538009805699E-4</v>
      </c>
      <c r="K220">
        <v>0</v>
      </c>
      <c r="L220">
        <v>0</v>
      </c>
      <c r="M220">
        <v>0</v>
      </c>
      <c r="N220">
        <v>2.7171871701194299E-4</v>
      </c>
      <c r="O220">
        <v>0</v>
      </c>
      <c r="P220">
        <v>2.9093499339257601E-4</v>
      </c>
      <c r="Q220" s="38">
        <v>3.6205470592382299E-5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3.2551671651691002E-4</v>
      </c>
      <c r="AH220">
        <v>0</v>
      </c>
      <c r="AI220" t="s">
        <v>3446</v>
      </c>
      <c r="AJ220">
        <v>0.75807894642665397</v>
      </c>
      <c r="AK220" t="s">
        <v>3269</v>
      </c>
      <c r="AL220" t="s">
        <v>3268</v>
      </c>
      <c r="AM220" t="s">
        <v>2977</v>
      </c>
      <c r="AN220" t="s">
        <v>2978</v>
      </c>
      <c r="AO220" t="s">
        <v>2976</v>
      </c>
      <c r="AP220" t="s">
        <v>2981</v>
      </c>
      <c r="AQ220" t="s">
        <v>2982</v>
      </c>
      <c r="AR220" t="s">
        <v>3269</v>
      </c>
      <c r="AS220" t="s">
        <v>2976</v>
      </c>
      <c r="AT220" t="s">
        <v>2976</v>
      </c>
    </row>
    <row r="221" spans="1:46">
      <c r="A221">
        <v>220</v>
      </c>
      <c r="B221" t="s">
        <v>3525</v>
      </c>
      <c r="C221">
        <v>0</v>
      </c>
      <c r="D221">
        <v>0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 s="38">
        <v>7.4077716536690702E-5</v>
      </c>
      <c r="P221">
        <v>0</v>
      </c>
      <c r="Q221">
        <v>0</v>
      </c>
      <c r="R221" s="38">
        <v>3.1217150784497297E-5</v>
      </c>
      <c r="S221">
        <v>2.8970937886091999E-4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2.5304426423332398E-4</v>
      </c>
      <c r="AA221">
        <v>0</v>
      </c>
      <c r="AB221">
        <v>5.49287009206138E-4</v>
      </c>
      <c r="AC221">
        <v>0</v>
      </c>
      <c r="AD221">
        <v>0</v>
      </c>
      <c r="AE221">
        <v>0</v>
      </c>
      <c r="AF221">
        <v>0</v>
      </c>
      <c r="AG221">
        <v>5.0635933680408295E-4</v>
      </c>
      <c r="AH221">
        <v>0</v>
      </c>
      <c r="AI221" t="s">
        <v>3446</v>
      </c>
      <c r="AJ221">
        <v>1</v>
      </c>
      <c r="AK221" t="s">
        <v>3269</v>
      </c>
      <c r="AL221" t="s">
        <v>3268</v>
      </c>
      <c r="AM221" t="s">
        <v>2977</v>
      </c>
      <c r="AN221" t="s">
        <v>2978</v>
      </c>
      <c r="AO221" t="s">
        <v>2976</v>
      </c>
      <c r="AP221" t="s">
        <v>2981</v>
      </c>
      <c r="AQ221" t="s">
        <v>2982</v>
      </c>
      <c r="AR221" t="s">
        <v>3269</v>
      </c>
      <c r="AS221" t="s">
        <v>2976</v>
      </c>
      <c r="AT221" t="s">
        <v>2976</v>
      </c>
    </row>
    <row r="222" spans="1:46">
      <c r="A222">
        <v>221</v>
      </c>
      <c r="B222" t="s">
        <v>3526</v>
      </c>
      <c r="C222">
        <v>0</v>
      </c>
      <c r="D222">
        <v>0</v>
      </c>
      <c r="E222">
        <v>0</v>
      </c>
      <c r="F222">
        <v>0</v>
      </c>
      <c r="G222">
        <v>0</v>
      </c>
      <c r="H222">
        <v>0</v>
      </c>
      <c r="I222">
        <v>3.1087717748762999E-4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 t="s">
        <v>3512</v>
      </c>
      <c r="AJ222">
        <v>1</v>
      </c>
      <c r="AK222" t="s">
        <v>3513</v>
      </c>
      <c r="AL222" t="s">
        <v>3248</v>
      </c>
      <c r="AM222" t="s">
        <v>2977</v>
      </c>
      <c r="AN222" t="s">
        <v>2978</v>
      </c>
      <c r="AO222" t="s">
        <v>2976</v>
      </c>
      <c r="AP222" t="s">
        <v>2981</v>
      </c>
      <c r="AQ222" t="s">
        <v>3166</v>
      </c>
      <c r="AR222" t="s">
        <v>3351</v>
      </c>
      <c r="AS222" t="s">
        <v>3513</v>
      </c>
      <c r="AT222" t="s">
        <v>2976</v>
      </c>
    </row>
    <row r="223" spans="1:46">
      <c r="A223">
        <v>222</v>
      </c>
      <c r="B223" t="s">
        <v>3527</v>
      </c>
      <c r="C223">
        <v>0</v>
      </c>
      <c r="D223">
        <v>0</v>
      </c>
      <c r="E223">
        <v>0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2.8934819245947602E-4</v>
      </c>
      <c r="AH223">
        <v>0</v>
      </c>
      <c r="AI223" t="s">
        <v>3528</v>
      </c>
      <c r="AJ223">
        <v>1</v>
      </c>
      <c r="AK223" t="s">
        <v>3529</v>
      </c>
      <c r="AL223" t="s">
        <v>3248</v>
      </c>
      <c r="AM223" t="s">
        <v>2977</v>
      </c>
      <c r="AN223" t="s">
        <v>2978</v>
      </c>
      <c r="AO223" t="s">
        <v>2976</v>
      </c>
      <c r="AP223" t="s">
        <v>2981</v>
      </c>
      <c r="AQ223" t="s">
        <v>3166</v>
      </c>
      <c r="AR223" t="s">
        <v>3351</v>
      </c>
      <c r="AS223" t="s">
        <v>3529</v>
      </c>
      <c r="AT223" t="s">
        <v>2976</v>
      </c>
    </row>
    <row r="224" spans="1:46">
      <c r="A224">
        <v>223</v>
      </c>
      <c r="B224" t="s">
        <v>3530</v>
      </c>
      <c r="C224">
        <v>0</v>
      </c>
      <c r="D224">
        <v>0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 s="38">
        <v>9.6255296359455205E-6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 t="s">
        <v>3531</v>
      </c>
      <c r="AJ224">
        <v>1</v>
      </c>
      <c r="AK224" t="s">
        <v>3248</v>
      </c>
      <c r="AL224" t="s">
        <v>3248</v>
      </c>
      <c r="AM224" t="s">
        <v>2977</v>
      </c>
      <c r="AN224" t="s">
        <v>2978</v>
      </c>
      <c r="AO224" t="s">
        <v>2976</v>
      </c>
      <c r="AP224" t="s">
        <v>2981</v>
      </c>
      <c r="AQ224" t="s">
        <v>3166</v>
      </c>
      <c r="AR224" t="s">
        <v>2976</v>
      </c>
      <c r="AS224" t="s">
        <v>2976</v>
      </c>
      <c r="AT224" t="s">
        <v>2976</v>
      </c>
    </row>
    <row r="225" spans="1:46">
      <c r="A225">
        <v>224</v>
      </c>
      <c r="B225" t="s">
        <v>3532</v>
      </c>
      <c r="C225">
        <v>0</v>
      </c>
      <c r="D225">
        <v>0</v>
      </c>
      <c r="E225">
        <v>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1.9754057743117499E-4</v>
      </c>
      <c r="P225">
        <v>0</v>
      </c>
      <c r="Q225">
        <v>1.44404244650361E-4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3.0569327152182201E-4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5.0635933680408295E-4</v>
      </c>
      <c r="AH225">
        <v>0</v>
      </c>
      <c r="AI225" t="s">
        <v>3533</v>
      </c>
      <c r="AJ225">
        <v>1</v>
      </c>
      <c r="AK225" t="s">
        <v>3534</v>
      </c>
      <c r="AL225" t="s">
        <v>3248</v>
      </c>
      <c r="AM225" t="s">
        <v>2977</v>
      </c>
      <c r="AN225" t="s">
        <v>2978</v>
      </c>
      <c r="AO225" t="s">
        <v>2976</v>
      </c>
      <c r="AP225" t="s">
        <v>2981</v>
      </c>
      <c r="AQ225" t="s">
        <v>3166</v>
      </c>
      <c r="AR225" t="s">
        <v>3535</v>
      </c>
      <c r="AS225" t="s">
        <v>3534</v>
      </c>
      <c r="AT225" t="s">
        <v>2976</v>
      </c>
    </row>
    <row r="226" spans="1:46">
      <c r="A226">
        <v>225</v>
      </c>
      <c r="B226" t="s">
        <v>3536</v>
      </c>
      <c r="C226">
        <v>0</v>
      </c>
      <c r="D226">
        <v>0</v>
      </c>
      <c r="E226">
        <v>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2.4692572178896898E-4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 t="s">
        <v>3516</v>
      </c>
      <c r="AJ226">
        <v>1</v>
      </c>
      <c r="AK226" t="s">
        <v>3517</v>
      </c>
      <c r="AL226" t="s">
        <v>3248</v>
      </c>
      <c r="AM226" t="s">
        <v>2977</v>
      </c>
      <c r="AN226" t="s">
        <v>2978</v>
      </c>
      <c r="AO226" t="s">
        <v>2976</v>
      </c>
      <c r="AP226" t="s">
        <v>2981</v>
      </c>
      <c r="AQ226" t="s">
        <v>3166</v>
      </c>
      <c r="AR226" t="s">
        <v>3351</v>
      </c>
      <c r="AS226" t="s">
        <v>3451</v>
      </c>
      <c r="AT226" t="s">
        <v>3517</v>
      </c>
    </row>
    <row r="227" spans="1:46">
      <c r="A227">
        <v>226</v>
      </c>
      <c r="B227" t="s">
        <v>3537</v>
      </c>
      <c r="C227">
        <v>6.9780757864521404E-4</v>
      </c>
      <c r="D227">
        <v>0</v>
      </c>
      <c r="E227">
        <v>0</v>
      </c>
      <c r="F227">
        <v>0</v>
      </c>
      <c r="G227">
        <v>8.2260157880576401E-4</v>
      </c>
      <c r="H227">
        <v>2.1927167319199599E-3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9.0917185435179999E-4</v>
      </c>
      <c r="Q227">
        <v>0</v>
      </c>
      <c r="R227">
        <v>0</v>
      </c>
      <c r="S227">
        <v>0</v>
      </c>
      <c r="T227">
        <v>0</v>
      </c>
      <c r="U227">
        <v>3.27268007622148E-4</v>
      </c>
      <c r="V227">
        <v>0</v>
      </c>
      <c r="W227">
        <v>0</v>
      </c>
      <c r="X227">
        <v>4.84881449614181E-4</v>
      </c>
      <c r="Y227">
        <v>0</v>
      </c>
      <c r="Z227">
        <v>1.12464117437033E-3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2.7024724953754E-3</v>
      </c>
      <c r="AG227">
        <v>2.3147855396758099E-3</v>
      </c>
      <c r="AH227">
        <v>0</v>
      </c>
      <c r="AI227" t="s">
        <v>3516</v>
      </c>
      <c r="AJ227">
        <v>1</v>
      </c>
      <c r="AK227" t="s">
        <v>3517</v>
      </c>
      <c r="AL227" t="s">
        <v>3248</v>
      </c>
      <c r="AM227" t="s">
        <v>2977</v>
      </c>
      <c r="AN227" t="s">
        <v>2978</v>
      </c>
      <c r="AO227" t="s">
        <v>2976</v>
      </c>
      <c r="AP227" t="s">
        <v>2981</v>
      </c>
      <c r="AQ227" t="s">
        <v>3166</v>
      </c>
      <c r="AR227" t="s">
        <v>3351</v>
      </c>
      <c r="AS227" t="s">
        <v>3451</v>
      </c>
      <c r="AT227" t="s">
        <v>3517</v>
      </c>
    </row>
    <row r="228" spans="1:46">
      <c r="A228">
        <v>227</v>
      </c>
      <c r="B228" t="s">
        <v>3538</v>
      </c>
      <c r="C228">
        <v>0</v>
      </c>
      <c r="D228">
        <v>0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 s="38">
        <v>3.0313607053071201E-5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 t="s">
        <v>3539</v>
      </c>
      <c r="AJ228">
        <v>1</v>
      </c>
      <c r="AK228" t="s">
        <v>2980</v>
      </c>
      <c r="AL228" t="s">
        <v>2980</v>
      </c>
      <c r="AM228" t="s">
        <v>2977</v>
      </c>
      <c r="AN228" t="s">
        <v>2978</v>
      </c>
      <c r="AO228" t="s">
        <v>2976</v>
      </c>
      <c r="AP228" t="s">
        <v>2981</v>
      </c>
      <c r="AQ228" t="s">
        <v>2982</v>
      </c>
      <c r="AR228" t="s">
        <v>2976</v>
      </c>
      <c r="AS228" t="s">
        <v>2976</v>
      </c>
      <c r="AT228" t="s">
        <v>2976</v>
      </c>
    </row>
    <row r="229" spans="1:46">
      <c r="A229">
        <v>228</v>
      </c>
      <c r="B229" t="s">
        <v>3540</v>
      </c>
      <c r="C229">
        <v>0</v>
      </c>
      <c r="D229">
        <v>0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 s="38">
        <v>7.0064958039657004E-5</v>
      </c>
      <c r="AE229">
        <v>0</v>
      </c>
      <c r="AF229">
        <v>0</v>
      </c>
      <c r="AG229">
        <v>0</v>
      </c>
      <c r="AH229">
        <v>0</v>
      </c>
      <c r="AI229" t="s">
        <v>3512</v>
      </c>
      <c r="AJ229">
        <v>1</v>
      </c>
      <c r="AK229" t="s">
        <v>3513</v>
      </c>
      <c r="AL229" t="s">
        <v>3248</v>
      </c>
      <c r="AM229" t="s">
        <v>2977</v>
      </c>
      <c r="AN229" t="s">
        <v>2978</v>
      </c>
      <c r="AO229" t="s">
        <v>2976</v>
      </c>
      <c r="AP229" t="s">
        <v>2981</v>
      </c>
      <c r="AQ229" t="s">
        <v>3166</v>
      </c>
      <c r="AR229" t="s">
        <v>3351</v>
      </c>
      <c r="AS229" t="s">
        <v>3513</v>
      </c>
      <c r="AT229" t="s">
        <v>2976</v>
      </c>
    </row>
    <row r="230" spans="1:46">
      <c r="A230">
        <v>229</v>
      </c>
      <c r="B230" t="s">
        <v>3541</v>
      </c>
      <c r="C230">
        <v>0</v>
      </c>
      <c r="D230">
        <v>0</v>
      </c>
      <c r="E230">
        <v>0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 s="38">
        <v>8.5847164657367595E-5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 t="s">
        <v>3446</v>
      </c>
      <c r="AJ230">
        <v>1</v>
      </c>
      <c r="AK230" t="s">
        <v>3269</v>
      </c>
      <c r="AL230" t="s">
        <v>3268</v>
      </c>
      <c r="AM230" t="s">
        <v>2977</v>
      </c>
      <c r="AN230" t="s">
        <v>2978</v>
      </c>
      <c r="AO230" t="s">
        <v>2976</v>
      </c>
      <c r="AP230" t="s">
        <v>2981</v>
      </c>
      <c r="AQ230" t="s">
        <v>2982</v>
      </c>
      <c r="AR230" t="s">
        <v>3269</v>
      </c>
      <c r="AS230" t="s">
        <v>2976</v>
      </c>
      <c r="AT230" t="s">
        <v>2976</v>
      </c>
    </row>
    <row r="231" spans="1:46">
      <c r="A231">
        <v>230</v>
      </c>
      <c r="B231" t="s">
        <v>3542</v>
      </c>
      <c r="C231">
        <v>4.4211563010109603E-2</v>
      </c>
      <c r="D231">
        <v>2.5453185938101798E-3</v>
      </c>
      <c r="E231">
        <v>1.4210691732971801E-3</v>
      </c>
      <c r="F231">
        <v>1.68685122210998E-2</v>
      </c>
      <c r="G231">
        <v>1.25703803761256E-2</v>
      </c>
      <c r="H231">
        <v>3.7641637231292699E-2</v>
      </c>
      <c r="I231">
        <v>9.0737276179201996E-3</v>
      </c>
      <c r="J231">
        <v>2.2305327507629698E-2</v>
      </c>
      <c r="K231">
        <v>7.1544970949589497E-3</v>
      </c>
      <c r="L231">
        <v>0</v>
      </c>
      <c r="M231">
        <v>0</v>
      </c>
      <c r="N231">
        <v>1.7562909799590201E-2</v>
      </c>
      <c r="O231">
        <v>2.3248056706431399E-2</v>
      </c>
      <c r="P231">
        <v>5.8659768042778102E-2</v>
      </c>
      <c r="Q231">
        <v>2.8248086586772001E-2</v>
      </c>
      <c r="R231">
        <v>2.77208298966336E-2</v>
      </c>
      <c r="S231">
        <v>5.64740149192886E-2</v>
      </c>
      <c r="T231">
        <v>3.5631199066185601E-2</v>
      </c>
      <c r="U231">
        <v>2.8533263898074E-2</v>
      </c>
      <c r="V231">
        <v>4.6207247695105397E-2</v>
      </c>
      <c r="W231">
        <v>4.6211752371585299E-2</v>
      </c>
      <c r="X231">
        <v>4.6617717747918598E-2</v>
      </c>
      <c r="Y231">
        <v>3.9948969800152799E-2</v>
      </c>
      <c r="Z231">
        <v>6.7478470462219803E-2</v>
      </c>
      <c r="AA231">
        <v>4.8324456515474699E-2</v>
      </c>
      <c r="AB231">
        <v>6.1202136762599703E-2</v>
      </c>
      <c r="AC231">
        <v>6.21205444248027E-2</v>
      </c>
      <c r="AD231">
        <v>5.6507388658983297E-2</v>
      </c>
      <c r="AE231">
        <v>5.3787385049577502E-2</v>
      </c>
      <c r="AF231">
        <v>3.8562203684010497E-2</v>
      </c>
      <c r="AG231">
        <v>5.1286967113442099E-2</v>
      </c>
      <c r="AH231">
        <v>1.67747158617058E-2</v>
      </c>
      <c r="AI231" t="s">
        <v>3446</v>
      </c>
      <c r="AJ231">
        <v>1</v>
      </c>
      <c r="AK231" t="s">
        <v>3269</v>
      </c>
      <c r="AL231" t="s">
        <v>3268</v>
      </c>
      <c r="AM231" t="s">
        <v>2977</v>
      </c>
      <c r="AN231" t="s">
        <v>2978</v>
      </c>
      <c r="AO231" t="s">
        <v>2976</v>
      </c>
      <c r="AP231" t="s">
        <v>2981</v>
      </c>
      <c r="AQ231" t="s">
        <v>2982</v>
      </c>
      <c r="AR231" t="s">
        <v>3269</v>
      </c>
      <c r="AS231" t="s">
        <v>2976</v>
      </c>
      <c r="AT231" t="s">
        <v>2976</v>
      </c>
    </row>
    <row r="232" spans="1:46">
      <c r="A232">
        <v>231</v>
      </c>
      <c r="B232" t="s">
        <v>3543</v>
      </c>
      <c r="C232">
        <v>0</v>
      </c>
      <c r="D232">
        <v>0</v>
      </c>
      <c r="E232">
        <v>0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1.3571503399796E-4</v>
      </c>
      <c r="V232" s="38">
        <v>6.4595406843111E-5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 t="s">
        <v>3544</v>
      </c>
      <c r="AJ232">
        <v>1</v>
      </c>
      <c r="AK232" t="s">
        <v>3248</v>
      </c>
      <c r="AL232" t="s">
        <v>3248</v>
      </c>
      <c r="AM232" t="s">
        <v>2977</v>
      </c>
      <c r="AN232" t="s">
        <v>2978</v>
      </c>
      <c r="AO232" t="s">
        <v>2976</v>
      </c>
      <c r="AP232" t="s">
        <v>2981</v>
      </c>
      <c r="AQ232" t="s">
        <v>3166</v>
      </c>
      <c r="AR232" t="s">
        <v>2976</v>
      </c>
      <c r="AS232" t="s">
        <v>2976</v>
      </c>
      <c r="AT232" t="s">
        <v>2976</v>
      </c>
    </row>
    <row r="233" spans="1:46">
      <c r="A233">
        <v>232</v>
      </c>
      <c r="B233" t="s">
        <v>3545</v>
      </c>
      <c r="C233">
        <v>0</v>
      </c>
      <c r="D233">
        <v>0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 s="38">
        <v>7.0238589265118905E-5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 t="s">
        <v>3446</v>
      </c>
      <c r="AJ233">
        <v>1</v>
      </c>
      <c r="AK233" t="s">
        <v>3269</v>
      </c>
      <c r="AL233" t="s">
        <v>3268</v>
      </c>
      <c r="AM233" t="s">
        <v>2977</v>
      </c>
      <c r="AN233" t="s">
        <v>2978</v>
      </c>
      <c r="AO233" t="s">
        <v>2976</v>
      </c>
      <c r="AP233" t="s">
        <v>2981</v>
      </c>
      <c r="AQ233" t="s">
        <v>2982</v>
      </c>
      <c r="AR233" t="s">
        <v>3269</v>
      </c>
      <c r="AS233" t="s">
        <v>2976</v>
      </c>
      <c r="AT233" t="s">
        <v>2976</v>
      </c>
    </row>
    <row r="234" spans="1:46">
      <c r="A234">
        <v>233</v>
      </c>
      <c r="B234" t="s">
        <v>3546</v>
      </c>
      <c r="C234">
        <v>0</v>
      </c>
      <c r="D234">
        <v>0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2.0001780795739601E-4</v>
      </c>
      <c r="Q234">
        <v>0</v>
      </c>
      <c r="R234">
        <v>0</v>
      </c>
      <c r="S234">
        <v>0</v>
      </c>
      <c r="T234">
        <v>1.05313888865573E-4</v>
      </c>
      <c r="U234">
        <v>0</v>
      </c>
      <c r="V234">
        <v>0</v>
      </c>
      <c r="W234">
        <v>0</v>
      </c>
      <c r="X234">
        <v>3.9755474557908198E-4</v>
      </c>
      <c r="Y234">
        <v>0</v>
      </c>
      <c r="Z234">
        <v>0</v>
      </c>
      <c r="AA234">
        <v>4.0952929250402301E-4</v>
      </c>
      <c r="AB234">
        <v>0</v>
      </c>
      <c r="AC234">
        <v>0</v>
      </c>
      <c r="AD234">
        <v>4.9045470627759899E-4</v>
      </c>
      <c r="AE234">
        <v>0</v>
      </c>
      <c r="AF234">
        <v>0</v>
      </c>
      <c r="AG234">
        <v>0</v>
      </c>
      <c r="AH234">
        <v>0</v>
      </c>
      <c r="AI234" t="s">
        <v>3446</v>
      </c>
      <c r="AJ234">
        <v>1</v>
      </c>
      <c r="AK234" t="s">
        <v>3269</v>
      </c>
      <c r="AL234" t="s">
        <v>3268</v>
      </c>
      <c r="AM234" t="s">
        <v>2977</v>
      </c>
      <c r="AN234" t="s">
        <v>2978</v>
      </c>
      <c r="AO234" t="s">
        <v>2976</v>
      </c>
      <c r="AP234" t="s">
        <v>2981</v>
      </c>
      <c r="AQ234" t="s">
        <v>2982</v>
      </c>
      <c r="AR234" t="s">
        <v>3269</v>
      </c>
      <c r="AS234" t="s">
        <v>2976</v>
      </c>
      <c r="AT234" t="s">
        <v>2976</v>
      </c>
    </row>
    <row r="235" spans="1:46">
      <c r="A235">
        <v>234</v>
      </c>
      <c r="B235" t="s">
        <v>3547</v>
      </c>
      <c r="C235">
        <v>0</v>
      </c>
      <c r="D235">
        <v>0</v>
      </c>
      <c r="E235">
        <v>0</v>
      </c>
      <c r="F235">
        <v>0</v>
      </c>
      <c r="G235">
        <v>0</v>
      </c>
      <c r="H235">
        <v>2.9236223092266202E-4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 t="s">
        <v>3533</v>
      </c>
      <c r="AJ235">
        <v>1</v>
      </c>
      <c r="AK235" t="s">
        <v>3534</v>
      </c>
      <c r="AL235" t="s">
        <v>3248</v>
      </c>
      <c r="AM235" t="s">
        <v>2977</v>
      </c>
      <c r="AN235" t="s">
        <v>2978</v>
      </c>
      <c r="AO235" t="s">
        <v>2976</v>
      </c>
      <c r="AP235" t="s">
        <v>2981</v>
      </c>
      <c r="AQ235" t="s">
        <v>3166</v>
      </c>
      <c r="AR235" t="s">
        <v>3535</v>
      </c>
      <c r="AS235" t="s">
        <v>3534</v>
      </c>
      <c r="AT235" t="s">
        <v>2976</v>
      </c>
    </row>
    <row r="236" spans="1:46">
      <c r="A236">
        <v>235</v>
      </c>
      <c r="B236" t="s">
        <v>3548</v>
      </c>
      <c r="C236">
        <v>0</v>
      </c>
      <c r="D236">
        <v>0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1.87302904706984E-4</v>
      </c>
      <c r="S236">
        <v>1.2360933498065899E-3</v>
      </c>
      <c r="T236">
        <v>0</v>
      </c>
      <c r="U236">
        <v>0</v>
      </c>
      <c r="V236">
        <v>6.4595406843110997E-4</v>
      </c>
      <c r="W236">
        <v>1.1902243052032101E-3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1.3301362608860001E-3</v>
      </c>
      <c r="AF236">
        <v>0</v>
      </c>
      <c r="AG236">
        <v>0</v>
      </c>
      <c r="AH236">
        <v>0</v>
      </c>
      <c r="AI236" t="s">
        <v>3516</v>
      </c>
      <c r="AJ236">
        <v>1</v>
      </c>
      <c r="AK236" t="s">
        <v>3517</v>
      </c>
      <c r="AL236" t="s">
        <v>3248</v>
      </c>
      <c r="AM236" t="s">
        <v>2977</v>
      </c>
      <c r="AN236" t="s">
        <v>2978</v>
      </c>
      <c r="AO236" t="s">
        <v>2976</v>
      </c>
      <c r="AP236" t="s">
        <v>2981</v>
      </c>
      <c r="AQ236" t="s">
        <v>3166</v>
      </c>
      <c r="AR236" t="s">
        <v>3351</v>
      </c>
      <c r="AS236" t="s">
        <v>3451</v>
      </c>
      <c r="AT236" t="s">
        <v>3517</v>
      </c>
    </row>
    <row r="237" spans="1:46">
      <c r="A237">
        <v>236</v>
      </c>
      <c r="B237" t="s">
        <v>3549</v>
      </c>
      <c r="C237">
        <v>0</v>
      </c>
      <c r="D237">
        <v>0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 s="38">
        <v>9.5471772487295805E-5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 t="s">
        <v>3082</v>
      </c>
      <c r="AJ237">
        <v>1</v>
      </c>
      <c r="AK237" t="s">
        <v>3083</v>
      </c>
      <c r="AL237" t="s">
        <v>3084</v>
      </c>
      <c r="AM237" t="s">
        <v>3085</v>
      </c>
      <c r="AN237" t="s">
        <v>2978</v>
      </c>
      <c r="AO237" t="s">
        <v>3086</v>
      </c>
      <c r="AP237" t="s">
        <v>3087</v>
      </c>
      <c r="AQ237" t="s">
        <v>3088</v>
      </c>
      <c r="AR237" t="s">
        <v>3089</v>
      </c>
      <c r="AS237" t="s">
        <v>3083</v>
      </c>
      <c r="AT237" t="s">
        <v>2976</v>
      </c>
    </row>
    <row r="238" spans="1:46">
      <c r="A238">
        <v>237</v>
      </c>
      <c r="B238" t="s">
        <v>3550</v>
      </c>
      <c r="C238">
        <v>0</v>
      </c>
      <c r="D238">
        <v>0</v>
      </c>
      <c r="E238">
        <v>0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4.1215790730614901E-4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 t="s">
        <v>3199</v>
      </c>
      <c r="AJ238">
        <v>1</v>
      </c>
      <c r="AK238" t="s">
        <v>3200</v>
      </c>
      <c r="AL238" t="s">
        <v>3031</v>
      </c>
      <c r="AM238" t="s">
        <v>2977</v>
      </c>
      <c r="AN238" t="s">
        <v>2978</v>
      </c>
      <c r="AO238" t="s">
        <v>2976</v>
      </c>
      <c r="AP238" t="s">
        <v>2981</v>
      </c>
      <c r="AQ238" t="s">
        <v>3032</v>
      </c>
      <c r="AR238" t="s">
        <v>3197</v>
      </c>
      <c r="AS238" t="s">
        <v>3201</v>
      </c>
      <c r="AT238" t="s">
        <v>3200</v>
      </c>
    </row>
    <row r="239" spans="1:46">
      <c r="A239">
        <v>238</v>
      </c>
      <c r="B239" t="s">
        <v>3551</v>
      </c>
      <c r="C239">
        <v>0</v>
      </c>
      <c r="D239">
        <v>0</v>
      </c>
      <c r="E239">
        <v>0</v>
      </c>
      <c r="F239">
        <v>0</v>
      </c>
      <c r="G239" s="38">
        <v>2.5706299337680102E-5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 t="s">
        <v>3552</v>
      </c>
      <c r="AJ239">
        <v>1</v>
      </c>
      <c r="AK239" t="s">
        <v>3553</v>
      </c>
      <c r="AL239" t="s">
        <v>3084</v>
      </c>
      <c r="AM239" t="s">
        <v>3085</v>
      </c>
      <c r="AN239" t="s">
        <v>2978</v>
      </c>
      <c r="AO239" t="s">
        <v>3086</v>
      </c>
      <c r="AP239" t="s">
        <v>3087</v>
      </c>
      <c r="AQ239" t="s">
        <v>3088</v>
      </c>
      <c r="AR239" t="s">
        <v>3554</v>
      </c>
      <c r="AS239" t="s">
        <v>3553</v>
      </c>
      <c r="AT239" t="s">
        <v>2976</v>
      </c>
    </row>
    <row r="240" spans="1:46">
      <c r="A240">
        <v>239</v>
      </c>
      <c r="B240" t="s">
        <v>3555</v>
      </c>
      <c r="C240">
        <v>0</v>
      </c>
      <c r="D240">
        <v>0</v>
      </c>
      <c r="E240">
        <v>0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1.3876724443102401E-4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 t="s">
        <v>3082</v>
      </c>
      <c r="AJ240">
        <v>1</v>
      </c>
      <c r="AK240" t="s">
        <v>3083</v>
      </c>
      <c r="AL240" t="s">
        <v>3084</v>
      </c>
      <c r="AM240" t="s">
        <v>3085</v>
      </c>
      <c r="AN240" t="s">
        <v>2978</v>
      </c>
      <c r="AO240" t="s">
        <v>3086</v>
      </c>
      <c r="AP240" t="s">
        <v>3087</v>
      </c>
      <c r="AQ240" t="s">
        <v>3088</v>
      </c>
      <c r="AR240" t="s">
        <v>3089</v>
      </c>
      <c r="AS240" t="s">
        <v>3083</v>
      </c>
      <c r="AT240" t="s">
        <v>2976</v>
      </c>
    </row>
    <row r="241" spans="1:46">
      <c r="A241">
        <v>240</v>
      </c>
      <c r="B241" t="s">
        <v>3556</v>
      </c>
      <c r="C241">
        <v>0</v>
      </c>
      <c r="D241">
        <v>0</v>
      </c>
      <c r="E241">
        <v>0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 s="38">
        <v>2.8187014721541999E-5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 t="s">
        <v>3557</v>
      </c>
      <c r="AJ241">
        <v>1</v>
      </c>
      <c r="AK241" t="s">
        <v>3084</v>
      </c>
      <c r="AL241" t="s">
        <v>3084</v>
      </c>
      <c r="AM241" t="s">
        <v>3085</v>
      </c>
      <c r="AN241" t="s">
        <v>2978</v>
      </c>
      <c r="AO241" t="s">
        <v>3086</v>
      </c>
      <c r="AP241" t="s">
        <v>3087</v>
      </c>
      <c r="AQ241" t="s">
        <v>3088</v>
      </c>
      <c r="AR241" t="s">
        <v>2976</v>
      </c>
      <c r="AS241" t="s">
        <v>2976</v>
      </c>
      <c r="AT241" t="s">
        <v>2976</v>
      </c>
    </row>
    <row r="242" spans="1:46">
      <c r="A242">
        <v>241</v>
      </c>
      <c r="B242" t="s">
        <v>3558</v>
      </c>
      <c r="C242">
        <v>7.4618671747020502E-4</v>
      </c>
      <c r="D242">
        <v>0</v>
      </c>
      <c r="E242">
        <v>0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7.9745762483029103E-4</v>
      </c>
      <c r="R242">
        <v>8.1945020809305396E-4</v>
      </c>
      <c r="S242">
        <v>7.5324438503839096E-4</v>
      </c>
      <c r="T242">
        <v>7.7230185168086904E-4</v>
      </c>
      <c r="U242">
        <v>7.9569599715762895E-4</v>
      </c>
      <c r="V242">
        <v>9.2586749808459096E-4</v>
      </c>
      <c r="W242">
        <v>4.1399106267937601E-4</v>
      </c>
      <c r="X242">
        <v>1.11424777562855E-3</v>
      </c>
      <c r="Y242">
        <v>1.1038923693843601E-3</v>
      </c>
      <c r="Z242">
        <v>0</v>
      </c>
      <c r="AA242">
        <v>0</v>
      </c>
      <c r="AB242">
        <v>9.8293464805308903E-4</v>
      </c>
      <c r="AC242">
        <v>0</v>
      </c>
      <c r="AD242">
        <v>9.809094125551969E-4</v>
      </c>
      <c r="AE242">
        <v>0</v>
      </c>
      <c r="AF242">
        <v>0</v>
      </c>
      <c r="AG242">
        <v>0</v>
      </c>
      <c r="AH242">
        <v>0</v>
      </c>
      <c r="AI242" t="s">
        <v>3446</v>
      </c>
      <c r="AJ242">
        <v>1</v>
      </c>
      <c r="AK242" t="s">
        <v>3269</v>
      </c>
      <c r="AL242" t="s">
        <v>3268</v>
      </c>
      <c r="AM242" t="s">
        <v>2977</v>
      </c>
      <c r="AN242" t="s">
        <v>2978</v>
      </c>
      <c r="AO242" t="s">
        <v>2976</v>
      </c>
      <c r="AP242" t="s">
        <v>2981</v>
      </c>
      <c r="AQ242" t="s">
        <v>2982</v>
      </c>
      <c r="AR242" t="s">
        <v>3269</v>
      </c>
      <c r="AS242" t="s">
        <v>2976</v>
      </c>
      <c r="AT242" t="s">
        <v>2976</v>
      </c>
    </row>
    <row r="243" spans="1:46">
      <c r="A243">
        <v>242</v>
      </c>
      <c r="B243" t="s">
        <v>3559</v>
      </c>
      <c r="C243">
        <v>0</v>
      </c>
      <c r="D243">
        <v>0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2.61429057094413E-4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 t="s">
        <v>3531</v>
      </c>
      <c r="AJ243">
        <v>1</v>
      </c>
      <c r="AK243" t="s">
        <v>3248</v>
      </c>
      <c r="AL243" t="s">
        <v>3248</v>
      </c>
      <c r="AM243" t="s">
        <v>2977</v>
      </c>
      <c r="AN243" t="s">
        <v>2978</v>
      </c>
      <c r="AO243" t="s">
        <v>2976</v>
      </c>
      <c r="AP243" t="s">
        <v>2981</v>
      </c>
      <c r="AQ243" t="s">
        <v>3166</v>
      </c>
      <c r="AR243" t="s">
        <v>2976</v>
      </c>
      <c r="AS243" t="s">
        <v>2976</v>
      </c>
      <c r="AT243" t="s">
        <v>2976</v>
      </c>
    </row>
    <row r="244" spans="1:46">
      <c r="A244">
        <v>243</v>
      </c>
      <c r="B244" t="s">
        <v>3560</v>
      </c>
      <c r="C244">
        <v>0</v>
      </c>
      <c r="D244">
        <v>0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 s="38">
        <v>2.6047695437431301E-5</v>
      </c>
      <c r="AI244" t="s">
        <v>3528</v>
      </c>
      <c r="AJ244">
        <v>1</v>
      </c>
      <c r="AK244" t="s">
        <v>3529</v>
      </c>
      <c r="AL244" t="s">
        <v>3248</v>
      </c>
      <c r="AM244" t="s">
        <v>2977</v>
      </c>
      <c r="AN244" t="s">
        <v>2978</v>
      </c>
      <c r="AO244" t="s">
        <v>2976</v>
      </c>
      <c r="AP244" t="s">
        <v>2981</v>
      </c>
      <c r="AQ244" t="s">
        <v>3166</v>
      </c>
      <c r="AR244" t="s">
        <v>3351</v>
      </c>
      <c r="AS244" t="s">
        <v>3529</v>
      </c>
      <c r="AT244" t="s">
        <v>2976</v>
      </c>
    </row>
    <row r="245" spans="1:46">
      <c r="A245">
        <v>244</v>
      </c>
      <c r="B245" t="s">
        <v>3561</v>
      </c>
      <c r="C245">
        <v>0</v>
      </c>
      <c r="D245">
        <v>0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4.7057230276994301E-4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 t="s">
        <v>3531</v>
      </c>
      <c r="AJ245">
        <v>1</v>
      </c>
      <c r="AK245" t="s">
        <v>3248</v>
      </c>
      <c r="AL245" t="s">
        <v>3248</v>
      </c>
      <c r="AM245" t="s">
        <v>2977</v>
      </c>
      <c r="AN245" t="s">
        <v>2978</v>
      </c>
      <c r="AO245" t="s">
        <v>2976</v>
      </c>
      <c r="AP245" t="s">
        <v>2981</v>
      </c>
      <c r="AQ245" t="s">
        <v>3166</v>
      </c>
      <c r="AR245" t="s">
        <v>2976</v>
      </c>
      <c r="AS245" t="s">
        <v>2976</v>
      </c>
      <c r="AT245" t="s">
        <v>2976</v>
      </c>
    </row>
    <row r="246" spans="1:46">
      <c r="A246">
        <v>245</v>
      </c>
      <c r="B246" t="s">
        <v>3562</v>
      </c>
      <c r="C246">
        <v>1.03154163799727E-3</v>
      </c>
      <c r="D246">
        <v>7.2127157381179996E-3</v>
      </c>
      <c r="E246">
        <v>5.1582965446306797E-3</v>
      </c>
      <c r="F246">
        <v>2.4129792316275201E-3</v>
      </c>
      <c r="G246">
        <v>1.54237796026081E-3</v>
      </c>
      <c r="H246">
        <v>1.0232678082293201E-3</v>
      </c>
      <c r="I246">
        <v>1.2590525688248999E-2</v>
      </c>
      <c r="J246">
        <v>2.9182473877428401E-3</v>
      </c>
      <c r="K246">
        <v>3.4222232332091298E-3</v>
      </c>
      <c r="L246">
        <v>3.2230745279477101E-3</v>
      </c>
      <c r="M246">
        <v>2.7450050994913301E-2</v>
      </c>
      <c r="N246">
        <v>1.1115765695943101E-3</v>
      </c>
      <c r="O246">
        <v>2.16060006565348E-3</v>
      </c>
      <c r="P246">
        <v>1.87289401996471E-3</v>
      </c>
      <c r="Q246">
        <v>1.0830318348777101E-3</v>
      </c>
      <c r="R246">
        <v>8.8188450966204899E-4</v>
      </c>
      <c r="S246">
        <v>7.9187230221984702E-4</v>
      </c>
      <c r="T246">
        <v>0</v>
      </c>
      <c r="U246">
        <v>1.08768484886184E-3</v>
      </c>
      <c r="V246">
        <v>9.904629049277019E-4</v>
      </c>
      <c r="W246">
        <v>4.3986550409683698E-4</v>
      </c>
      <c r="X246">
        <v>0</v>
      </c>
      <c r="Y246">
        <v>0</v>
      </c>
      <c r="Z246">
        <v>1.26522132116662E-3</v>
      </c>
      <c r="AA246">
        <v>2.9252092321715899E-3</v>
      </c>
      <c r="AB246">
        <v>0</v>
      </c>
      <c r="AC246">
        <v>1.43797556538895E-3</v>
      </c>
      <c r="AD246">
        <v>0</v>
      </c>
      <c r="AE246">
        <v>1.1638692282752499E-3</v>
      </c>
      <c r="AF246">
        <v>1.8016483302502699E-3</v>
      </c>
      <c r="AG246">
        <v>9.4038162549329595E-4</v>
      </c>
      <c r="AH246">
        <v>2.2563816172674902E-3</v>
      </c>
      <c r="AI246" t="s">
        <v>3446</v>
      </c>
      <c r="AJ246">
        <v>1</v>
      </c>
      <c r="AK246" t="s">
        <v>3269</v>
      </c>
      <c r="AL246" t="s">
        <v>3268</v>
      </c>
      <c r="AM246" t="s">
        <v>2977</v>
      </c>
      <c r="AN246" t="s">
        <v>2978</v>
      </c>
      <c r="AO246" t="s">
        <v>2976</v>
      </c>
      <c r="AP246" t="s">
        <v>2981</v>
      </c>
      <c r="AQ246" t="s">
        <v>2982</v>
      </c>
      <c r="AR246" t="s">
        <v>3269</v>
      </c>
      <c r="AS246" t="s">
        <v>2976</v>
      </c>
      <c r="AT246" t="s">
        <v>2976</v>
      </c>
    </row>
    <row r="247" spans="1:46">
      <c r="A247">
        <v>246</v>
      </c>
      <c r="B247" t="s">
        <v>3563</v>
      </c>
      <c r="C247">
        <v>0</v>
      </c>
      <c r="D247">
        <v>0</v>
      </c>
      <c r="E247">
        <v>0</v>
      </c>
      <c r="F247">
        <v>0</v>
      </c>
      <c r="G247">
        <v>0</v>
      </c>
      <c r="H247">
        <v>0</v>
      </c>
      <c r="I247" s="38">
        <v>6.6616538033063605E-5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 t="s">
        <v>3528</v>
      </c>
      <c r="AJ247">
        <v>1</v>
      </c>
      <c r="AK247" t="s">
        <v>3529</v>
      </c>
      <c r="AL247" t="s">
        <v>3248</v>
      </c>
      <c r="AM247" t="s">
        <v>2977</v>
      </c>
      <c r="AN247" t="s">
        <v>2978</v>
      </c>
      <c r="AO247" t="s">
        <v>2976</v>
      </c>
      <c r="AP247" t="s">
        <v>2981</v>
      </c>
      <c r="AQ247" t="s">
        <v>3166</v>
      </c>
      <c r="AR247" t="s">
        <v>3351</v>
      </c>
      <c r="AS247" t="s">
        <v>3529</v>
      </c>
      <c r="AT247" t="s">
        <v>2976</v>
      </c>
    </row>
    <row r="248" spans="1:46">
      <c r="A248">
        <v>247</v>
      </c>
      <c r="B248" t="s">
        <v>3564</v>
      </c>
      <c r="C248">
        <v>0</v>
      </c>
      <c r="D248">
        <v>0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 s="38">
        <v>9.6255296359455205E-6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 t="s">
        <v>3507</v>
      </c>
      <c r="AJ248">
        <v>1</v>
      </c>
      <c r="AK248" t="s">
        <v>3508</v>
      </c>
      <c r="AL248" t="s">
        <v>2976</v>
      </c>
      <c r="AM248" t="s">
        <v>2977</v>
      </c>
      <c r="AN248" t="s">
        <v>2978</v>
      </c>
      <c r="AO248" t="s">
        <v>3509</v>
      </c>
      <c r="AP248" t="s">
        <v>2981</v>
      </c>
      <c r="AQ248" t="s">
        <v>2976</v>
      </c>
      <c r="AR248" t="s">
        <v>3510</v>
      </c>
      <c r="AS248" t="s">
        <v>3508</v>
      </c>
      <c r="AT248" t="s">
        <v>2976</v>
      </c>
    </row>
    <row r="249" spans="1:46">
      <c r="A249">
        <v>248</v>
      </c>
      <c r="B249" t="s">
        <v>3565</v>
      </c>
      <c r="C249">
        <v>0</v>
      </c>
      <c r="D249">
        <v>4.1148337544275499E-4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 t="s">
        <v>3446</v>
      </c>
      <c r="AJ249">
        <v>1</v>
      </c>
      <c r="AK249" t="s">
        <v>3269</v>
      </c>
      <c r="AL249" t="s">
        <v>3268</v>
      </c>
      <c r="AM249" t="s">
        <v>2977</v>
      </c>
      <c r="AN249" t="s">
        <v>2978</v>
      </c>
      <c r="AO249" t="s">
        <v>2976</v>
      </c>
      <c r="AP249" t="s">
        <v>2981</v>
      </c>
      <c r="AQ249" t="s">
        <v>2982</v>
      </c>
      <c r="AR249" t="s">
        <v>3269</v>
      </c>
      <c r="AS249" t="s">
        <v>2976</v>
      </c>
      <c r="AT249" t="s">
        <v>2976</v>
      </c>
    </row>
    <row r="250" spans="1:46">
      <c r="A250">
        <v>249</v>
      </c>
      <c r="B250" t="s">
        <v>3566</v>
      </c>
      <c r="C250">
        <v>0</v>
      </c>
      <c r="D250">
        <v>0</v>
      </c>
      <c r="E250">
        <v>0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5.6167407394972304E-4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 t="s">
        <v>3428</v>
      </c>
      <c r="AJ250">
        <v>1</v>
      </c>
      <c r="AK250" t="s">
        <v>3429</v>
      </c>
      <c r="AL250" t="s">
        <v>3389</v>
      </c>
      <c r="AM250" t="s">
        <v>2977</v>
      </c>
      <c r="AN250" t="s">
        <v>2978</v>
      </c>
      <c r="AO250" t="s">
        <v>2976</v>
      </c>
      <c r="AP250" t="s">
        <v>2981</v>
      </c>
      <c r="AQ250" t="s">
        <v>3300</v>
      </c>
      <c r="AR250" t="s">
        <v>3430</v>
      </c>
      <c r="AS250" t="s">
        <v>3429</v>
      </c>
      <c r="AT250" t="s">
        <v>2976</v>
      </c>
    </row>
    <row r="251" spans="1:46">
      <c r="A251">
        <v>250</v>
      </c>
      <c r="B251" t="s">
        <v>3567</v>
      </c>
      <c r="C251">
        <v>1.2436445291170101E-3</v>
      </c>
      <c r="D251">
        <v>0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5.0913623843700797E-4</v>
      </c>
      <c r="Q251">
        <v>2.5650183396603199E-3</v>
      </c>
      <c r="R251">
        <v>2.9031950229582498E-3</v>
      </c>
      <c r="S251">
        <v>1.0043258467178501E-3</v>
      </c>
      <c r="T251">
        <v>0</v>
      </c>
      <c r="U251">
        <v>1.23628799558375E-3</v>
      </c>
      <c r="V251">
        <v>2.4976890646002899E-3</v>
      </c>
      <c r="W251">
        <v>2.0699553133968801E-3</v>
      </c>
      <c r="X251">
        <v>1.6864290658161799E-3</v>
      </c>
      <c r="Y251">
        <v>4.77358862436479E-4</v>
      </c>
      <c r="Z251">
        <v>1.0121770569333E-3</v>
      </c>
      <c r="AA251">
        <v>5.8504184643431902E-4</v>
      </c>
      <c r="AB251">
        <v>1.15639370359187E-3</v>
      </c>
      <c r="AC251">
        <v>8.9474035179756904E-4</v>
      </c>
      <c r="AD251">
        <v>0</v>
      </c>
      <c r="AE251">
        <v>7.75912818850165E-4</v>
      </c>
      <c r="AF251">
        <v>0</v>
      </c>
      <c r="AG251">
        <v>0</v>
      </c>
      <c r="AH251">
        <v>0</v>
      </c>
      <c r="AI251" t="s">
        <v>3428</v>
      </c>
      <c r="AJ251">
        <v>1</v>
      </c>
      <c r="AK251" t="s">
        <v>3429</v>
      </c>
      <c r="AL251" t="s">
        <v>3389</v>
      </c>
      <c r="AM251" t="s">
        <v>2977</v>
      </c>
      <c r="AN251" t="s">
        <v>2978</v>
      </c>
      <c r="AO251" t="s">
        <v>2976</v>
      </c>
      <c r="AP251" t="s">
        <v>2981</v>
      </c>
      <c r="AQ251" t="s">
        <v>3300</v>
      </c>
      <c r="AR251" t="s">
        <v>3430</v>
      </c>
      <c r="AS251" t="s">
        <v>3429</v>
      </c>
      <c r="AT251" t="s">
        <v>2976</v>
      </c>
    </row>
    <row r="252" spans="1:46">
      <c r="A252">
        <v>251</v>
      </c>
      <c r="B252" t="s">
        <v>3568</v>
      </c>
      <c r="C252">
        <v>0</v>
      </c>
      <c r="D252">
        <v>0</v>
      </c>
      <c r="E252">
        <v>0</v>
      </c>
      <c r="F252">
        <v>0</v>
      </c>
      <c r="G252">
        <v>0</v>
      </c>
      <c r="H252">
        <v>0</v>
      </c>
      <c r="I252">
        <v>1.9429823592976899E-3</v>
      </c>
      <c r="J252">
        <v>5.8874289762190005E-4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 t="s">
        <v>3465</v>
      </c>
      <c r="AJ252">
        <v>1</v>
      </c>
      <c r="AK252" t="s">
        <v>3466</v>
      </c>
      <c r="AL252" t="s">
        <v>3467</v>
      </c>
      <c r="AM252" t="s">
        <v>2977</v>
      </c>
      <c r="AN252" t="s">
        <v>2978</v>
      </c>
      <c r="AO252" t="s">
        <v>2976</v>
      </c>
      <c r="AP252" t="s">
        <v>2981</v>
      </c>
      <c r="AQ252" t="s">
        <v>3174</v>
      </c>
      <c r="AR252" t="s">
        <v>3468</v>
      </c>
      <c r="AS252" t="s">
        <v>3466</v>
      </c>
      <c r="AT252" t="s">
        <v>2976</v>
      </c>
    </row>
    <row r="253" spans="1:46">
      <c r="A253">
        <v>252</v>
      </c>
      <c r="B253" t="s">
        <v>3569</v>
      </c>
      <c r="C253">
        <v>0</v>
      </c>
      <c r="D253">
        <v>0</v>
      </c>
      <c r="E253">
        <v>0</v>
      </c>
      <c r="F253">
        <v>0</v>
      </c>
      <c r="G253" s="38">
        <v>2.5706299337680102E-5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 t="s">
        <v>3533</v>
      </c>
      <c r="AJ253">
        <v>1</v>
      </c>
      <c r="AK253" t="s">
        <v>3534</v>
      </c>
      <c r="AL253" t="s">
        <v>3248</v>
      </c>
      <c r="AM253" t="s">
        <v>2977</v>
      </c>
      <c r="AN253" t="s">
        <v>2978</v>
      </c>
      <c r="AO253" t="s">
        <v>2976</v>
      </c>
      <c r="AP253" t="s">
        <v>2981</v>
      </c>
      <c r="AQ253" t="s">
        <v>3166</v>
      </c>
      <c r="AR253" t="s">
        <v>3535</v>
      </c>
      <c r="AS253" t="s">
        <v>3534</v>
      </c>
      <c r="AT253" t="s">
        <v>2976</v>
      </c>
    </row>
    <row r="254" spans="1:46">
      <c r="A254">
        <v>253</v>
      </c>
      <c r="B254" t="s">
        <v>3570</v>
      </c>
      <c r="C254">
        <v>9.1209620525012304E-4</v>
      </c>
      <c r="D254">
        <v>1.8105268519481199E-3</v>
      </c>
      <c r="E254">
        <v>0</v>
      </c>
      <c r="F254">
        <v>1.1171200146423701E-3</v>
      </c>
      <c r="G254">
        <v>6.1695118410432296E-4</v>
      </c>
      <c r="H254">
        <v>1.3521753180173099E-3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9.6336636031507195E-4</v>
      </c>
      <c r="O254">
        <v>1.41982290028657E-3</v>
      </c>
      <c r="P254">
        <v>8.5462154309069195E-4</v>
      </c>
      <c r="Q254">
        <v>4.1000502407616903E-4</v>
      </c>
      <c r="R254">
        <v>3.5119294632559499E-4</v>
      </c>
      <c r="S254">
        <v>7.9187230221984702E-4</v>
      </c>
      <c r="T254">
        <v>9.3027268497922904E-4</v>
      </c>
      <c r="U254">
        <v>6.6555702917854803E-4</v>
      </c>
      <c r="V254">
        <v>5.8135866158799904E-4</v>
      </c>
      <c r="W254">
        <v>5.9511215260160298E-4</v>
      </c>
      <c r="X254">
        <v>1.0159732387021001E-3</v>
      </c>
      <c r="Y254">
        <v>9.6276893528401898E-4</v>
      </c>
      <c r="Z254">
        <v>6.7478470462219804E-4</v>
      </c>
      <c r="AA254">
        <v>0</v>
      </c>
      <c r="AB254">
        <v>5.49287009206138E-4</v>
      </c>
      <c r="AC254">
        <v>6.3910025128397798E-4</v>
      </c>
      <c r="AD254">
        <v>4.5542222725776998E-4</v>
      </c>
      <c r="AE254">
        <v>6.3735695834120701E-4</v>
      </c>
      <c r="AF254">
        <v>1.21264791459153E-3</v>
      </c>
      <c r="AG254">
        <v>1.9531002991014599E-3</v>
      </c>
      <c r="AH254">
        <v>1.02562800784886E-3</v>
      </c>
      <c r="AI254" t="s">
        <v>3446</v>
      </c>
      <c r="AJ254">
        <v>1</v>
      </c>
      <c r="AK254" t="s">
        <v>3269</v>
      </c>
      <c r="AL254" t="s">
        <v>3268</v>
      </c>
      <c r="AM254" t="s">
        <v>2977</v>
      </c>
      <c r="AN254" t="s">
        <v>2978</v>
      </c>
      <c r="AO254" t="s">
        <v>2976</v>
      </c>
      <c r="AP254" t="s">
        <v>2981</v>
      </c>
      <c r="AQ254" t="s">
        <v>2982</v>
      </c>
      <c r="AR254" t="s">
        <v>3269</v>
      </c>
      <c r="AS254" t="s">
        <v>2976</v>
      </c>
      <c r="AT254" t="s">
        <v>2976</v>
      </c>
    </row>
    <row r="255" spans="1:46">
      <c r="A255">
        <v>254</v>
      </c>
      <c r="B255" t="s">
        <v>3571</v>
      </c>
      <c r="C255">
        <v>0</v>
      </c>
      <c r="D255">
        <v>0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 s="38">
        <v>1.8183437087036E-5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 t="s">
        <v>3446</v>
      </c>
      <c r="AJ255">
        <v>1</v>
      </c>
      <c r="AK255" t="s">
        <v>3269</v>
      </c>
      <c r="AL255" t="s">
        <v>3268</v>
      </c>
      <c r="AM255" t="s">
        <v>2977</v>
      </c>
      <c r="AN255" t="s">
        <v>2978</v>
      </c>
      <c r="AO255" t="s">
        <v>2976</v>
      </c>
      <c r="AP255" t="s">
        <v>2981</v>
      </c>
      <c r="AQ255" t="s">
        <v>2982</v>
      </c>
      <c r="AR255" t="s">
        <v>3269</v>
      </c>
      <c r="AS255" t="s">
        <v>2976</v>
      </c>
      <c r="AT255" t="s">
        <v>2976</v>
      </c>
    </row>
    <row r="256" spans="1:46">
      <c r="A256">
        <v>255</v>
      </c>
      <c r="B256" t="s">
        <v>3572</v>
      </c>
      <c r="C256">
        <v>0</v>
      </c>
      <c r="D256">
        <v>0</v>
      </c>
      <c r="E256">
        <v>0</v>
      </c>
      <c r="F256">
        <v>0</v>
      </c>
      <c r="G256">
        <v>0</v>
      </c>
      <c r="H256">
        <v>0</v>
      </c>
      <c r="I256">
        <v>3.1087717748763E-3</v>
      </c>
      <c r="J256">
        <v>0</v>
      </c>
      <c r="K256">
        <v>0</v>
      </c>
      <c r="L256">
        <v>0</v>
      </c>
      <c r="M256">
        <v>3.8864216343548899E-3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 t="s">
        <v>3440</v>
      </c>
      <c r="AJ256">
        <v>0.773710482529118</v>
      </c>
      <c r="AK256" t="s">
        <v>3441</v>
      </c>
      <c r="AL256" t="s">
        <v>3442</v>
      </c>
      <c r="AM256" t="s">
        <v>2977</v>
      </c>
      <c r="AN256" t="s">
        <v>2978</v>
      </c>
      <c r="AO256" t="s">
        <v>2976</v>
      </c>
      <c r="AP256" t="s">
        <v>2981</v>
      </c>
      <c r="AQ256" t="s">
        <v>3443</v>
      </c>
      <c r="AR256" t="s">
        <v>3444</v>
      </c>
      <c r="AS256" t="s">
        <v>3441</v>
      </c>
      <c r="AT256" t="s">
        <v>2976</v>
      </c>
    </row>
    <row r="257" spans="1:46">
      <c r="A257">
        <v>256</v>
      </c>
      <c r="B257" t="s">
        <v>3573</v>
      </c>
      <c r="C257">
        <v>1.65819270548934E-4</v>
      </c>
      <c r="D257">
        <v>0</v>
      </c>
      <c r="E257">
        <v>0</v>
      </c>
      <c r="F257">
        <v>0</v>
      </c>
      <c r="G257">
        <v>6.9921134198489899E-4</v>
      </c>
      <c r="H257">
        <v>1.1694489236906501E-4</v>
      </c>
      <c r="I257">
        <v>1.08807012120671E-2</v>
      </c>
      <c r="J257">
        <v>8.0283122402986396E-3</v>
      </c>
      <c r="K257">
        <v>2.5944835468058699E-2</v>
      </c>
      <c r="L257">
        <v>3.3138325832473199E-3</v>
      </c>
      <c r="M257">
        <v>2.0146523913383799E-2</v>
      </c>
      <c r="N257">
        <v>1.26472711918286E-3</v>
      </c>
      <c r="O257">
        <v>2.9631086614676302E-4</v>
      </c>
      <c r="P257">
        <v>1.1637399735702999E-3</v>
      </c>
      <c r="Q257">
        <v>1.31539402033862E-4</v>
      </c>
      <c r="R257">
        <v>1.3735546345178799E-4</v>
      </c>
      <c r="S257">
        <v>0</v>
      </c>
      <c r="T257">
        <v>0</v>
      </c>
      <c r="U257">
        <v>3.5983871871459001E-3</v>
      </c>
      <c r="V257">
        <v>3.4450883649659198E-4</v>
      </c>
      <c r="W257">
        <v>0</v>
      </c>
      <c r="X257">
        <v>0</v>
      </c>
      <c r="Y257">
        <v>0</v>
      </c>
      <c r="Z257">
        <v>0</v>
      </c>
      <c r="AA257">
        <v>2.24656069030778E-3</v>
      </c>
      <c r="AB257">
        <v>0</v>
      </c>
      <c r="AC257">
        <v>0</v>
      </c>
      <c r="AD257">
        <v>0</v>
      </c>
      <c r="AE257">
        <v>0</v>
      </c>
      <c r="AF257">
        <v>2.7717666619234902E-4</v>
      </c>
      <c r="AG257">
        <v>2.31478553967581E-4</v>
      </c>
      <c r="AH257">
        <v>3.2820096251163502E-4</v>
      </c>
      <c r="AI257" t="s">
        <v>3574</v>
      </c>
      <c r="AJ257">
        <v>1</v>
      </c>
      <c r="AK257" t="s">
        <v>3575</v>
      </c>
      <c r="AL257" t="s">
        <v>3268</v>
      </c>
      <c r="AM257" t="s">
        <v>2977</v>
      </c>
      <c r="AN257" t="s">
        <v>2978</v>
      </c>
      <c r="AO257" t="s">
        <v>2976</v>
      </c>
      <c r="AP257" t="s">
        <v>2981</v>
      </c>
      <c r="AQ257" t="s">
        <v>2982</v>
      </c>
      <c r="AR257" t="s">
        <v>3576</v>
      </c>
      <c r="AS257" t="s">
        <v>3577</v>
      </c>
      <c r="AT257" t="s">
        <v>3575</v>
      </c>
    </row>
    <row r="258" spans="1:46">
      <c r="A258">
        <v>257</v>
      </c>
      <c r="B258" t="s">
        <v>3578</v>
      </c>
      <c r="C258">
        <v>0</v>
      </c>
      <c r="D258">
        <v>0</v>
      </c>
      <c r="E258">
        <v>0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2.8576629664374197E-4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 t="s">
        <v>3574</v>
      </c>
      <c r="AJ258">
        <v>1</v>
      </c>
      <c r="AK258" t="s">
        <v>3575</v>
      </c>
      <c r="AL258" t="s">
        <v>3268</v>
      </c>
      <c r="AM258" t="s">
        <v>2977</v>
      </c>
      <c r="AN258" t="s">
        <v>2978</v>
      </c>
      <c r="AO258" t="s">
        <v>2976</v>
      </c>
      <c r="AP258" t="s">
        <v>2981</v>
      </c>
      <c r="AQ258" t="s">
        <v>2982</v>
      </c>
      <c r="AR258" t="s">
        <v>3576</v>
      </c>
      <c r="AS258" t="s">
        <v>3577</v>
      </c>
      <c r="AT258" t="s">
        <v>3575</v>
      </c>
    </row>
    <row r="259" spans="1:46">
      <c r="A259">
        <v>258</v>
      </c>
      <c r="B259" t="s">
        <v>3579</v>
      </c>
      <c r="C259">
        <v>2.21943409944197E-3</v>
      </c>
      <c r="D259">
        <v>0</v>
      </c>
      <c r="E259">
        <v>0</v>
      </c>
      <c r="F259">
        <v>0</v>
      </c>
      <c r="G259">
        <v>2.5706299337680102E-4</v>
      </c>
      <c r="H259">
        <v>0</v>
      </c>
      <c r="I259">
        <v>0</v>
      </c>
      <c r="J259">
        <v>1.39349602447316E-3</v>
      </c>
      <c r="K259">
        <v>1.4718513910028799E-4</v>
      </c>
      <c r="L259">
        <v>0</v>
      </c>
      <c r="M259">
        <v>0</v>
      </c>
      <c r="N259">
        <v>1.67971570516474E-3</v>
      </c>
      <c r="O259">
        <v>0</v>
      </c>
      <c r="P259">
        <v>2.4002136954887499E-3</v>
      </c>
      <c r="Q259">
        <v>2.5685608861242301E-3</v>
      </c>
      <c r="R259">
        <v>8.0540249024003002E-3</v>
      </c>
      <c r="S259">
        <v>7.4165600988395398E-3</v>
      </c>
      <c r="T259">
        <v>3.8615092584043499E-3</v>
      </c>
      <c r="U259">
        <v>1.5240291392784101E-3</v>
      </c>
      <c r="V259">
        <v>8.2682120759182097E-3</v>
      </c>
      <c r="W259">
        <v>7.2448435968890798E-3</v>
      </c>
      <c r="X259">
        <v>2.51784672200085E-3</v>
      </c>
      <c r="Y259">
        <v>2.8007823571898701E-3</v>
      </c>
      <c r="Z259">
        <v>7.64755998571825E-3</v>
      </c>
      <c r="AA259">
        <v>7.3715272650724103E-3</v>
      </c>
      <c r="AB259">
        <v>1.01762645916084E-2</v>
      </c>
      <c r="AC259">
        <v>6.2631824625829901E-3</v>
      </c>
      <c r="AD259">
        <v>6.3058462235691297E-3</v>
      </c>
      <c r="AE259">
        <v>6.9832153696514796E-3</v>
      </c>
      <c r="AF259">
        <v>2.4945899957311401E-3</v>
      </c>
      <c r="AG259">
        <v>2.4594596359055398E-3</v>
      </c>
      <c r="AH259">
        <v>0</v>
      </c>
      <c r="AI259" t="s">
        <v>3465</v>
      </c>
      <c r="AJ259">
        <v>1</v>
      </c>
      <c r="AK259" t="s">
        <v>3466</v>
      </c>
      <c r="AL259" t="s">
        <v>3467</v>
      </c>
      <c r="AM259" t="s">
        <v>2977</v>
      </c>
      <c r="AN259" t="s">
        <v>2978</v>
      </c>
      <c r="AO259" t="s">
        <v>2976</v>
      </c>
      <c r="AP259" t="s">
        <v>2981</v>
      </c>
      <c r="AQ259" t="s">
        <v>3174</v>
      </c>
      <c r="AR259" t="s">
        <v>3468</v>
      </c>
      <c r="AS259" t="s">
        <v>3466</v>
      </c>
      <c r="AT259" t="s">
        <v>2976</v>
      </c>
    </row>
    <row r="260" spans="1:46">
      <c r="A260">
        <v>259</v>
      </c>
      <c r="B260" t="s">
        <v>3580</v>
      </c>
      <c r="C260">
        <v>0</v>
      </c>
      <c r="D260">
        <v>0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1.1483627883219701E-4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 t="s">
        <v>3581</v>
      </c>
      <c r="AJ260">
        <v>1</v>
      </c>
      <c r="AK260" t="s">
        <v>3582</v>
      </c>
      <c r="AL260" t="s">
        <v>3582</v>
      </c>
      <c r="AM260" t="s">
        <v>2977</v>
      </c>
      <c r="AN260" t="s">
        <v>2978</v>
      </c>
      <c r="AO260" t="s">
        <v>2976</v>
      </c>
      <c r="AP260" t="s">
        <v>2981</v>
      </c>
      <c r="AQ260" t="s">
        <v>3145</v>
      </c>
      <c r="AR260" t="s">
        <v>2976</v>
      </c>
      <c r="AS260" t="s">
        <v>2976</v>
      </c>
      <c r="AT260" t="s">
        <v>2976</v>
      </c>
    </row>
    <row r="261" spans="1:46">
      <c r="A261">
        <v>260</v>
      </c>
      <c r="B261" t="s">
        <v>3583</v>
      </c>
      <c r="C261">
        <v>0</v>
      </c>
      <c r="D261">
        <v>0</v>
      </c>
      <c r="E261">
        <v>0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2.40673741083935E-4</v>
      </c>
      <c r="R261">
        <v>9.6773167431941595E-4</v>
      </c>
      <c r="S261">
        <v>0</v>
      </c>
      <c r="T261">
        <v>0</v>
      </c>
      <c r="U261">
        <v>1.3475741490323701E-4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 t="s">
        <v>3465</v>
      </c>
      <c r="AJ261">
        <v>1</v>
      </c>
      <c r="AK261" t="s">
        <v>3466</v>
      </c>
      <c r="AL261" t="s">
        <v>3467</v>
      </c>
      <c r="AM261" t="s">
        <v>2977</v>
      </c>
      <c r="AN261" t="s">
        <v>2978</v>
      </c>
      <c r="AO261" t="s">
        <v>2976</v>
      </c>
      <c r="AP261" t="s">
        <v>2981</v>
      </c>
      <c r="AQ261" t="s">
        <v>3174</v>
      </c>
      <c r="AR261" t="s">
        <v>3468</v>
      </c>
      <c r="AS261" t="s">
        <v>3466</v>
      </c>
      <c r="AT261" t="s">
        <v>2976</v>
      </c>
    </row>
    <row r="262" spans="1:46">
      <c r="A262">
        <v>261</v>
      </c>
      <c r="B262" t="s">
        <v>3584</v>
      </c>
      <c r="C262">
        <v>0</v>
      </c>
      <c r="D262">
        <v>0</v>
      </c>
      <c r="E262">
        <v>0</v>
      </c>
      <c r="F262">
        <v>0</v>
      </c>
      <c r="G262">
        <v>0</v>
      </c>
      <c r="H262">
        <v>0</v>
      </c>
      <c r="I262">
        <v>1.55438588743815E-4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 t="s">
        <v>3082</v>
      </c>
      <c r="AJ262">
        <v>1</v>
      </c>
      <c r="AK262" t="s">
        <v>3083</v>
      </c>
      <c r="AL262" t="s">
        <v>3084</v>
      </c>
      <c r="AM262" t="s">
        <v>3085</v>
      </c>
      <c r="AN262" t="s">
        <v>2978</v>
      </c>
      <c r="AO262" t="s">
        <v>3086</v>
      </c>
      <c r="AP262" t="s">
        <v>3087</v>
      </c>
      <c r="AQ262" t="s">
        <v>3088</v>
      </c>
      <c r="AR262" t="s">
        <v>3089</v>
      </c>
      <c r="AS262" t="s">
        <v>3083</v>
      </c>
      <c r="AT262" t="s">
        <v>2976</v>
      </c>
    </row>
    <row r="263" spans="1:46">
      <c r="A263">
        <v>262</v>
      </c>
      <c r="B263" t="s">
        <v>3585</v>
      </c>
      <c r="C263">
        <v>0</v>
      </c>
      <c r="D263">
        <v>0</v>
      </c>
      <c r="E263">
        <v>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2.6307880406772498E-4</v>
      </c>
      <c r="R263">
        <v>2.80954357060476E-4</v>
      </c>
      <c r="S263">
        <v>1.5451166872582401E-4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4.6803347714745498E-4</v>
      </c>
      <c r="AB263">
        <v>0</v>
      </c>
      <c r="AC263">
        <v>0</v>
      </c>
      <c r="AD263">
        <v>9.809094125551969E-4</v>
      </c>
      <c r="AE263">
        <v>0</v>
      </c>
      <c r="AF263">
        <v>0</v>
      </c>
      <c r="AG263">
        <v>0</v>
      </c>
      <c r="AH263">
        <v>0</v>
      </c>
      <c r="AI263" t="s">
        <v>3476</v>
      </c>
      <c r="AJ263">
        <v>1</v>
      </c>
      <c r="AK263" t="s">
        <v>3430</v>
      </c>
      <c r="AL263" t="s">
        <v>3389</v>
      </c>
      <c r="AM263" t="s">
        <v>2977</v>
      </c>
      <c r="AN263" t="s">
        <v>2978</v>
      </c>
      <c r="AO263" t="s">
        <v>2976</v>
      </c>
      <c r="AP263" t="s">
        <v>2981</v>
      </c>
      <c r="AQ263" t="s">
        <v>3300</v>
      </c>
      <c r="AR263" t="s">
        <v>3430</v>
      </c>
      <c r="AS263" t="s">
        <v>2976</v>
      </c>
      <c r="AT263" t="s">
        <v>2976</v>
      </c>
    </row>
    <row r="264" spans="1:46">
      <c r="A264">
        <v>263</v>
      </c>
      <c r="B264" t="s">
        <v>3586</v>
      </c>
      <c r="C264">
        <v>0</v>
      </c>
      <c r="D264">
        <v>0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1.3799702089312501E-4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 t="s">
        <v>3304</v>
      </c>
      <c r="AJ264">
        <v>1</v>
      </c>
      <c r="AK264" t="s">
        <v>3305</v>
      </c>
      <c r="AL264" t="s">
        <v>3306</v>
      </c>
      <c r="AM264" t="s">
        <v>2977</v>
      </c>
      <c r="AN264" t="s">
        <v>2978</v>
      </c>
      <c r="AO264" t="s">
        <v>2976</v>
      </c>
      <c r="AP264" t="s">
        <v>2981</v>
      </c>
      <c r="AQ264" t="s">
        <v>3174</v>
      </c>
      <c r="AR264" t="s">
        <v>3307</v>
      </c>
      <c r="AS264" t="s">
        <v>3308</v>
      </c>
      <c r="AT264" t="s">
        <v>3305</v>
      </c>
    </row>
    <row r="265" spans="1:46">
      <c r="A265">
        <v>264</v>
      </c>
      <c r="B265" t="s">
        <v>3587</v>
      </c>
      <c r="C265">
        <v>0</v>
      </c>
      <c r="D265">
        <v>0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1.8617036984535501E-4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 t="s">
        <v>3588</v>
      </c>
      <c r="AJ265">
        <v>1</v>
      </c>
      <c r="AK265" t="s">
        <v>2977</v>
      </c>
      <c r="AL265" t="s">
        <v>2976</v>
      </c>
      <c r="AM265" t="s">
        <v>2977</v>
      </c>
      <c r="AN265" t="s">
        <v>2978</v>
      </c>
      <c r="AO265" t="s">
        <v>2976</v>
      </c>
      <c r="AP265" t="s">
        <v>2976</v>
      </c>
      <c r="AQ265" t="s">
        <v>2976</v>
      </c>
      <c r="AR265" t="s">
        <v>2976</v>
      </c>
      <c r="AS265" t="s">
        <v>2976</v>
      </c>
      <c r="AT265" t="s">
        <v>2976</v>
      </c>
    </row>
    <row r="266" spans="1:46">
      <c r="A266">
        <v>265</v>
      </c>
      <c r="B266" t="s">
        <v>3589</v>
      </c>
      <c r="C266">
        <v>0</v>
      </c>
      <c r="D266">
        <v>0</v>
      </c>
      <c r="E266">
        <v>0</v>
      </c>
      <c r="F266">
        <v>0</v>
      </c>
      <c r="G266">
        <v>0</v>
      </c>
      <c r="H266">
        <v>0</v>
      </c>
      <c r="I266">
        <v>6.8215334945857103E-3</v>
      </c>
      <c r="J266">
        <v>7.5101211775157302E-3</v>
      </c>
      <c r="K266">
        <v>1.8581806174208099E-2</v>
      </c>
      <c r="L266">
        <v>2.3712785964874101E-2</v>
      </c>
      <c r="M266">
        <v>1.1797601769394501E-2</v>
      </c>
      <c r="N266">
        <v>0</v>
      </c>
      <c r="O266">
        <v>0</v>
      </c>
      <c r="P266">
        <v>4.4887113266283102E-4</v>
      </c>
      <c r="Q266">
        <v>4.6457325172868701E-3</v>
      </c>
      <c r="R266">
        <v>3.1252827528251001E-3</v>
      </c>
      <c r="S266">
        <v>0</v>
      </c>
      <c r="T266">
        <v>0</v>
      </c>
      <c r="U266">
        <v>6.9299083388814596E-3</v>
      </c>
      <c r="V266">
        <v>2.7757569112011101E-3</v>
      </c>
      <c r="W266">
        <v>0</v>
      </c>
      <c r="X266">
        <v>0</v>
      </c>
      <c r="Y266">
        <v>0</v>
      </c>
      <c r="Z266">
        <v>0</v>
      </c>
      <c r="AA266">
        <v>3.1291381043572698E-3</v>
      </c>
      <c r="AB266">
        <v>0</v>
      </c>
      <c r="AC266">
        <v>0</v>
      </c>
      <c r="AD266">
        <v>7.6871268249223597E-4</v>
      </c>
      <c r="AE266">
        <v>0</v>
      </c>
      <c r="AF266">
        <v>0</v>
      </c>
      <c r="AG266">
        <v>0</v>
      </c>
      <c r="AH266">
        <v>0</v>
      </c>
      <c r="AI266" t="s">
        <v>3143</v>
      </c>
      <c r="AJ266">
        <v>1</v>
      </c>
      <c r="AK266" t="s">
        <v>3144</v>
      </c>
      <c r="AL266" t="s">
        <v>3144</v>
      </c>
      <c r="AM266" t="s">
        <v>2977</v>
      </c>
      <c r="AN266" t="s">
        <v>2978</v>
      </c>
      <c r="AO266" t="s">
        <v>2976</v>
      </c>
      <c r="AP266" t="s">
        <v>2981</v>
      </c>
      <c r="AQ266" t="s">
        <v>3145</v>
      </c>
      <c r="AR266" t="s">
        <v>2976</v>
      </c>
      <c r="AS266" t="s">
        <v>2976</v>
      </c>
      <c r="AT266" t="s">
        <v>2976</v>
      </c>
    </row>
    <row r="267" spans="1:46">
      <c r="A267">
        <v>266</v>
      </c>
      <c r="B267" t="s">
        <v>3590</v>
      </c>
      <c r="C267">
        <v>0</v>
      </c>
      <c r="D267">
        <v>0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2.1455281355786601E-3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 t="s">
        <v>3147</v>
      </c>
      <c r="AJ267">
        <v>1</v>
      </c>
      <c r="AK267" t="s">
        <v>2977</v>
      </c>
      <c r="AL267" t="s">
        <v>2976</v>
      </c>
      <c r="AM267" t="s">
        <v>2977</v>
      </c>
      <c r="AN267" t="s">
        <v>2978</v>
      </c>
      <c r="AO267" t="s">
        <v>2976</v>
      </c>
      <c r="AP267" t="s">
        <v>2976</v>
      </c>
      <c r="AQ267" t="s">
        <v>2976</v>
      </c>
      <c r="AR267" t="s">
        <v>2976</v>
      </c>
      <c r="AS267" t="s">
        <v>2976</v>
      </c>
      <c r="AT267" t="s">
        <v>2976</v>
      </c>
    </row>
    <row r="268" spans="1:46">
      <c r="A268">
        <v>267</v>
      </c>
      <c r="B268" t="s">
        <v>3591</v>
      </c>
      <c r="C268">
        <v>0</v>
      </c>
      <c r="D268">
        <v>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1.8617036984535501E-4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 t="s">
        <v>3314</v>
      </c>
      <c r="AJ268">
        <v>1</v>
      </c>
      <c r="AK268" t="s">
        <v>3315</v>
      </c>
      <c r="AL268" t="s">
        <v>3299</v>
      </c>
      <c r="AM268" t="s">
        <v>2977</v>
      </c>
      <c r="AN268" t="s">
        <v>2978</v>
      </c>
      <c r="AO268" t="s">
        <v>2976</v>
      </c>
      <c r="AP268" t="s">
        <v>2981</v>
      </c>
      <c r="AQ268" t="s">
        <v>3300</v>
      </c>
      <c r="AR268" t="s">
        <v>3316</v>
      </c>
      <c r="AS268" t="s">
        <v>3315</v>
      </c>
      <c r="AT268" t="s">
        <v>2976</v>
      </c>
    </row>
    <row r="269" spans="1:46">
      <c r="A269">
        <v>268</v>
      </c>
      <c r="B269" t="s">
        <v>3592</v>
      </c>
      <c r="C269">
        <v>0</v>
      </c>
      <c r="D269">
        <v>0</v>
      </c>
      <c r="E269">
        <v>0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7.6626004842095096E-3</v>
      </c>
      <c r="L269">
        <v>2.1797890732178998E-2</v>
      </c>
      <c r="M269">
        <v>0</v>
      </c>
      <c r="N269">
        <v>0</v>
      </c>
      <c r="O269">
        <v>0</v>
      </c>
      <c r="P269">
        <v>0</v>
      </c>
      <c r="Q269">
        <v>2.95066795016869E-3</v>
      </c>
      <c r="R269">
        <v>1.8623260239437199E-3</v>
      </c>
      <c r="S269">
        <v>0</v>
      </c>
      <c r="T269">
        <v>4.3329142847550099E-4</v>
      </c>
      <c r="U269">
        <v>3.1385454433340001E-3</v>
      </c>
      <c r="V269">
        <v>0</v>
      </c>
      <c r="W269">
        <v>2.9097657548321902E-3</v>
      </c>
      <c r="X269">
        <v>3.4495139982603602E-3</v>
      </c>
      <c r="Y269">
        <v>2.5061340277915101E-3</v>
      </c>
      <c r="Z269">
        <v>0</v>
      </c>
      <c r="AA269">
        <v>0</v>
      </c>
      <c r="AB269">
        <v>0</v>
      </c>
      <c r="AC269">
        <v>2.01590479262146E-3</v>
      </c>
      <c r="AD269">
        <v>0</v>
      </c>
      <c r="AE269">
        <v>1.52015572672685E-3</v>
      </c>
      <c r="AF269">
        <v>0</v>
      </c>
      <c r="AG269">
        <v>0</v>
      </c>
      <c r="AH269">
        <v>0</v>
      </c>
      <c r="AI269" t="s">
        <v>3143</v>
      </c>
      <c r="AJ269">
        <v>1</v>
      </c>
      <c r="AK269" t="s">
        <v>3144</v>
      </c>
      <c r="AL269" t="s">
        <v>3144</v>
      </c>
      <c r="AM269" t="s">
        <v>2977</v>
      </c>
      <c r="AN269" t="s">
        <v>2978</v>
      </c>
      <c r="AO269" t="s">
        <v>2976</v>
      </c>
      <c r="AP269" t="s">
        <v>2981</v>
      </c>
      <c r="AQ269" t="s">
        <v>3145</v>
      </c>
      <c r="AR269" t="s">
        <v>2976</v>
      </c>
      <c r="AS269" t="s">
        <v>2976</v>
      </c>
      <c r="AT269" t="s">
        <v>2976</v>
      </c>
    </row>
    <row r="270" spans="1:46">
      <c r="A270">
        <v>269</v>
      </c>
      <c r="B270" t="s">
        <v>3593</v>
      </c>
      <c r="C270">
        <v>0</v>
      </c>
      <c r="D270">
        <v>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1.2411357989690301E-4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 t="s">
        <v>3199</v>
      </c>
      <c r="AJ270">
        <v>1</v>
      </c>
      <c r="AK270" t="s">
        <v>3200</v>
      </c>
      <c r="AL270" t="s">
        <v>3031</v>
      </c>
      <c r="AM270" t="s">
        <v>2977</v>
      </c>
      <c r="AN270" t="s">
        <v>2978</v>
      </c>
      <c r="AO270" t="s">
        <v>2976</v>
      </c>
      <c r="AP270" t="s">
        <v>2981</v>
      </c>
      <c r="AQ270" t="s">
        <v>3032</v>
      </c>
      <c r="AR270" t="s">
        <v>3197</v>
      </c>
      <c r="AS270" t="s">
        <v>3201</v>
      </c>
      <c r="AT270" t="s">
        <v>3200</v>
      </c>
    </row>
    <row r="271" spans="1:46">
      <c r="A271">
        <v>270</v>
      </c>
      <c r="B271" t="s">
        <v>3594</v>
      </c>
      <c r="C271">
        <v>0</v>
      </c>
      <c r="D271">
        <v>0</v>
      </c>
      <c r="E271">
        <v>0</v>
      </c>
      <c r="F271">
        <v>0</v>
      </c>
      <c r="G271">
        <v>0</v>
      </c>
      <c r="H271">
        <v>0</v>
      </c>
      <c r="I271">
        <v>2.7633526887789299E-4</v>
      </c>
      <c r="J271">
        <v>0</v>
      </c>
      <c r="K271">
        <v>0</v>
      </c>
      <c r="L271">
        <v>0</v>
      </c>
      <c r="M271">
        <v>5.0509647973655096E-4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 t="s">
        <v>3595</v>
      </c>
      <c r="AJ271">
        <v>1</v>
      </c>
      <c r="AK271" t="s">
        <v>3596</v>
      </c>
      <c r="AL271" t="s">
        <v>3597</v>
      </c>
      <c r="AM271" t="s">
        <v>2977</v>
      </c>
      <c r="AN271" t="s">
        <v>2978</v>
      </c>
      <c r="AO271" t="s">
        <v>2976</v>
      </c>
      <c r="AP271" t="s">
        <v>2981</v>
      </c>
      <c r="AQ271" t="s">
        <v>3032</v>
      </c>
      <c r="AR271" t="s">
        <v>3598</v>
      </c>
      <c r="AS271" t="s">
        <v>3596</v>
      </c>
      <c r="AT271" t="s">
        <v>2976</v>
      </c>
    </row>
    <row r="272" spans="1:46">
      <c r="A272">
        <v>271</v>
      </c>
      <c r="B272" t="s">
        <v>3599</v>
      </c>
      <c r="C272">
        <v>0</v>
      </c>
      <c r="D272">
        <v>1.8288150019678E-3</v>
      </c>
      <c r="E272">
        <v>0</v>
      </c>
      <c r="F272">
        <v>0</v>
      </c>
      <c r="G272">
        <v>0</v>
      </c>
      <c r="H272">
        <v>0</v>
      </c>
      <c r="I272">
        <v>1.7270954304868301E-4</v>
      </c>
      <c r="J272">
        <v>0</v>
      </c>
      <c r="K272">
        <v>4.5403871112986699E-4</v>
      </c>
      <c r="L272">
        <v>3.1028394974225799E-4</v>
      </c>
      <c r="M272">
        <v>3.3673098649103403E-4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 t="s">
        <v>3600</v>
      </c>
      <c r="AJ272">
        <v>1</v>
      </c>
      <c r="AK272" t="s">
        <v>3598</v>
      </c>
      <c r="AL272" t="s">
        <v>3597</v>
      </c>
      <c r="AM272" t="s">
        <v>2977</v>
      </c>
      <c r="AN272" t="s">
        <v>2978</v>
      </c>
      <c r="AO272" t="s">
        <v>2976</v>
      </c>
      <c r="AP272" t="s">
        <v>2981</v>
      </c>
      <c r="AQ272" t="s">
        <v>3032</v>
      </c>
      <c r="AR272" t="s">
        <v>3598</v>
      </c>
      <c r="AS272" t="s">
        <v>2976</v>
      </c>
      <c r="AT272" t="s">
        <v>2976</v>
      </c>
    </row>
    <row r="273" spans="1:46">
      <c r="A273">
        <v>272</v>
      </c>
      <c r="B273" t="s">
        <v>3601</v>
      </c>
      <c r="C273">
        <v>0</v>
      </c>
      <c r="D273">
        <v>0</v>
      </c>
      <c r="E273">
        <v>0</v>
      </c>
      <c r="F273">
        <v>0</v>
      </c>
      <c r="G273">
        <v>0</v>
      </c>
      <c r="H273">
        <v>0</v>
      </c>
      <c r="I273">
        <v>4.7621631328519098E-4</v>
      </c>
      <c r="J273">
        <v>0</v>
      </c>
      <c r="K273">
        <v>0</v>
      </c>
      <c r="L273" s="38">
        <v>9.87177279594001E-5</v>
      </c>
      <c r="M273">
        <v>3.5467448165003499E-4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 t="s">
        <v>3600</v>
      </c>
      <c r="AJ273">
        <v>0.84049045918137799</v>
      </c>
      <c r="AK273" t="s">
        <v>3598</v>
      </c>
      <c r="AL273" t="s">
        <v>3597</v>
      </c>
      <c r="AM273" t="s">
        <v>2977</v>
      </c>
      <c r="AN273" t="s">
        <v>2978</v>
      </c>
      <c r="AO273" t="s">
        <v>2976</v>
      </c>
      <c r="AP273" t="s">
        <v>2981</v>
      </c>
      <c r="AQ273" t="s">
        <v>3032</v>
      </c>
      <c r="AR273" t="s">
        <v>3598</v>
      </c>
      <c r="AS273" t="s">
        <v>2976</v>
      </c>
      <c r="AT273" t="s">
        <v>2976</v>
      </c>
    </row>
    <row r="274" spans="1:46">
      <c r="A274">
        <v>273</v>
      </c>
      <c r="B274" t="s">
        <v>3602</v>
      </c>
      <c r="C274">
        <v>0</v>
      </c>
      <c r="D274">
        <v>0</v>
      </c>
      <c r="E274">
        <v>0</v>
      </c>
      <c r="F274">
        <v>0</v>
      </c>
      <c r="G274">
        <v>0</v>
      </c>
      <c r="H274">
        <v>0</v>
      </c>
      <c r="I274">
        <v>4.8574558982442199E-4</v>
      </c>
      <c r="J274">
        <v>4.5092353749677403E-3</v>
      </c>
      <c r="K274">
        <v>2.7795171042126602E-3</v>
      </c>
      <c r="L274">
        <v>0</v>
      </c>
      <c r="M274">
        <v>3.9292865788514601E-4</v>
      </c>
      <c r="N274">
        <v>3.4582382165156399E-4</v>
      </c>
      <c r="O274">
        <v>0</v>
      </c>
      <c r="P274">
        <v>2.9093499339257601E-4</v>
      </c>
      <c r="Q274">
        <v>0</v>
      </c>
      <c r="R274">
        <v>0</v>
      </c>
      <c r="S274">
        <v>0</v>
      </c>
      <c r="T274">
        <v>0</v>
      </c>
      <c r="U274">
        <v>8.6803199689923104E-4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 t="s">
        <v>3603</v>
      </c>
      <c r="AJ274">
        <v>1</v>
      </c>
      <c r="AK274" t="s">
        <v>3604</v>
      </c>
      <c r="AL274" t="s">
        <v>3597</v>
      </c>
      <c r="AM274" t="s">
        <v>2977</v>
      </c>
      <c r="AN274" t="s">
        <v>2978</v>
      </c>
      <c r="AO274" t="s">
        <v>2976</v>
      </c>
      <c r="AP274" t="s">
        <v>2981</v>
      </c>
      <c r="AQ274" t="s">
        <v>3032</v>
      </c>
      <c r="AR274" t="s">
        <v>3598</v>
      </c>
      <c r="AS274" t="s">
        <v>3604</v>
      </c>
      <c r="AT274" t="s">
        <v>2976</v>
      </c>
    </row>
    <row r="275" spans="1:46">
      <c r="A275">
        <v>274</v>
      </c>
      <c r="B275" t="s">
        <v>3605</v>
      </c>
      <c r="C275">
        <v>0</v>
      </c>
      <c r="D275">
        <v>8.1934931461788104E-4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 t="s">
        <v>3606</v>
      </c>
      <c r="AJ275">
        <v>1</v>
      </c>
      <c r="AK275" t="s">
        <v>3607</v>
      </c>
      <c r="AL275" t="s">
        <v>3608</v>
      </c>
      <c r="AM275" t="s">
        <v>2977</v>
      </c>
      <c r="AN275" t="s">
        <v>2978</v>
      </c>
      <c r="AO275" t="s">
        <v>2976</v>
      </c>
      <c r="AP275" t="s">
        <v>2981</v>
      </c>
      <c r="AQ275" t="s">
        <v>3032</v>
      </c>
      <c r="AR275" t="s">
        <v>3607</v>
      </c>
      <c r="AS275" t="s">
        <v>2976</v>
      </c>
      <c r="AT275" t="s">
        <v>2976</v>
      </c>
    </row>
    <row r="276" spans="1:46">
      <c r="A276">
        <v>275</v>
      </c>
      <c r="B276" t="s">
        <v>3609</v>
      </c>
      <c r="C276">
        <v>0</v>
      </c>
      <c r="D276">
        <v>0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1.3447773501296301E-3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 t="s">
        <v>3606</v>
      </c>
      <c r="AJ276">
        <v>1</v>
      </c>
      <c r="AK276" t="s">
        <v>3607</v>
      </c>
      <c r="AL276" t="s">
        <v>3608</v>
      </c>
      <c r="AM276" t="s">
        <v>2977</v>
      </c>
      <c r="AN276" t="s">
        <v>2978</v>
      </c>
      <c r="AO276" t="s">
        <v>2976</v>
      </c>
      <c r="AP276" t="s">
        <v>2981</v>
      </c>
      <c r="AQ276" t="s">
        <v>3032</v>
      </c>
      <c r="AR276" t="s">
        <v>3607</v>
      </c>
      <c r="AS276" t="s">
        <v>2976</v>
      </c>
      <c r="AT276" t="s">
        <v>2976</v>
      </c>
    </row>
    <row r="277" spans="1:46">
      <c r="A277">
        <v>276</v>
      </c>
      <c r="B277" t="s">
        <v>3610</v>
      </c>
      <c r="C277">
        <v>9.4969218587117005E-4</v>
      </c>
      <c r="D277">
        <v>0</v>
      </c>
      <c r="E277">
        <v>0</v>
      </c>
      <c r="F277">
        <v>0</v>
      </c>
      <c r="G277">
        <v>0</v>
      </c>
      <c r="H277">
        <v>0</v>
      </c>
      <c r="I277">
        <v>0</v>
      </c>
      <c r="J277">
        <v>2.0946596481506499E-3</v>
      </c>
      <c r="K277">
        <v>1.5325200968418999E-4</v>
      </c>
      <c r="L277">
        <v>0</v>
      </c>
      <c r="M277">
        <v>0</v>
      </c>
      <c r="N277">
        <v>1.18568167423393E-3</v>
      </c>
      <c r="O277">
        <v>1.9754057743117499E-4</v>
      </c>
      <c r="P277">
        <v>1.0182724768740201E-3</v>
      </c>
      <c r="Q277">
        <v>1.60089431338939E-3</v>
      </c>
      <c r="R277">
        <v>2.5598063643287798E-3</v>
      </c>
      <c r="S277">
        <v>1.2360933498065899E-3</v>
      </c>
      <c r="T277">
        <v>4.3529740731103501E-3</v>
      </c>
      <c r="U277">
        <v>6.0260072512012704E-4</v>
      </c>
      <c r="V277">
        <v>2.41156185547614E-3</v>
      </c>
      <c r="W277">
        <v>2.0699553133968801E-3</v>
      </c>
      <c r="X277">
        <v>2.29967599884024E-4</v>
      </c>
      <c r="Y277">
        <v>2.2783036616286499E-4</v>
      </c>
      <c r="Z277">
        <v>1.3495694092444E-3</v>
      </c>
      <c r="AA277">
        <v>0</v>
      </c>
      <c r="AB277">
        <v>1.85022992574699E-3</v>
      </c>
      <c r="AC277">
        <v>5.1128020102718299E-4</v>
      </c>
      <c r="AD277">
        <v>0</v>
      </c>
      <c r="AE277">
        <v>0</v>
      </c>
      <c r="AF277">
        <v>0</v>
      </c>
      <c r="AG277">
        <v>0</v>
      </c>
      <c r="AH277">
        <v>0</v>
      </c>
      <c r="AI277" t="s">
        <v>3588</v>
      </c>
      <c r="AJ277">
        <v>1</v>
      </c>
      <c r="AK277" t="s">
        <v>2977</v>
      </c>
      <c r="AL277" t="s">
        <v>2976</v>
      </c>
      <c r="AM277" t="s">
        <v>2977</v>
      </c>
      <c r="AN277" t="s">
        <v>2978</v>
      </c>
      <c r="AO277" t="s">
        <v>2976</v>
      </c>
      <c r="AP277" t="s">
        <v>2976</v>
      </c>
      <c r="AQ277" t="s">
        <v>2976</v>
      </c>
      <c r="AR277" t="s">
        <v>2976</v>
      </c>
      <c r="AS277" t="s">
        <v>2976</v>
      </c>
      <c r="AT277" t="s">
        <v>2976</v>
      </c>
    </row>
    <row r="278" spans="1:46">
      <c r="A278">
        <v>277</v>
      </c>
      <c r="B278" t="s">
        <v>3611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0</v>
      </c>
      <c r="I278">
        <v>3.6269004040223498E-4</v>
      </c>
      <c r="J278">
        <v>1.42725550938643E-4</v>
      </c>
      <c r="K278">
        <v>1.3379143702588E-4</v>
      </c>
      <c r="L278">
        <v>1.3652493788659399E-3</v>
      </c>
      <c r="M278">
        <v>4.2864944496561299E-4</v>
      </c>
      <c r="N278">
        <v>0</v>
      </c>
      <c r="O278">
        <v>1.3169371828745E-4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 t="s">
        <v>3612</v>
      </c>
      <c r="AJ278">
        <v>1</v>
      </c>
      <c r="AK278" t="s">
        <v>3613</v>
      </c>
      <c r="AL278" t="s">
        <v>3268</v>
      </c>
      <c r="AM278" t="s">
        <v>2977</v>
      </c>
      <c r="AN278" t="s">
        <v>2978</v>
      </c>
      <c r="AO278" t="s">
        <v>2976</v>
      </c>
      <c r="AP278" t="s">
        <v>2981</v>
      </c>
      <c r="AQ278" t="s">
        <v>2982</v>
      </c>
      <c r="AR278" t="s">
        <v>3614</v>
      </c>
      <c r="AS278" t="s">
        <v>3613</v>
      </c>
      <c r="AT278" t="s">
        <v>2976</v>
      </c>
    </row>
    <row r="279" spans="1:46">
      <c r="A279">
        <v>278</v>
      </c>
      <c r="B279" t="s">
        <v>3615</v>
      </c>
      <c r="C279">
        <v>0</v>
      </c>
      <c r="D279">
        <v>0</v>
      </c>
      <c r="E279">
        <v>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4.1934414989919098E-4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 t="s">
        <v>3616</v>
      </c>
      <c r="AJ279">
        <v>1</v>
      </c>
      <c r="AK279" t="s">
        <v>3617</v>
      </c>
      <c r="AL279" t="s">
        <v>3617</v>
      </c>
      <c r="AM279" t="s">
        <v>2977</v>
      </c>
      <c r="AN279" t="s">
        <v>2978</v>
      </c>
      <c r="AO279" t="s">
        <v>2976</v>
      </c>
      <c r="AP279" t="s">
        <v>2981</v>
      </c>
      <c r="AQ279" t="s">
        <v>3145</v>
      </c>
      <c r="AR279" t="s">
        <v>2976</v>
      </c>
      <c r="AS279" t="s">
        <v>2976</v>
      </c>
      <c r="AT279" t="s">
        <v>2976</v>
      </c>
    </row>
    <row r="280" spans="1:46">
      <c r="A280">
        <v>279</v>
      </c>
      <c r="B280" t="s">
        <v>3618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1.9472084152706199E-4</v>
      </c>
      <c r="S280">
        <v>0</v>
      </c>
      <c r="T280">
        <v>0</v>
      </c>
      <c r="U280">
        <v>9.9955199642941792E-4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 t="s">
        <v>3616</v>
      </c>
      <c r="AJ280">
        <v>1</v>
      </c>
      <c r="AK280" t="s">
        <v>3617</v>
      </c>
      <c r="AL280" t="s">
        <v>3617</v>
      </c>
      <c r="AM280" t="s">
        <v>2977</v>
      </c>
      <c r="AN280" t="s">
        <v>2978</v>
      </c>
      <c r="AO280" t="s">
        <v>2976</v>
      </c>
      <c r="AP280" t="s">
        <v>2981</v>
      </c>
      <c r="AQ280" t="s">
        <v>3145</v>
      </c>
      <c r="AR280" t="s">
        <v>2976</v>
      </c>
      <c r="AS280" t="s">
        <v>2976</v>
      </c>
      <c r="AT280" t="s">
        <v>2976</v>
      </c>
    </row>
    <row r="281" spans="1:46">
      <c r="A281">
        <v>280</v>
      </c>
      <c r="B281" t="s">
        <v>3619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1.60630942734767E-4</v>
      </c>
      <c r="T281">
        <v>0</v>
      </c>
      <c r="U281">
        <v>0</v>
      </c>
      <c r="V281" s="38">
        <v>5.96921251355481E-5</v>
      </c>
      <c r="W281" s="38">
        <v>7.1731124721674105E-5</v>
      </c>
      <c r="X281">
        <v>2.4091843797374E-4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 t="s">
        <v>3616</v>
      </c>
      <c r="AJ281">
        <v>1</v>
      </c>
      <c r="AK281" t="s">
        <v>3617</v>
      </c>
      <c r="AL281" t="s">
        <v>3617</v>
      </c>
      <c r="AM281" t="s">
        <v>2977</v>
      </c>
      <c r="AN281" t="s">
        <v>2978</v>
      </c>
      <c r="AO281" t="s">
        <v>2976</v>
      </c>
      <c r="AP281" t="s">
        <v>2981</v>
      </c>
      <c r="AQ281" t="s">
        <v>3145</v>
      </c>
      <c r="AR281" t="s">
        <v>2976</v>
      </c>
      <c r="AS281" t="s">
        <v>2976</v>
      </c>
      <c r="AT281" t="s">
        <v>2976</v>
      </c>
    </row>
    <row r="282" spans="1:46">
      <c r="A282">
        <v>281</v>
      </c>
      <c r="B282" t="s">
        <v>3620</v>
      </c>
      <c r="C282">
        <v>7.4618671747020502E-3</v>
      </c>
      <c r="D282">
        <v>0</v>
      </c>
      <c r="E282">
        <v>0</v>
      </c>
      <c r="F282">
        <v>1.2387865508905499E-3</v>
      </c>
      <c r="G282">
        <v>1.24713729460032E-3</v>
      </c>
      <c r="H282">
        <v>3.3433502645116302E-3</v>
      </c>
      <c r="I282">
        <v>7.0024314731124602E-4</v>
      </c>
      <c r="J282">
        <v>4.38881069136326E-3</v>
      </c>
      <c r="K282">
        <v>2.8898950397590198E-3</v>
      </c>
      <c r="L282">
        <v>2.9031518069943998E-4</v>
      </c>
      <c r="M282">
        <v>0</v>
      </c>
      <c r="N282">
        <v>1.78047908177043E-3</v>
      </c>
      <c r="O282">
        <v>2.7039588940455401E-3</v>
      </c>
      <c r="P282">
        <v>3.5790765276264899E-3</v>
      </c>
      <c r="Q282">
        <v>2.0388607315248702E-3</v>
      </c>
      <c r="R282">
        <v>1.1899606982209399E-3</v>
      </c>
      <c r="S282">
        <v>2.73072602649105E-3</v>
      </c>
      <c r="T282">
        <v>0</v>
      </c>
      <c r="U282">
        <v>5.1029759817712399E-3</v>
      </c>
      <c r="V282">
        <v>2.1489165048797299E-3</v>
      </c>
      <c r="W282">
        <v>1.36289136971181E-3</v>
      </c>
      <c r="X282">
        <v>7.4684715771859301E-3</v>
      </c>
      <c r="Y282">
        <v>5.7283063492377497E-3</v>
      </c>
      <c r="Z282">
        <v>2.5721991215796702E-3</v>
      </c>
      <c r="AA282">
        <v>3.00051164804928E-3</v>
      </c>
      <c r="AB282">
        <v>1.9235063584498401E-3</v>
      </c>
      <c r="AC282">
        <v>2.2147038410830901E-3</v>
      </c>
      <c r="AD282">
        <v>2.3308738516163098E-3</v>
      </c>
      <c r="AE282">
        <v>2.0742223870251898E-3</v>
      </c>
      <c r="AF282">
        <v>4.13020675860876E-3</v>
      </c>
      <c r="AG282">
        <v>5.3142663070527502E-3</v>
      </c>
      <c r="AH282">
        <v>1.70599510216444E-3</v>
      </c>
      <c r="AI282" t="s">
        <v>3616</v>
      </c>
      <c r="AJ282">
        <v>1</v>
      </c>
      <c r="AK282" t="s">
        <v>3617</v>
      </c>
      <c r="AL282" t="s">
        <v>3617</v>
      </c>
      <c r="AM282" t="s">
        <v>2977</v>
      </c>
      <c r="AN282" t="s">
        <v>2978</v>
      </c>
      <c r="AO282" t="s">
        <v>2976</v>
      </c>
      <c r="AP282" t="s">
        <v>2981</v>
      </c>
      <c r="AQ282" t="s">
        <v>3145</v>
      </c>
      <c r="AR282" t="s">
        <v>2976</v>
      </c>
      <c r="AS282" t="s">
        <v>2976</v>
      </c>
      <c r="AT282" t="s">
        <v>2976</v>
      </c>
    </row>
    <row r="283" spans="1:46">
      <c r="A283">
        <v>282</v>
      </c>
      <c r="B283" t="s">
        <v>3621</v>
      </c>
      <c r="C283">
        <v>4.9745781164680302E-4</v>
      </c>
      <c r="D283">
        <v>0</v>
      </c>
      <c r="E283">
        <v>0</v>
      </c>
      <c r="F283">
        <v>0</v>
      </c>
      <c r="G283">
        <v>0</v>
      </c>
      <c r="H283">
        <v>1.0131364437914E-4</v>
      </c>
      <c r="I283">
        <v>0</v>
      </c>
      <c r="J283">
        <v>1.07044163203982E-4</v>
      </c>
      <c r="K283">
        <v>1.6054972443105601E-4</v>
      </c>
      <c r="L283">
        <v>0</v>
      </c>
      <c r="M283">
        <v>0</v>
      </c>
      <c r="N283">
        <v>0</v>
      </c>
      <c r="O283">
        <v>0</v>
      </c>
      <c r="P283">
        <v>1.00819057116239E-4</v>
      </c>
      <c r="Q283">
        <v>1.97309103050794E-4</v>
      </c>
      <c r="R283" s="38">
        <v>6.4906947175687497E-5</v>
      </c>
      <c r="S283">
        <v>0</v>
      </c>
      <c r="T283">
        <v>0</v>
      </c>
      <c r="U283">
        <v>1.05215999624149E-4</v>
      </c>
      <c r="V283" s="38">
        <v>5.96921251355481E-5</v>
      </c>
      <c r="W283">
        <v>1.4346224944334799E-4</v>
      </c>
      <c r="X283">
        <v>0</v>
      </c>
      <c r="Y283">
        <v>2.3867943121823901E-4</v>
      </c>
      <c r="Z283">
        <v>0</v>
      </c>
      <c r="AA283">
        <v>0</v>
      </c>
      <c r="AB283">
        <v>0</v>
      </c>
      <c r="AC283">
        <v>0</v>
      </c>
      <c r="AD283">
        <v>2.91359231452039E-4</v>
      </c>
      <c r="AE283">
        <v>1.53646102742607E-4</v>
      </c>
      <c r="AF283">
        <v>0</v>
      </c>
      <c r="AG283">
        <v>0</v>
      </c>
      <c r="AH283">
        <v>0</v>
      </c>
      <c r="AI283" t="s">
        <v>3616</v>
      </c>
      <c r="AJ283">
        <v>1</v>
      </c>
      <c r="AK283" t="s">
        <v>3617</v>
      </c>
      <c r="AL283" t="s">
        <v>3617</v>
      </c>
      <c r="AM283" t="s">
        <v>2977</v>
      </c>
      <c r="AN283" t="s">
        <v>2978</v>
      </c>
      <c r="AO283" t="s">
        <v>2976</v>
      </c>
      <c r="AP283" t="s">
        <v>2981</v>
      </c>
      <c r="AQ283" t="s">
        <v>3145</v>
      </c>
      <c r="AR283" t="s">
        <v>2976</v>
      </c>
      <c r="AS283" t="s">
        <v>2976</v>
      </c>
      <c r="AT283" t="s">
        <v>2976</v>
      </c>
    </row>
    <row r="284" spans="1:46">
      <c r="A284">
        <v>283</v>
      </c>
      <c r="B284" t="s">
        <v>3622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1.0131364437914E-4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 s="38">
        <v>3.4227327772728402E-5</v>
      </c>
      <c r="P284">
        <v>0</v>
      </c>
      <c r="Q284">
        <v>0</v>
      </c>
      <c r="R284" s="38">
        <v>4.3271298117125E-5</v>
      </c>
      <c r="S284">
        <v>0</v>
      </c>
      <c r="T284">
        <v>0</v>
      </c>
      <c r="U284">
        <v>0</v>
      </c>
      <c r="V284">
        <v>0</v>
      </c>
      <c r="W284" s="38">
        <v>7.1731124721674105E-5</v>
      </c>
      <c r="X284">
        <v>0</v>
      </c>
      <c r="Y284">
        <v>0</v>
      </c>
      <c r="Z284">
        <v>1.55890855853313E-4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2.8815395990293701E-4</v>
      </c>
      <c r="AG284">
        <v>0</v>
      </c>
      <c r="AH284">
        <v>0</v>
      </c>
      <c r="AI284" t="s">
        <v>3616</v>
      </c>
      <c r="AJ284">
        <v>1</v>
      </c>
      <c r="AK284" t="s">
        <v>3617</v>
      </c>
      <c r="AL284" t="s">
        <v>3617</v>
      </c>
      <c r="AM284" t="s">
        <v>2977</v>
      </c>
      <c r="AN284" t="s">
        <v>2978</v>
      </c>
      <c r="AO284" t="s">
        <v>2976</v>
      </c>
      <c r="AP284" t="s">
        <v>2981</v>
      </c>
      <c r="AQ284" t="s">
        <v>3145</v>
      </c>
      <c r="AR284" t="s">
        <v>2976</v>
      </c>
      <c r="AS284" t="s">
        <v>2976</v>
      </c>
      <c r="AT284" t="s">
        <v>2976</v>
      </c>
    </row>
    <row r="285" spans="1:46">
      <c r="A285">
        <v>284</v>
      </c>
      <c r="B285" t="s">
        <v>3623</v>
      </c>
      <c r="C285">
        <v>0</v>
      </c>
      <c r="D285">
        <v>0</v>
      </c>
      <c r="E285">
        <v>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4.0327622846495701E-4</v>
      </c>
      <c r="Q285">
        <v>1.5784728244063501E-3</v>
      </c>
      <c r="R285">
        <v>5.6252687552262504E-4</v>
      </c>
      <c r="S285">
        <v>7.4961106609558101E-4</v>
      </c>
      <c r="T285">
        <v>0</v>
      </c>
      <c r="U285">
        <v>2.3673599915433599E-3</v>
      </c>
      <c r="V285">
        <v>1.0147661273043199E-3</v>
      </c>
      <c r="W285">
        <v>7.1731124721674099E-4</v>
      </c>
      <c r="X285">
        <v>3.1319396936586199E-3</v>
      </c>
      <c r="Y285">
        <v>0</v>
      </c>
      <c r="Z285">
        <v>6.2356342341325199E-4</v>
      </c>
      <c r="AA285">
        <v>5.67664365847161E-4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 t="s">
        <v>3616</v>
      </c>
      <c r="AJ285">
        <v>1</v>
      </c>
      <c r="AK285" t="s">
        <v>3617</v>
      </c>
      <c r="AL285" t="s">
        <v>3617</v>
      </c>
      <c r="AM285" t="s">
        <v>2977</v>
      </c>
      <c r="AN285" t="s">
        <v>2978</v>
      </c>
      <c r="AO285" t="s">
        <v>2976</v>
      </c>
      <c r="AP285" t="s">
        <v>2981</v>
      </c>
      <c r="AQ285" t="s">
        <v>3145</v>
      </c>
      <c r="AR285" t="s">
        <v>2976</v>
      </c>
      <c r="AS285" t="s">
        <v>2976</v>
      </c>
      <c r="AT285" t="s">
        <v>2976</v>
      </c>
    </row>
    <row r="286" spans="1:46">
      <c r="A286">
        <v>285</v>
      </c>
      <c r="B286" t="s">
        <v>3624</v>
      </c>
      <c r="C286">
        <v>5.3062166575659005E-4</v>
      </c>
      <c r="D286">
        <v>0</v>
      </c>
      <c r="E286">
        <v>2.6428195534565799E-3</v>
      </c>
      <c r="F286">
        <v>0</v>
      </c>
      <c r="G286">
        <v>0</v>
      </c>
      <c r="H286">
        <v>0</v>
      </c>
      <c r="I286">
        <v>0</v>
      </c>
      <c r="J286">
        <v>4.0676782017513098E-4</v>
      </c>
      <c r="K286">
        <v>0</v>
      </c>
      <c r="L286">
        <v>0</v>
      </c>
      <c r="M286">
        <v>1.4288314832187099E-4</v>
      </c>
      <c r="N286">
        <v>0</v>
      </c>
      <c r="O286">
        <v>1.3827840420182301E-4</v>
      </c>
      <c r="P286">
        <v>0</v>
      </c>
      <c r="Q286">
        <v>7.2346671118624398E-4</v>
      </c>
      <c r="R286">
        <v>8.74080221965924E-4</v>
      </c>
      <c r="S286">
        <v>6.4894900864846E-4</v>
      </c>
      <c r="T286">
        <v>0</v>
      </c>
      <c r="U286">
        <v>8.10163197105949E-4</v>
      </c>
      <c r="V286">
        <v>1.1713300440884099E-3</v>
      </c>
      <c r="W286">
        <v>9.5217944416256496E-4</v>
      </c>
      <c r="X286">
        <v>1.39732694024769E-3</v>
      </c>
      <c r="Y286">
        <v>7.63774179898366E-4</v>
      </c>
      <c r="Z286">
        <v>6.2979905764738503E-4</v>
      </c>
      <c r="AA286">
        <v>6.0844352029169099E-4</v>
      </c>
      <c r="AB286">
        <v>7.8634771844247105E-4</v>
      </c>
      <c r="AC286">
        <v>5.6240822112990098E-4</v>
      </c>
      <c r="AD286">
        <v>3.9236376502207901E-4</v>
      </c>
      <c r="AE286">
        <v>3.9904087826579898E-4</v>
      </c>
      <c r="AF286">
        <v>0</v>
      </c>
      <c r="AG286">
        <v>0</v>
      </c>
      <c r="AH286">
        <v>0</v>
      </c>
      <c r="AI286" t="s">
        <v>3625</v>
      </c>
      <c r="AJ286">
        <v>1</v>
      </c>
      <c r="AK286" t="s">
        <v>3626</v>
      </c>
      <c r="AL286" t="s">
        <v>3627</v>
      </c>
      <c r="AM286" t="s">
        <v>2977</v>
      </c>
      <c r="AN286" t="s">
        <v>2978</v>
      </c>
      <c r="AO286" t="s">
        <v>2976</v>
      </c>
      <c r="AP286" t="s">
        <v>2979</v>
      </c>
      <c r="AQ286" t="s">
        <v>3628</v>
      </c>
      <c r="AR286" t="s">
        <v>3629</v>
      </c>
      <c r="AS286" t="s">
        <v>3626</v>
      </c>
      <c r="AT286" t="s">
        <v>2976</v>
      </c>
    </row>
    <row r="287" spans="1:46">
      <c r="A287">
        <v>286</v>
      </c>
      <c r="B287" t="s">
        <v>3630</v>
      </c>
      <c r="C287">
        <v>0</v>
      </c>
      <c r="D287">
        <v>0</v>
      </c>
      <c r="E287">
        <v>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2.2682991447969601E-3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 t="s">
        <v>3631</v>
      </c>
      <c r="AJ287">
        <v>1</v>
      </c>
      <c r="AK287" t="s">
        <v>3632</v>
      </c>
      <c r="AL287" t="s">
        <v>3632</v>
      </c>
      <c r="AM287" t="s">
        <v>2977</v>
      </c>
      <c r="AN287" t="s">
        <v>2978</v>
      </c>
      <c r="AO287" t="s">
        <v>2976</v>
      </c>
      <c r="AP287" t="s">
        <v>2979</v>
      </c>
      <c r="AQ287" t="s">
        <v>3633</v>
      </c>
      <c r="AR287" t="s">
        <v>2976</v>
      </c>
      <c r="AS287" t="s">
        <v>2976</v>
      </c>
      <c r="AT287" t="s">
        <v>2976</v>
      </c>
    </row>
    <row r="288" spans="1:46">
      <c r="A288">
        <v>287</v>
      </c>
      <c r="B288" t="s">
        <v>3634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 s="38">
        <v>6.2434301568994595E-5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2.8641531746188701E-4</v>
      </c>
      <c r="Z288">
        <v>2.24928234874066E-4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 t="s">
        <v>3635</v>
      </c>
      <c r="AJ288">
        <v>0.625</v>
      </c>
      <c r="AK288" t="s">
        <v>3636</v>
      </c>
      <c r="AL288" t="s">
        <v>3637</v>
      </c>
      <c r="AM288" t="s">
        <v>2977</v>
      </c>
      <c r="AN288" t="s">
        <v>2978</v>
      </c>
      <c r="AO288" t="s">
        <v>2976</v>
      </c>
      <c r="AP288" t="s">
        <v>2979</v>
      </c>
      <c r="AQ288" t="s">
        <v>3638</v>
      </c>
      <c r="AR288" t="s">
        <v>3639</v>
      </c>
      <c r="AS288" t="s">
        <v>3640</v>
      </c>
      <c r="AT288" t="s">
        <v>3636</v>
      </c>
    </row>
    <row r="289" spans="1:46">
      <c r="A289">
        <v>288</v>
      </c>
      <c r="B289" t="s">
        <v>3641</v>
      </c>
      <c r="C289">
        <v>0</v>
      </c>
      <c r="D289">
        <v>0</v>
      </c>
      <c r="E289">
        <v>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1.26259199548979E-4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 t="s">
        <v>3642</v>
      </c>
      <c r="AJ289">
        <v>1</v>
      </c>
      <c r="AK289" t="s">
        <v>3639</v>
      </c>
      <c r="AL289" t="s">
        <v>3637</v>
      </c>
      <c r="AM289" t="s">
        <v>2977</v>
      </c>
      <c r="AN289" t="s">
        <v>2978</v>
      </c>
      <c r="AO289" t="s">
        <v>2976</v>
      </c>
      <c r="AP289" t="s">
        <v>2979</v>
      </c>
      <c r="AQ289" t="s">
        <v>3638</v>
      </c>
      <c r="AR289" t="s">
        <v>3639</v>
      </c>
      <c r="AS289" t="s">
        <v>2976</v>
      </c>
      <c r="AT289" t="s">
        <v>2976</v>
      </c>
    </row>
    <row r="290" spans="1:46">
      <c r="A290">
        <v>289</v>
      </c>
      <c r="B290" t="s">
        <v>3643</v>
      </c>
      <c r="C290">
        <v>0</v>
      </c>
      <c r="D290">
        <v>4.8810441776657798E-3</v>
      </c>
      <c r="E290">
        <v>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 t="s">
        <v>3644</v>
      </c>
      <c r="AJ290">
        <v>1</v>
      </c>
      <c r="AK290" t="s">
        <v>3637</v>
      </c>
      <c r="AL290" t="s">
        <v>3637</v>
      </c>
      <c r="AM290" t="s">
        <v>2977</v>
      </c>
      <c r="AN290" t="s">
        <v>2978</v>
      </c>
      <c r="AO290" t="s">
        <v>2976</v>
      </c>
      <c r="AP290" t="s">
        <v>2979</v>
      </c>
      <c r="AQ290" t="s">
        <v>3638</v>
      </c>
      <c r="AR290" t="s">
        <v>2976</v>
      </c>
      <c r="AS290" t="s">
        <v>2976</v>
      </c>
      <c r="AT290" t="s">
        <v>2976</v>
      </c>
    </row>
    <row r="291" spans="1:46">
      <c r="A291">
        <v>290</v>
      </c>
      <c r="B291" t="s">
        <v>3645</v>
      </c>
      <c r="C291">
        <v>0</v>
      </c>
      <c r="D291">
        <v>0</v>
      </c>
      <c r="E291">
        <v>5.2388004633150001E-3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2.7115300121710801E-4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 t="s">
        <v>3644</v>
      </c>
      <c r="AJ291">
        <v>1</v>
      </c>
      <c r="AK291" t="s">
        <v>3637</v>
      </c>
      <c r="AL291" t="s">
        <v>3637</v>
      </c>
      <c r="AM291" t="s">
        <v>2977</v>
      </c>
      <c r="AN291" t="s">
        <v>2978</v>
      </c>
      <c r="AO291" t="s">
        <v>2976</v>
      </c>
      <c r="AP291" t="s">
        <v>2979</v>
      </c>
      <c r="AQ291" t="s">
        <v>3638</v>
      </c>
      <c r="AR291" t="s">
        <v>2976</v>
      </c>
      <c r="AS291" t="s">
        <v>2976</v>
      </c>
      <c r="AT291" t="s">
        <v>2976</v>
      </c>
    </row>
    <row r="292" spans="1:46">
      <c r="A292">
        <v>291</v>
      </c>
      <c r="B292" t="s">
        <v>3646</v>
      </c>
      <c r="C292">
        <v>0</v>
      </c>
      <c r="D292">
        <v>2.3043069024794301E-3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 s="38">
        <v>4.0235581798593199E-5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 t="s">
        <v>3647</v>
      </c>
      <c r="AJ292">
        <v>0.98766895897557505</v>
      </c>
      <c r="AK292" t="s">
        <v>3648</v>
      </c>
      <c r="AL292" t="s">
        <v>3649</v>
      </c>
      <c r="AM292" t="s">
        <v>2977</v>
      </c>
      <c r="AN292" t="s">
        <v>2978</v>
      </c>
      <c r="AO292" t="s">
        <v>2976</v>
      </c>
      <c r="AP292" t="s">
        <v>2979</v>
      </c>
      <c r="AQ292" t="s">
        <v>3633</v>
      </c>
      <c r="AR292" t="s">
        <v>3650</v>
      </c>
      <c r="AS292" t="s">
        <v>3648</v>
      </c>
      <c r="AT292" t="s">
        <v>2976</v>
      </c>
    </row>
    <row r="293" spans="1:46">
      <c r="A293">
        <v>292</v>
      </c>
      <c r="B293" t="s">
        <v>3651</v>
      </c>
      <c r="C293">
        <v>0</v>
      </c>
      <c r="D293">
        <v>0</v>
      </c>
      <c r="E293">
        <v>1.09994445101964E-2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 t="s">
        <v>3652</v>
      </c>
      <c r="AJ293">
        <v>1</v>
      </c>
      <c r="AK293" t="s">
        <v>3653</v>
      </c>
      <c r="AL293" t="s">
        <v>3637</v>
      </c>
      <c r="AM293" t="s">
        <v>2977</v>
      </c>
      <c r="AN293" t="s">
        <v>2978</v>
      </c>
      <c r="AO293" t="s">
        <v>2976</v>
      </c>
      <c r="AP293" t="s">
        <v>2979</v>
      </c>
      <c r="AQ293" t="s">
        <v>3638</v>
      </c>
      <c r="AR293" t="s">
        <v>3654</v>
      </c>
      <c r="AS293" t="s">
        <v>3655</v>
      </c>
      <c r="AT293" t="s">
        <v>3653</v>
      </c>
    </row>
    <row r="294" spans="1:46">
      <c r="A294">
        <v>293</v>
      </c>
      <c r="B294" t="s">
        <v>3656</v>
      </c>
      <c r="C294">
        <v>0</v>
      </c>
      <c r="D294">
        <v>2.50181892269195E-2</v>
      </c>
      <c r="E294">
        <v>7.2566805057201603E-2</v>
      </c>
      <c r="F294">
        <v>0</v>
      </c>
      <c r="G294">
        <v>0</v>
      </c>
      <c r="H294">
        <v>0</v>
      </c>
      <c r="I294">
        <v>0</v>
      </c>
      <c r="J294">
        <v>6.8151450573201797E-3</v>
      </c>
      <c r="K294">
        <v>0</v>
      </c>
      <c r="L294">
        <v>0</v>
      </c>
      <c r="M294">
        <v>0</v>
      </c>
      <c r="N294">
        <v>1.91026491959912E-3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1.71310592554666E-2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 t="s">
        <v>3657</v>
      </c>
      <c r="AJ294">
        <v>0.99734976203360703</v>
      </c>
      <c r="AK294" t="s">
        <v>3658</v>
      </c>
      <c r="AL294" t="s">
        <v>3659</v>
      </c>
      <c r="AM294" t="s">
        <v>2977</v>
      </c>
      <c r="AN294" t="s">
        <v>2978</v>
      </c>
      <c r="AO294" t="s">
        <v>2976</v>
      </c>
      <c r="AP294" t="s">
        <v>2979</v>
      </c>
      <c r="AQ294" t="s">
        <v>3638</v>
      </c>
      <c r="AR294" t="s">
        <v>3660</v>
      </c>
      <c r="AS294" t="s">
        <v>3661</v>
      </c>
      <c r="AT294" t="s">
        <v>3658</v>
      </c>
    </row>
    <row r="295" spans="1:46">
      <c r="A295">
        <v>294</v>
      </c>
      <c r="B295" t="s">
        <v>3662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3.21132489611946E-4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 t="s">
        <v>3663</v>
      </c>
      <c r="AJ295">
        <v>1</v>
      </c>
      <c r="AK295" t="s">
        <v>3664</v>
      </c>
      <c r="AL295" t="s">
        <v>3582</v>
      </c>
      <c r="AM295" t="s">
        <v>2977</v>
      </c>
      <c r="AN295" t="s">
        <v>2978</v>
      </c>
      <c r="AO295" t="s">
        <v>2976</v>
      </c>
      <c r="AP295" t="s">
        <v>2981</v>
      </c>
      <c r="AQ295" t="s">
        <v>3145</v>
      </c>
      <c r="AR295" t="s">
        <v>3665</v>
      </c>
      <c r="AS295" t="s">
        <v>3664</v>
      </c>
      <c r="AT295" t="s">
        <v>2976</v>
      </c>
    </row>
    <row r="296" spans="1:46">
      <c r="A296">
        <v>295</v>
      </c>
      <c r="B296" t="s">
        <v>3666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2.7978945973886702E-3</v>
      </c>
      <c r="J296">
        <v>0</v>
      </c>
      <c r="K296">
        <v>8.2950690956045802E-4</v>
      </c>
      <c r="L296">
        <v>0</v>
      </c>
      <c r="M296">
        <v>5.2390487718019397E-3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2.5134933243546798E-4</v>
      </c>
      <c r="V296">
        <v>2.7991342965348099E-4</v>
      </c>
      <c r="W296">
        <v>0</v>
      </c>
      <c r="X296">
        <v>0</v>
      </c>
      <c r="Y296">
        <v>0</v>
      </c>
      <c r="Z296">
        <v>0</v>
      </c>
      <c r="AA296">
        <v>7.3130230804289802E-4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 t="s">
        <v>3667</v>
      </c>
      <c r="AJ296">
        <v>0.73141210374639798</v>
      </c>
      <c r="AK296" t="s">
        <v>3668</v>
      </c>
      <c r="AL296" t="s">
        <v>3608</v>
      </c>
      <c r="AM296" t="s">
        <v>2977</v>
      </c>
      <c r="AN296" t="s">
        <v>2978</v>
      </c>
      <c r="AO296" t="s">
        <v>2976</v>
      </c>
      <c r="AP296" t="s">
        <v>2981</v>
      </c>
      <c r="AQ296" t="s">
        <v>3032</v>
      </c>
      <c r="AR296" t="s">
        <v>3607</v>
      </c>
      <c r="AS296" t="s">
        <v>3668</v>
      </c>
      <c r="AT296" t="s">
        <v>2976</v>
      </c>
    </row>
    <row r="297" spans="1:46">
      <c r="A297">
        <v>296</v>
      </c>
      <c r="B297" t="s">
        <v>3669</v>
      </c>
      <c r="C297">
        <v>0</v>
      </c>
      <c r="D297">
        <v>0</v>
      </c>
      <c r="E297">
        <v>0</v>
      </c>
      <c r="F297">
        <v>0</v>
      </c>
      <c r="G297">
        <v>0</v>
      </c>
      <c r="H297">
        <v>0</v>
      </c>
      <c r="I297">
        <v>2.59064314573025E-4</v>
      </c>
      <c r="J297">
        <v>0</v>
      </c>
      <c r="K297">
        <v>3.6123687996987699E-4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 t="s">
        <v>3670</v>
      </c>
      <c r="AJ297">
        <v>0.99364257122674804</v>
      </c>
      <c r="AK297" t="s">
        <v>3671</v>
      </c>
      <c r="AL297" t="s">
        <v>3637</v>
      </c>
      <c r="AM297" t="s">
        <v>2977</v>
      </c>
      <c r="AN297" t="s">
        <v>2978</v>
      </c>
      <c r="AO297" t="s">
        <v>2976</v>
      </c>
      <c r="AP297" t="s">
        <v>2979</v>
      </c>
      <c r="AQ297" t="s">
        <v>3638</v>
      </c>
      <c r="AR297" t="s">
        <v>3672</v>
      </c>
      <c r="AS297" t="s">
        <v>3671</v>
      </c>
      <c r="AT297" t="s">
        <v>2976</v>
      </c>
    </row>
    <row r="298" spans="1:46">
      <c r="A298">
        <v>297</v>
      </c>
      <c r="B298" t="s">
        <v>3673</v>
      </c>
      <c r="C298">
        <v>0</v>
      </c>
      <c r="D298">
        <v>3.19781366058369E-3</v>
      </c>
      <c r="E298">
        <v>1.04826920835429E-2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 t="s">
        <v>3674</v>
      </c>
      <c r="AJ298">
        <v>1</v>
      </c>
      <c r="AK298" t="s">
        <v>3675</v>
      </c>
      <c r="AL298" t="s">
        <v>3676</v>
      </c>
      <c r="AM298" t="s">
        <v>2977</v>
      </c>
      <c r="AN298" t="s">
        <v>2978</v>
      </c>
      <c r="AO298" t="s">
        <v>2976</v>
      </c>
      <c r="AP298" t="s">
        <v>2979</v>
      </c>
      <c r="AQ298" t="s">
        <v>3633</v>
      </c>
      <c r="AR298" t="s">
        <v>3677</v>
      </c>
      <c r="AS298" t="s">
        <v>3675</v>
      </c>
      <c r="AT298" t="s">
        <v>2976</v>
      </c>
    </row>
    <row r="299" spans="1:46">
      <c r="A299">
        <v>298</v>
      </c>
      <c r="B299" t="s">
        <v>3678</v>
      </c>
      <c r="C299">
        <v>0</v>
      </c>
      <c r="D299">
        <v>0</v>
      </c>
      <c r="E299">
        <v>0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9.0492660603851702E-4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 t="s">
        <v>3679</v>
      </c>
      <c r="AJ299">
        <v>0.75483870967741895</v>
      </c>
      <c r="AK299" t="s">
        <v>3680</v>
      </c>
      <c r="AL299" t="s">
        <v>3632</v>
      </c>
      <c r="AM299" t="s">
        <v>2977</v>
      </c>
      <c r="AN299" t="s">
        <v>2978</v>
      </c>
      <c r="AO299" t="s">
        <v>2976</v>
      </c>
      <c r="AP299" t="s">
        <v>2979</v>
      </c>
      <c r="AQ299" t="s">
        <v>3633</v>
      </c>
      <c r="AR299" t="s">
        <v>3681</v>
      </c>
      <c r="AS299" t="s">
        <v>3680</v>
      </c>
      <c r="AT299" t="s">
        <v>2976</v>
      </c>
    </row>
    <row r="300" spans="1:46">
      <c r="A300">
        <v>299</v>
      </c>
      <c r="B300" t="s">
        <v>3682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1.8652630649257801E-3</v>
      </c>
      <c r="J300">
        <v>0</v>
      </c>
      <c r="K300">
        <v>5.6192403550869797E-4</v>
      </c>
      <c r="L300">
        <v>1.1170222190721301E-3</v>
      </c>
      <c r="M300">
        <v>1.71459777986245E-3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2.10431999248298E-4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 t="s">
        <v>3679</v>
      </c>
      <c r="AJ300">
        <v>1</v>
      </c>
      <c r="AK300" t="s">
        <v>3680</v>
      </c>
      <c r="AL300" t="s">
        <v>3632</v>
      </c>
      <c r="AM300" t="s">
        <v>2977</v>
      </c>
      <c r="AN300" t="s">
        <v>2978</v>
      </c>
      <c r="AO300" t="s">
        <v>2976</v>
      </c>
      <c r="AP300" t="s">
        <v>2979</v>
      </c>
      <c r="AQ300" t="s">
        <v>3633</v>
      </c>
      <c r="AR300" t="s">
        <v>3681</v>
      </c>
      <c r="AS300" t="s">
        <v>3680</v>
      </c>
      <c r="AT300" t="s">
        <v>2976</v>
      </c>
    </row>
    <row r="301" spans="1:46">
      <c r="A301">
        <v>300</v>
      </c>
      <c r="B301" t="s">
        <v>3683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 s="38">
        <v>5.3456515938075802E-5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1.54185827145583E-4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 t="s">
        <v>3684</v>
      </c>
      <c r="AJ301">
        <v>1</v>
      </c>
      <c r="AK301" t="s">
        <v>3685</v>
      </c>
      <c r="AL301" t="s">
        <v>3192</v>
      </c>
      <c r="AM301" t="s">
        <v>2977</v>
      </c>
      <c r="AN301" t="s">
        <v>2978</v>
      </c>
      <c r="AO301" t="s">
        <v>2976</v>
      </c>
      <c r="AP301" t="s">
        <v>2981</v>
      </c>
      <c r="AQ301" t="s">
        <v>3032</v>
      </c>
      <c r="AR301" t="s">
        <v>3686</v>
      </c>
      <c r="AS301" t="s">
        <v>3685</v>
      </c>
      <c r="AT301" t="s">
        <v>2976</v>
      </c>
    </row>
    <row r="302" spans="1:46">
      <c r="A302">
        <v>301</v>
      </c>
      <c r="B302" t="s">
        <v>3687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9.6339746883583697E-4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 t="s">
        <v>3688</v>
      </c>
      <c r="AJ302">
        <v>1</v>
      </c>
      <c r="AK302" t="s">
        <v>2981</v>
      </c>
      <c r="AL302" t="s">
        <v>2976</v>
      </c>
      <c r="AM302" t="s">
        <v>2977</v>
      </c>
      <c r="AN302" t="s">
        <v>2978</v>
      </c>
      <c r="AO302" t="s">
        <v>2976</v>
      </c>
      <c r="AP302" t="s">
        <v>2981</v>
      </c>
      <c r="AQ302" t="s">
        <v>2976</v>
      </c>
      <c r="AR302" t="s">
        <v>2976</v>
      </c>
      <c r="AS302" t="s">
        <v>2976</v>
      </c>
      <c r="AT302" t="s">
        <v>2976</v>
      </c>
    </row>
    <row r="303" spans="1:46">
      <c r="A303">
        <v>302</v>
      </c>
      <c r="B303" t="s">
        <v>3689</v>
      </c>
      <c r="C303">
        <v>0</v>
      </c>
      <c r="D303">
        <v>0</v>
      </c>
      <c r="E303">
        <v>0</v>
      </c>
      <c r="F303">
        <v>0</v>
      </c>
      <c r="G303">
        <v>0</v>
      </c>
      <c r="H303">
        <v>0</v>
      </c>
      <c r="I303">
        <v>0</v>
      </c>
      <c r="J303">
        <v>1.57797861274835E-4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 t="s">
        <v>3544</v>
      </c>
      <c r="AJ303">
        <v>1</v>
      </c>
      <c r="AK303" t="s">
        <v>3248</v>
      </c>
      <c r="AL303" t="s">
        <v>3248</v>
      </c>
      <c r="AM303" t="s">
        <v>2977</v>
      </c>
      <c r="AN303" t="s">
        <v>2978</v>
      </c>
      <c r="AO303" t="s">
        <v>2976</v>
      </c>
      <c r="AP303" t="s">
        <v>2981</v>
      </c>
      <c r="AQ303" t="s">
        <v>3166</v>
      </c>
      <c r="AR303" t="s">
        <v>2976</v>
      </c>
      <c r="AS303" t="s">
        <v>2976</v>
      </c>
      <c r="AT303" t="s">
        <v>2976</v>
      </c>
    </row>
    <row r="304" spans="1:46">
      <c r="A304">
        <v>303</v>
      </c>
      <c r="B304" t="s">
        <v>3690</v>
      </c>
      <c r="C304">
        <v>0</v>
      </c>
      <c r="D304">
        <v>0</v>
      </c>
      <c r="E304">
        <v>0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1.73235071045496E-4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 t="s">
        <v>3371</v>
      </c>
      <c r="AJ304">
        <v>1</v>
      </c>
      <c r="AK304" t="s">
        <v>3192</v>
      </c>
      <c r="AL304" t="s">
        <v>3192</v>
      </c>
      <c r="AM304" t="s">
        <v>2977</v>
      </c>
      <c r="AN304" t="s">
        <v>2978</v>
      </c>
      <c r="AO304" t="s">
        <v>2976</v>
      </c>
      <c r="AP304" t="s">
        <v>2981</v>
      </c>
      <c r="AQ304" t="s">
        <v>3032</v>
      </c>
      <c r="AR304" t="s">
        <v>2976</v>
      </c>
      <c r="AS304" t="s">
        <v>2976</v>
      </c>
      <c r="AT304" t="s">
        <v>2976</v>
      </c>
    </row>
    <row r="305" spans="1:46">
      <c r="A305">
        <v>304</v>
      </c>
      <c r="B305" t="s">
        <v>3691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 s="38">
        <v>6.7857516998979907E-5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 t="s">
        <v>3544</v>
      </c>
      <c r="AJ305">
        <v>1</v>
      </c>
      <c r="AK305" t="s">
        <v>3248</v>
      </c>
      <c r="AL305" t="s">
        <v>3248</v>
      </c>
      <c r="AM305" t="s">
        <v>2977</v>
      </c>
      <c r="AN305" t="s">
        <v>2978</v>
      </c>
      <c r="AO305" t="s">
        <v>2976</v>
      </c>
      <c r="AP305" t="s">
        <v>2981</v>
      </c>
      <c r="AQ305" t="s">
        <v>3166</v>
      </c>
      <c r="AR305" t="s">
        <v>2976</v>
      </c>
      <c r="AS305" t="s">
        <v>2976</v>
      </c>
      <c r="AT305" t="s">
        <v>2976</v>
      </c>
    </row>
    <row r="306" spans="1:46">
      <c r="A306">
        <v>305</v>
      </c>
      <c r="B306" t="s">
        <v>3692</v>
      </c>
      <c r="C306">
        <v>0.12983648883981599</v>
      </c>
      <c r="D306">
        <v>1.51425882162934E-2</v>
      </c>
      <c r="E306">
        <v>6.2748508950784699E-3</v>
      </c>
      <c r="F306">
        <v>9.2944385218245405E-3</v>
      </c>
      <c r="G306">
        <v>6.6836378277968303E-3</v>
      </c>
      <c r="H306">
        <v>3.6545278865332702E-2</v>
      </c>
      <c r="I306">
        <v>6.0621049610087904E-3</v>
      </c>
      <c r="J306">
        <v>4.3245841934408703E-2</v>
      </c>
      <c r="K306">
        <v>1.4931124372088199E-2</v>
      </c>
      <c r="L306">
        <v>0</v>
      </c>
      <c r="M306">
        <v>7.1441574160935502E-4</v>
      </c>
      <c r="N306">
        <v>3.9325108862092201E-2</v>
      </c>
      <c r="O306">
        <v>1.07659614699991E-2</v>
      </c>
      <c r="P306">
        <v>5.1786428823878503E-2</v>
      </c>
      <c r="Q306">
        <v>0.20368876404943601</v>
      </c>
      <c r="R306">
        <v>0.211402545112616</v>
      </c>
      <c r="S306">
        <v>0.107076586426996</v>
      </c>
      <c r="T306">
        <v>0.18310574810760999</v>
      </c>
      <c r="U306">
        <v>0.117789311579235</v>
      </c>
      <c r="V306">
        <v>0.15365094107748001</v>
      </c>
      <c r="W306">
        <v>0.129165211555965</v>
      </c>
      <c r="X306">
        <v>0.114436258037526</v>
      </c>
      <c r="Y306">
        <v>0.130318969445159</v>
      </c>
      <c r="Z306">
        <v>0.15632512323747599</v>
      </c>
      <c r="AA306">
        <v>0.116072302332569</v>
      </c>
      <c r="AB306">
        <v>0.147555836578322</v>
      </c>
      <c r="AC306">
        <v>0.12577492945268701</v>
      </c>
      <c r="AD306">
        <v>0.103696137898692</v>
      </c>
      <c r="AE306">
        <v>0.107741037131766</v>
      </c>
      <c r="AF306">
        <v>4.6842856586506901E-2</v>
      </c>
      <c r="AG306">
        <v>5.1793326450246202E-2</v>
      </c>
      <c r="AH306">
        <v>1.0028362743411101E-2</v>
      </c>
      <c r="AI306" t="s">
        <v>3139</v>
      </c>
      <c r="AJ306">
        <v>0.64380442598066601</v>
      </c>
      <c r="AK306" t="s">
        <v>3140</v>
      </c>
      <c r="AL306" t="s">
        <v>2976</v>
      </c>
      <c r="AM306" t="s">
        <v>2977</v>
      </c>
      <c r="AN306" t="s">
        <v>2978</v>
      </c>
      <c r="AO306" t="s">
        <v>2976</v>
      </c>
      <c r="AP306" t="s">
        <v>2981</v>
      </c>
      <c r="AQ306" t="s">
        <v>2976</v>
      </c>
      <c r="AR306" t="s">
        <v>3141</v>
      </c>
      <c r="AS306" t="s">
        <v>3140</v>
      </c>
      <c r="AT306" t="s">
        <v>2976</v>
      </c>
    </row>
    <row r="307" spans="1:46">
      <c r="A307">
        <v>306</v>
      </c>
      <c r="B307" t="s">
        <v>3693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9.4694399661734302E-4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 t="s">
        <v>3501</v>
      </c>
      <c r="AJ307">
        <v>1</v>
      </c>
      <c r="AK307" t="s">
        <v>3141</v>
      </c>
      <c r="AL307" t="s">
        <v>2976</v>
      </c>
      <c r="AM307" t="s">
        <v>2977</v>
      </c>
      <c r="AN307" t="s">
        <v>2978</v>
      </c>
      <c r="AO307" t="s">
        <v>2976</v>
      </c>
      <c r="AP307" t="s">
        <v>2981</v>
      </c>
      <c r="AQ307" t="s">
        <v>2976</v>
      </c>
      <c r="AR307" t="s">
        <v>3141</v>
      </c>
      <c r="AS307" t="s">
        <v>2976</v>
      </c>
      <c r="AT307" t="s">
        <v>2976</v>
      </c>
    </row>
    <row r="308" spans="1:46">
      <c r="A308">
        <v>307</v>
      </c>
      <c r="B308" t="s">
        <v>3694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1.31539402033862E-3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 t="s">
        <v>3501</v>
      </c>
      <c r="AJ308">
        <v>1</v>
      </c>
      <c r="AK308" t="s">
        <v>3141</v>
      </c>
      <c r="AL308" t="s">
        <v>2976</v>
      </c>
      <c r="AM308" t="s">
        <v>2977</v>
      </c>
      <c r="AN308" t="s">
        <v>2978</v>
      </c>
      <c r="AO308" t="s">
        <v>2976</v>
      </c>
      <c r="AP308" t="s">
        <v>2981</v>
      </c>
      <c r="AQ308" t="s">
        <v>2976</v>
      </c>
      <c r="AR308" t="s">
        <v>3141</v>
      </c>
      <c r="AS308" t="s">
        <v>2976</v>
      </c>
      <c r="AT308" t="s">
        <v>2976</v>
      </c>
    </row>
    <row r="309" spans="1:46">
      <c r="A309">
        <v>308</v>
      </c>
      <c r="B309" t="s">
        <v>3695</v>
      </c>
      <c r="C309">
        <v>0</v>
      </c>
      <c r="D309">
        <v>0</v>
      </c>
      <c r="E309">
        <v>2.4361185827951699E-3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 t="s">
        <v>3139</v>
      </c>
      <c r="AJ309">
        <v>1</v>
      </c>
      <c r="AK309" t="s">
        <v>3140</v>
      </c>
      <c r="AL309" t="s">
        <v>2976</v>
      </c>
      <c r="AM309" t="s">
        <v>2977</v>
      </c>
      <c r="AN309" t="s">
        <v>2978</v>
      </c>
      <c r="AO309" t="s">
        <v>2976</v>
      </c>
      <c r="AP309" t="s">
        <v>2981</v>
      </c>
      <c r="AQ309" t="s">
        <v>2976</v>
      </c>
      <c r="AR309" t="s">
        <v>3141</v>
      </c>
      <c r="AS309" t="s">
        <v>3140</v>
      </c>
      <c r="AT309" t="s">
        <v>2976</v>
      </c>
    </row>
    <row r="310" spans="1:46">
      <c r="A310">
        <v>309</v>
      </c>
      <c r="B310" t="s">
        <v>3696</v>
      </c>
      <c r="C310">
        <v>0</v>
      </c>
      <c r="D310">
        <v>0</v>
      </c>
      <c r="E310">
        <v>1.49119985977159E-2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 t="s">
        <v>3139</v>
      </c>
      <c r="AJ310">
        <v>1</v>
      </c>
      <c r="AK310" t="s">
        <v>3140</v>
      </c>
      <c r="AL310" t="s">
        <v>2976</v>
      </c>
      <c r="AM310" t="s">
        <v>2977</v>
      </c>
      <c r="AN310" t="s">
        <v>2978</v>
      </c>
      <c r="AO310" t="s">
        <v>2976</v>
      </c>
      <c r="AP310" t="s">
        <v>2981</v>
      </c>
      <c r="AQ310" t="s">
        <v>2976</v>
      </c>
      <c r="AR310" t="s">
        <v>3141</v>
      </c>
      <c r="AS310" t="s">
        <v>3140</v>
      </c>
      <c r="AT310" t="s">
        <v>2976</v>
      </c>
    </row>
    <row r="311" spans="1:46">
      <c r="A311">
        <v>310</v>
      </c>
      <c r="B311" t="s">
        <v>3697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1.87302904706984E-4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 t="s">
        <v>3503</v>
      </c>
      <c r="AJ311">
        <v>1</v>
      </c>
      <c r="AK311" t="s">
        <v>3504</v>
      </c>
      <c r="AL311" t="s">
        <v>3504</v>
      </c>
      <c r="AM311" t="s">
        <v>2977</v>
      </c>
      <c r="AN311" t="s">
        <v>2978</v>
      </c>
      <c r="AO311" t="s">
        <v>2976</v>
      </c>
      <c r="AP311" t="s">
        <v>2981</v>
      </c>
      <c r="AQ311" t="s">
        <v>3505</v>
      </c>
      <c r="AR311" t="s">
        <v>2976</v>
      </c>
      <c r="AS311" t="s">
        <v>2976</v>
      </c>
      <c r="AT311" t="s">
        <v>2976</v>
      </c>
    </row>
    <row r="312" spans="1:46">
      <c r="A312">
        <v>311</v>
      </c>
      <c r="B312" t="s">
        <v>3698</v>
      </c>
      <c r="C312">
        <v>0</v>
      </c>
      <c r="D312">
        <v>2.2572802310002501E-3</v>
      </c>
      <c r="E312">
        <v>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 t="s">
        <v>3139</v>
      </c>
      <c r="AJ312">
        <v>1</v>
      </c>
      <c r="AK312" t="s">
        <v>3140</v>
      </c>
      <c r="AL312" t="s">
        <v>2976</v>
      </c>
      <c r="AM312" t="s">
        <v>2977</v>
      </c>
      <c r="AN312" t="s">
        <v>2978</v>
      </c>
      <c r="AO312" t="s">
        <v>2976</v>
      </c>
      <c r="AP312" t="s">
        <v>2981</v>
      </c>
      <c r="AQ312" t="s">
        <v>2976</v>
      </c>
      <c r="AR312" t="s">
        <v>3141</v>
      </c>
      <c r="AS312" t="s">
        <v>3140</v>
      </c>
      <c r="AT312" t="s">
        <v>2976</v>
      </c>
    </row>
    <row r="313" spans="1:46">
      <c r="A313">
        <v>312</v>
      </c>
      <c r="B313" t="s">
        <v>3699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4.35563145690865E-4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 t="s">
        <v>3371</v>
      </c>
      <c r="AJ313">
        <v>1</v>
      </c>
      <c r="AK313" t="s">
        <v>3192</v>
      </c>
      <c r="AL313" t="s">
        <v>3192</v>
      </c>
      <c r="AM313" t="s">
        <v>2977</v>
      </c>
      <c r="AN313" t="s">
        <v>2978</v>
      </c>
      <c r="AO313" t="s">
        <v>2976</v>
      </c>
      <c r="AP313" t="s">
        <v>2981</v>
      </c>
      <c r="AQ313" t="s">
        <v>3032</v>
      </c>
      <c r="AR313" t="s">
        <v>2976</v>
      </c>
      <c r="AS313" t="s">
        <v>2976</v>
      </c>
      <c r="AT313" t="s">
        <v>2976</v>
      </c>
    </row>
    <row r="314" spans="1:46">
      <c r="A314">
        <v>313</v>
      </c>
      <c r="B314" t="s">
        <v>3700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5.3926865656964205E-4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 t="s">
        <v>3701</v>
      </c>
      <c r="AJ314">
        <v>1</v>
      </c>
      <c r="AK314" t="s">
        <v>3702</v>
      </c>
      <c r="AL314" t="s">
        <v>3192</v>
      </c>
      <c r="AM314" t="s">
        <v>2977</v>
      </c>
      <c r="AN314" t="s">
        <v>2978</v>
      </c>
      <c r="AO314" t="s">
        <v>2976</v>
      </c>
      <c r="AP314" t="s">
        <v>2981</v>
      </c>
      <c r="AQ314" t="s">
        <v>3032</v>
      </c>
      <c r="AR314" t="s">
        <v>3702</v>
      </c>
      <c r="AS314" t="s">
        <v>2976</v>
      </c>
      <c r="AT314" t="s">
        <v>2976</v>
      </c>
    </row>
    <row r="315" spans="1:46">
      <c r="A315">
        <v>314</v>
      </c>
      <c r="B315" t="s">
        <v>3703</v>
      </c>
      <c r="C315">
        <v>6.2583402110404302E-4</v>
      </c>
      <c r="D315">
        <v>1.6459335017710201E-4</v>
      </c>
      <c r="E315">
        <v>0</v>
      </c>
      <c r="F315">
        <v>4.0812117868268003E-3</v>
      </c>
      <c r="G315">
        <v>1.54237796026081E-3</v>
      </c>
      <c r="H315">
        <v>1.4130841161262E-3</v>
      </c>
      <c r="I315">
        <v>2.11914609320735E-2</v>
      </c>
      <c r="J315">
        <v>4.4129819540222196E-3</v>
      </c>
      <c r="K315">
        <v>2.4645677456009402E-2</v>
      </c>
      <c r="L315">
        <v>1.3497351813788199E-2</v>
      </c>
      <c r="M315">
        <v>2.5221180245718702E-2</v>
      </c>
      <c r="N315">
        <v>2.1078785319714401E-3</v>
      </c>
      <c r="O315">
        <v>5.3665190202136E-3</v>
      </c>
      <c r="P315">
        <v>2.4244582782714701E-3</v>
      </c>
      <c r="Q315">
        <v>5.0600237717864896E-4</v>
      </c>
      <c r="R315">
        <v>4.5785154483929402E-4</v>
      </c>
      <c r="S315">
        <v>0</v>
      </c>
      <c r="T315">
        <v>0</v>
      </c>
      <c r="U315">
        <v>7.62137184374281E-3</v>
      </c>
      <c r="V315">
        <v>7.4643581240928204E-4</v>
      </c>
      <c r="W315">
        <v>0</v>
      </c>
      <c r="X315">
        <v>0</v>
      </c>
      <c r="Y315">
        <v>0</v>
      </c>
      <c r="Z315">
        <v>1.08715313522465E-3</v>
      </c>
      <c r="AA315">
        <v>3.1202231809830299E-3</v>
      </c>
      <c r="AB315">
        <v>0</v>
      </c>
      <c r="AC315">
        <v>0</v>
      </c>
      <c r="AD315">
        <v>0</v>
      </c>
      <c r="AE315">
        <v>0</v>
      </c>
      <c r="AF315">
        <v>1.6630599971540899E-3</v>
      </c>
      <c r="AG315">
        <v>2.3147855396758099E-3</v>
      </c>
      <c r="AH315">
        <v>3.4339545151680301E-3</v>
      </c>
      <c r="AI315" t="s">
        <v>3704</v>
      </c>
      <c r="AJ315">
        <v>1</v>
      </c>
      <c r="AK315" t="s">
        <v>3705</v>
      </c>
      <c r="AL315" t="s">
        <v>3192</v>
      </c>
      <c r="AM315" t="s">
        <v>2977</v>
      </c>
      <c r="AN315" t="s">
        <v>2978</v>
      </c>
      <c r="AO315" t="s">
        <v>2976</v>
      </c>
      <c r="AP315" t="s">
        <v>2981</v>
      </c>
      <c r="AQ315" t="s">
        <v>3032</v>
      </c>
      <c r="AR315" t="s">
        <v>3702</v>
      </c>
      <c r="AS315" t="s">
        <v>3705</v>
      </c>
      <c r="AT315" t="s">
        <v>2976</v>
      </c>
    </row>
    <row r="316" spans="1:46">
      <c r="A316">
        <v>315</v>
      </c>
      <c r="B316" t="s">
        <v>3706</v>
      </c>
      <c r="C316">
        <v>0</v>
      </c>
      <c r="D316">
        <v>0</v>
      </c>
      <c r="E316">
        <v>0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4.3205697996132601E-4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 t="s">
        <v>3707</v>
      </c>
      <c r="AJ316">
        <v>1</v>
      </c>
      <c r="AK316" t="s">
        <v>3702</v>
      </c>
      <c r="AL316" t="s">
        <v>3192</v>
      </c>
      <c r="AM316" t="s">
        <v>2977</v>
      </c>
      <c r="AN316" t="s">
        <v>2978</v>
      </c>
      <c r="AO316" t="s">
        <v>2976</v>
      </c>
      <c r="AP316" t="s">
        <v>2981</v>
      </c>
      <c r="AQ316" t="s">
        <v>3032</v>
      </c>
      <c r="AR316" t="s">
        <v>3702</v>
      </c>
      <c r="AS316" t="s">
        <v>2976</v>
      </c>
      <c r="AT316" t="s">
        <v>2976</v>
      </c>
    </row>
    <row r="317" spans="1:46">
      <c r="A317">
        <v>316</v>
      </c>
      <c r="B317" t="s">
        <v>3708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1.84741147345277E-4</v>
      </c>
      <c r="AF317">
        <v>0</v>
      </c>
      <c r="AG317">
        <v>0</v>
      </c>
      <c r="AH317">
        <v>0</v>
      </c>
      <c r="AI317" t="s">
        <v>3709</v>
      </c>
      <c r="AJ317">
        <v>1</v>
      </c>
      <c r="AK317" t="s">
        <v>3710</v>
      </c>
      <c r="AL317" t="s">
        <v>3192</v>
      </c>
      <c r="AM317" t="s">
        <v>2977</v>
      </c>
      <c r="AN317" t="s">
        <v>2978</v>
      </c>
      <c r="AO317" t="s">
        <v>2976</v>
      </c>
      <c r="AP317" t="s">
        <v>2981</v>
      </c>
      <c r="AQ317" t="s">
        <v>3032</v>
      </c>
      <c r="AR317" t="s">
        <v>3702</v>
      </c>
      <c r="AS317" t="s">
        <v>3710</v>
      </c>
      <c r="AT317" t="s">
        <v>2976</v>
      </c>
    </row>
    <row r="318" spans="1:46">
      <c r="A318">
        <v>317</v>
      </c>
      <c r="B318" t="s">
        <v>3711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1.3391632261005599E-3</v>
      </c>
      <c r="J318">
        <v>2.1738199296808601E-3</v>
      </c>
      <c r="K318">
        <v>8.39798558562449E-4</v>
      </c>
      <c r="L318">
        <v>0</v>
      </c>
      <c r="M318">
        <v>1.42883148321871E-3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 t="s">
        <v>3707</v>
      </c>
      <c r="AJ318">
        <v>1</v>
      </c>
      <c r="AK318" t="s">
        <v>3702</v>
      </c>
      <c r="AL318" t="s">
        <v>3192</v>
      </c>
      <c r="AM318" t="s">
        <v>2977</v>
      </c>
      <c r="AN318" t="s">
        <v>2978</v>
      </c>
      <c r="AO318" t="s">
        <v>2976</v>
      </c>
      <c r="AP318" t="s">
        <v>2981</v>
      </c>
      <c r="AQ318" t="s">
        <v>3032</v>
      </c>
      <c r="AR318" t="s">
        <v>3702</v>
      </c>
      <c r="AS318" t="s">
        <v>2976</v>
      </c>
      <c r="AT318" t="s">
        <v>2976</v>
      </c>
    </row>
    <row r="319" spans="1:46">
      <c r="A319">
        <v>318</v>
      </c>
      <c r="B319" t="s">
        <v>3712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1.2738186543980801E-4</v>
      </c>
      <c r="X319">
        <v>2.96515000583064E-4</v>
      </c>
      <c r="Y319">
        <v>2.9375929996091E-4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 t="s">
        <v>3707</v>
      </c>
      <c r="AJ319">
        <v>1</v>
      </c>
      <c r="AK319" t="s">
        <v>3702</v>
      </c>
      <c r="AL319" t="s">
        <v>3192</v>
      </c>
      <c r="AM319" t="s">
        <v>2977</v>
      </c>
      <c r="AN319" t="s">
        <v>2978</v>
      </c>
      <c r="AO319" t="s">
        <v>2976</v>
      </c>
      <c r="AP319" t="s">
        <v>2981</v>
      </c>
      <c r="AQ319" t="s">
        <v>3032</v>
      </c>
      <c r="AR319" t="s">
        <v>3702</v>
      </c>
      <c r="AS319" t="s">
        <v>2976</v>
      </c>
      <c r="AT319" t="s">
        <v>2976</v>
      </c>
    </row>
    <row r="320" spans="1:46">
      <c r="A320">
        <v>319</v>
      </c>
      <c r="B320" t="s">
        <v>3713</v>
      </c>
      <c r="C320">
        <v>0</v>
      </c>
      <c r="D320">
        <v>0</v>
      </c>
      <c r="E320">
        <v>0</v>
      </c>
      <c r="F320">
        <v>0</v>
      </c>
      <c r="G320">
        <v>0</v>
      </c>
      <c r="H320">
        <v>0</v>
      </c>
      <c r="I320">
        <v>0</v>
      </c>
      <c r="J320">
        <v>3.1289832321163902E-4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 t="s">
        <v>3714</v>
      </c>
      <c r="AJ320">
        <v>1</v>
      </c>
      <c r="AK320" t="s">
        <v>3715</v>
      </c>
      <c r="AL320" t="s">
        <v>3192</v>
      </c>
      <c r="AM320" t="s">
        <v>2977</v>
      </c>
      <c r="AN320" t="s">
        <v>2978</v>
      </c>
      <c r="AO320" t="s">
        <v>2976</v>
      </c>
      <c r="AP320" t="s">
        <v>2981</v>
      </c>
      <c r="AQ320" t="s">
        <v>3032</v>
      </c>
      <c r="AR320" t="s">
        <v>3702</v>
      </c>
      <c r="AS320" t="s">
        <v>3715</v>
      </c>
      <c r="AT320" t="s">
        <v>2976</v>
      </c>
    </row>
    <row r="321" spans="1:46">
      <c r="A321">
        <v>320</v>
      </c>
      <c r="B321" t="s">
        <v>3716</v>
      </c>
      <c r="C321">
        <v>1.78574599052699E-4</v>
      </c>
      <c r="D321">
        <v>0</v>
      </c>
      <c r="E321">
        <v>0</v>
      </c>
      <c r="F321">
        <v>5.2246843761735598E-4</v>
      </c>
      <c r="G321">
        <v>5.5367413958080198E-4</v>
      </c>
      <c r="H321">
        <v>0</v>
      </c>
      <c r="I321">
        <v>4.5914167752019201E-3</v>
      </c>
      <c r="J321">
        <v>3.9523998721470201E-3</v>
      </c>
      <c r="K321">
        <v>2.8651950821542401E-3</v>
      </c>
      <c r="L321">
        <v>3.9955025528349303E-3</v>
      </c>
      <c r="M321">
        <v>8.1992945113935293E-3</v>
      </c>
      <c r="N321">
        <v>8.8166073212266895E-4</v>
      </c>
      <c r="O321">
        <v>5.0144915809452201E-4</v>
      </c>
      <c r="P321">
        <v>1.27563804795206E-3</v>
      </c>
      <c r="Q321">
        <v>2.5296038852665902E-4</v>
      </c>
      <c r="R321">
        <v>3.2657942359166399E-4</v>
      </c>
      <c r="S321">
        <v>0</v>
      </c>
      <c r="T321">
        <v>0</v>
      </c>
      <c r="U321">
        <v>7.6079261266692505E-4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1.00807210462529E-3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5.8907865066190905E-4</v>
      </c>
      <c r="AI321" t="s">
        <v>3707</v>
      </c>
      <c r="AJ321">
        <v>1</v>
      </c>
      <c r="AK321" t="s">
        <v>3702</v>
      </c>
      <c r="AL321" t="s">
        <v>3192</v>
      </c>
      <c r="AM321" t="s">
        <v>2977</v>
      </c>
      <c r="AN321" t="s">
        <v>2978</v>
      </c>
      <c r="AO321" t="s">
        <v>2976</v>
      </c>
      <c r="AP321" t="s">
        <v>2981</v>
      </c>
      <c r="AQ321" t="s">
        <v>3032</v>
      </c>
      <c r="AR321" t="s">
        <v>3702</v>
      </c>
      <c r="AS321" t="s">
        <v>2976</v>
      </c>
      <c r="AT321" t="s">
        <v>2976</v>
      </c>
    </row>
    <row r="322" spans="1:46">
      <c r="A322">
        <v>321</v>
      </c>
      <c r="B322" t="s">
        <v>3717</v>
      </c>
      <c r="C322">
        <v>0</v>
      </c>
      <c r="D322">
        <v>6.8972451502785496E-4</v>
      </c>
      <c r="E322">
        <v>0</v>
      </c>
      <c r="F322">
        <v>0</v>
      </c>
      <c r="G322">
        <v>0</v>
      </c>
      <c r="H322">
        <v>0</v>
      </c>
      <c r="I322">
        <v>0</v>
      </c>
      <c r="J322">
        <v>8.0694830723001697E-4</v>
      </c>
      <c r="K322">
        <v>1.3461476894604E-3</v>
      </c>
      <c r="L322">
        <v>0</v>
      </c>
      <c r="M322">
        <v>1.8025258711374501E-3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 t="s">
        <v>3707</v>
      </c>
      <c r="AJ322">
        <v>1</v>
      </c>
      <c r="AK322" t="s">
        <v>3702</v>
      </c>
      <c r="AL322" t="s">
        <v>3192</v>
      </c>
      <c r="AM322" t="s">
        <v>2977</v>
      </c>
      <c r="AN322" t="s">
        <v>2978</v>
      </c>
      <c r="AO322" t="s">
        <v>2976</v>
      </c>
      <c r="AP322" t="s">
        <v>2981</v>
      </c>
      <c r="AQ322" t="s">
        <v>3032</v>
      </c>
      <c r="AR322" t="s">
        <v>3702</v>
      </c>
      <c r="AS322" t="s">
        <v>2976</v>
      </c>
      <c r="AT322" t="s">
        <v>2976</v>
      </c>
    </row>
    <row r="323" spans="1:46">
      <c r="A323">
        <v>322</v>
      </c>
      <c r="B323" t="s">
        <v>3718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2.4822715979380699E-4</v>
      </c>
      <c r="M323">
        <v>1.90510864429161E-4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 t="s">
        <v>3719</v>
      </c>
      <c r="AJ323">
        <v>1</v>
      </c>
      <c r="AK323" t="s">
        <v>3720</v>
      </c>
      <c r="AL323" t="s">
        <v>3721</v>
      </c>
      <c r="AM323" t="s">
        <v>2977</v>
      </c>
      <c r="AN323" t="s">
        <v>2978</v>
      </c>
      <c r="AO323" t="s">
        <v>2976</v>
      </c>
      <c r="AP323" t="s">
        <v>2981</v>
      </c>
      <c r="AQ323" t="s">
        <v>3240</v>
      </c>
      <c r="AR323" t="s">
        <v>3722</v>
      </c>
      <c r="AS323" t="s">
        <v>3720</v>
      </c>
      <c r="AT323" t="s">
        <v>2976</v>
      </c>
    </row>
    <row r="324" spans="1:46">
      <c r="A324">
        <v>323</v>
      </c>
      <c r="B324" t="s">
        <v>3723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7.3286238276009102E-4</v>
      </c>
      <c r="R324">
        <v>1.23908075421543E-3</v>
      </c>
      <c r="S324">
        <v>0</v>
      </c>
      <c r="T324">
        <v>0</v>
      </c>
      <c r="U324">
        <v>6.4256914056176899E-4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 t="s">
        <v>3631</v>
      </c>
      <c r="AJ324">
        <v>1</v>
      </c>
      <c r="AK324" t="s">
        <v>3632</v>
      </c>
      <c r="AL324" t="s">
        <v>3632</v>
      </c>
      <c r="AM324" t="s">
        <v>2977</v>
      </c>
      <c r="AN324" t="s">
        <v>2978</v>
      </c>
      <c r="AO324" t="s">
        <v>2976</v>
      </c>
      <c r="AP324" t="s">
        <v>2979</v>
      </c>
      <c r="AQ324" t="s">
        <v>3633</v>
      </c>
      <c r="AR324" t="s">
        <v>2976</v>
      </c>
      <c r="AS324" t="s">
        <v>2976</v>
      </c>
      <c r="AT324" t="s">
        <v>2976</v>
      </c>
    </row>
    <row r="325" spans="1:46">
      <c r="A325">
        <v>324</v>
      </c>
      <c r="B325" t="s">
        <v>3724</v>
      </c>
      <c r="C325">
        <v>0</v>
      </c>
      <c r="D325">
        <v>0</v>
      </c>
      <c r="E325">
        <v>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3.66431191380046E-4</v>
      </c>
      <c r="R325">
        <v>7.4921161882793503E-4</v>
      </c>
      <c r="S325">
        <v>0</v>
      </c>
      <c r="T325" s="38">
        <v>6.4808546994198803E-5</v>
      </c>
      <c r="U325">
        <v>4.1710628422430602E-4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 t="s">
        <v>3631</v>
      </c>
      <c r="AJ325">
        <v>1</v>
      </c>
      <c r="AK325" t="s">
        <v>3632</v>
      </c>
      <c r="AL325" t="s">
        <v>3632</v>
      </c>
      <c r="AM325" t="s">
        <v>2977</v>
      </c>
      <c r="AN325" t="s">
        <v>2978</v>
      </c>
      <c r="AO325" t="s">
        <v>2976</v>
      </c>
      <c r="AP325" t="s">
        <v>2979</v>
      </c>
      <c r="AQ325" t="s">
        <v>3633</v>
      </c>
      <c r="AR325" t="s">
        <v>2976</v>
      </c>
      <c r="AS325" t="s">
        <v>2976</v>
      </c>
      <c r="AT325" t="s">
        <v>2976</v>
      </c>
    </row>
    <row r="326" spans="1:46">
      <c r="A326">
        <v>325</v>
      </c>
      <c r="B326" t="s">
        <v>3725</v>
      </c>
      <c r="C326">
        <v>2.1674947507467901E-3</v>
      </c>
      <c r="D326">
        <v>0</v>
      </c>
      <c r="E326">
        <v>0</v>
      </c>
      <c r="F326">
        <v>0</v>
      </c>
      <c r="G326">
        <v>0</v>
      </c>
      <c r="H326">
        <v>2.42885545689596E-3</v>
      </c>
      <c r="I326">
        <v>0</v>
      </c>
      <c r="J326">
        <v>1.1469017486140901E-3</v>
      </c>
      <c r="K326">
        <v>3.9564039234796E-4</v>
      </c>
      <c r="L326">
        <v>0</v>
      </c>
      <c r="M326">
        <v>0</v>
      </c>
      <c r="N326">
        <v>2.0065382179343498E-3</v>
      </c>
      <c r="O326">
        <v>0</v>
      </c>
      <c r="P326">
        <v>3.0212480083075199E-3</v>
      </c>
      <c r="Q326">
        <v>3.3824417665850402E-3</v>
      </c>
      <c r="R326">
        <v>5.6767188041962797E-3</v>
      </c>
      <c r="S326">
        <v>3.7795931272932301E-3</v>
      </c>
      <c r="T326">
        <v>1.45171145267005E-2</v>
      </c>
      <c r="U326">
        <v>1.9164342788684299E-3</v>
      </c>
      <c r="V326">
        <v>6.7576733312792996E-3</v>
      </c>
      <c r="W326">
        <v>6.9741571328294904E-3</v>
      </c>
      <c r="X326">
        <v>2.3747674600268602E-3</v>
      </c>
      <c r="Y326">
        <v>3.58019146827359E-3</v>
      </c>
      <c r="Z326">
        <v>5.1906515740169096E-3</v>
      </c>
      <c r="AA326">
        <v>6.4804635297339899E-3</v>
      </c>
      <c r="AB326">
        <v>7.6855704607951903E-3</v>
      </c>
      <c r="AC326">
        <v>5.4274359801347099E-3</v>
      </c>
      <c r="AD326">
        <v>4.2685728282621802E-3</v>
      </c>
      <c r="AE326">
        <v>4.3996814783152198E-3</v>
      </c>
      <c r="AF326">
        <v>1.15134922879899E-3</v>
      </c>
      <c r="AG326">
        <v>0</v>
      </c>
      <c r="AH326">
        <v>0</v>
      </c>
      <c r="AI326" t="s">
        <v>3631</v>
      </c>
      <c r="AJ326">
        <v>0.78747904830318505</v>
      </c>
      <c r="AK326" t="s">
        <v>3632</v>
      </c>
      <c r="AL326" t="s">
        <v>3632</v>
      </c>
      <c r="AM326" t="s">
        <v>2977</v>
      </c>
      <c r="AN326" t="s">
        <v>2978</v>
      </c>
      <c r="AO326" t="s">
        <v>2976</v>
      </c>
      <c r="AP326" t="s">
        <v>2979</v>
      </c>
      <c r="AQ326" t="s">
        <v>3633</v>
      </c>
      <c r="AR326" t="s">
        <v>2976</v>
      </c>
      <c r="AS326" t="s">
        <v>2976</v>
      </c>
      <c r="AT326" t="s">
        <v>2976</v>
      </c>
    </row>
    <row r="327" spans="1:46">
      <c r="A327">
        <v>326</v>
      </c>
      <c r="B327" t="s">
        <v>3726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1.38315991168234E-3</v>
      </c>
      <c r="S327">
        <v>0</v>
      </c>
      <c r="T327">
        <v>3.7588957256635301E-3</v>
      </c>
      <c r="U327">
        <v>6.8766171182926101E-4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 t="s">
        <v>3631</v>
      </c>
      <c r="AJ327">
        <v>1</v>
      </c>
      <c r="AK327" t="s">
        <v>3632</v>
      </c>
      <c r="AL327" t="s">
        <v>3632</v>
      </c>
      <c r="AM327" t="s">
        <v>2977</v>
      </c>
      <c r="AN327" t="s">
        <v>2978</v>
      </c>
      <c r="AO327" t="s">
        <v>2976</v>
      </c>
      <c r="AP327" t="s">
        <v>2979</v>
      </c>
      <c r="AQ327" t="s">
        <v>3633</v>
      </c>
      <c r="AR327" t="s">
        <v>2976</v>
      </c>
      <c r="AS327" t="s">
        <v>2976</v>
      </c>
      <c r="AT327" t="s">
        <v>2976</v>
      </c>
    </row>
    <row r="328" spans="1:46">
      <c r="A328">
        <v>327</v>
      </c>
      <c r="B328" t="s">
        <v>3727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0</v>
      </c>
      <c r="I328">
        <v>0</v>
      </c>
      <c r="J328">
        <v>3.6700855955650898E-4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 t="s">
        <v>3728</v>
      </c>
      <c r="AJ328">
        <v>1</v>
      </c>
      <c r="AK328" t="s">
        <v>3729</v>
      </c>
      <c r="AL328" t="s">
        <v>3730</v>
      </c>
      <c r="AM328" t="s">
        <v>2977</v>
      </c>
      <c r="AN328" t="s">
        <v>2978</v>
      </c>
      <c r="AO328" t="s">
        <v>2976</v>
      </c>
      <c r="AP328" t="s">
        <v>2979</v>
      </c>
      <c r="AQ328" t="s">
        <v>3638</v>
      </c>
      <c r="AR328" t="s">
        <v>3729</v>
      </c>
      <c r="AS328" t="s">
        <v>2976</v>
      </c>
      <c r="AT328" t="s">
        <v>2976</v>
      </c>
    </row>
    <row r="329" spans="1:46">
      <c r="A329">
        <v>328</v>
      </c>
      <c r="B329" t="s">
        <v>3731</v>
      </c>
      <c r="C329">
        <v>0</v>
      </c>
      <c r="D329">
        <v>0</v>
      </c>
      <c r="E329">
        <v>0</v>
      </c>
      <c r="F329">
        <v>2.2980754586928801E-4</v>
      </c>
      <c r="G329">
        <v>2.7909696423767001E-4</v>
      </c>
      <c r="H329">
        <v>0</v>
      </c>
      <c r="I329">
        <v>3.9747867693061302E-3</v>
      </c>
      <c r="J329">
        <v>4.7405272276049098E-4</v>
      </c>
      <c r="K329">
        <v>4.4724566091508598E-4</v>
      </c>
      <c r="L329">
        <v>1.2898947053571E-3</v>
      </c>
      <c r="M329">
        <v>8.3688701159953093E-3</v>
      </c>
      <c r="N329">
        <v>0</v>
      </c>
      <c r="O329">
        <v>3.8097111361726698E-4</v>
      </c>
      <c r="P329">
        <v>0</v>
      </c>
      <c r="Q329">
        <v>0</v>
      </c>
      <c r="R329">
        <v>1.24868603137989E-4</v>
      </c>
      <c r="S329">
        <v>0</v>
      </c>
      <c r="T329">
        <v>0</v>
      </c>
      <c r="U329">
        <v>2.8558628469411897E-4</v>
      </c>
      <c r="V329">
        <v>0</v>
      </c>
      <c r="W329">
        <v>0</v>
      </c>
      <c r="X329">
        <v>2.4091843797374E-4</v>
      </c>
      <c r="Y329">
        <v>0</v>
      </c>
      <c r="Z329">
        <v>0</v>
      </c>
      <c r="AA329">
        <v>8.6920502898812999E-4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2.0838156349945101E-4</v>
      </c>
      <c r="AI329" t="s">
        <v>3732</v>
      </c>
      <c r="AJ329">
        <v>1</v>
      </c>
      <c r="AK329" t="s">
        <v>3733</v>
      </c>
      <c r="AL329" t="s">
        <v>3192</v>
      </c>
      <c r="AM329" t="s">
        <v>2977</v>
      </c>
      <c r="AN329" t="s">
        <v>2978</v>
      </c>
      <c r="AO329" t="s">
        <v>2976</v>
      </c>
      <c r="AP329" t="s">
        <v>2981</v>
      </c>
      <c r="AQ329" t="s">
        <v>3032</v>
      </c>
      <c r="AR329" t="s">
        <v>3702</v>
      </c>
      <c r="AS329" t="s">
        <v>3733</v>
      </c>
      <c r="AT329" t="s">
        <v>2976</v>
      </c>
    </row>
    <row r="330" spans="1:46">
      <c r="A330">
        <v>329</v>
      </c>
      <c r="B330" t="s">
        <v>3734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1.1226120298164399E-3</v>
      </c>
      <c r="J330">
        <v>0</v>
      </c>
      <c r="K330">
        <v>9.9897606312657292E-4</v>
      </c>
      <c r="L330">
        <v>2.4926143962628101E-3</v>
      </c>
      <c r="M330">
        <v>1.6352182530169699E-3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 t="s">
        <v>3735</v>
      </c>
      <c r="AJ330">
        <v>1</v>
      </c>
      <c r="AK330" t="s">
        <v>3736</v>
      </c>
      <c r="AL330" t="s">
        <v>3192</v>
      </c>
      <c r="AM330" t="s">
        <v>2977</v>
      </c>
      <c r="AN330" t="s">
        <v>2978</v>
      </c>
      <c r="AO330" t="s">
        <v>2976</v>
      </c>
      <c r="AP330" t="s">
        <v>2981</v>
      </c>
      <c r="AQ330" t="s">
        <v>3032</v>
      </c>
      <c r="AR330" t="s">
        <v>3702</v>
      </c>
      <c r="AS330" t="s">
        <v>3736</v>
      </c>
      <c r="AT330" t="s">
        <v>2976</v>
      </c>
    </row>
    <row r="331" spans="1:46">
      <c r="A331">
        <v>330</v>
      </c>
      <c r="B331" t="s">
        <v>3737</v>
      </c>
      <c r="C331">
        <v>0</v>
      </c>
      <c r="D331">
        <v>0</v>
      </c>
      <c r="E331">
        <v>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3.1111653263633202E-4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 t="s">
        <v>3371</v>
      </c>
      <c r="AJ331">
        <v>1</v>
      </c>
      <c r="AK331" t="s">
        <v>3192</v>
      </c>
      <c r="AL331" t="s">
        <v>3192</v>
      </c>
      <c r="AM331" t="s">
        <v>2977</v>
      </c>
      <c r="AN331" t="s">
        <v>2978</v>
      </c>
      <c r="AO331" t="s">
        <v>2976</v>
      </c>
      <c r="AP331" t="s">
        <v>2981</v>
      </c>
      <c r="AQ331" t="s">
        <v>3032</v>
      </c>
      <c r="AR331" t="s">
        <v>2976</v>
      </c>
      <c r="AS331" t="s">
        <v>2976</v>
      </c>
      <c r="AT331" t="s">
        <v>2976</v>
      </c>
    </row>
    <row r="332" spans="1:46">
      <c r="A332">
        <v>331</v>
      </c>
      <c r="B332" t="s">
        <v>3738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1.44799176546387E-4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 t="s">
        <v>3735</v>
      </c>
      <c r="AJ332">
        <v>1</v>
      </c>
      <c r="AK332" t="s">
        <v>3736</v>
      </c>
      <c r="AL332" t="s">
        <v>3192</v>
      </c>
      <c r="AM332" t="s">
        <v>2977</v>
      </c>
      <c r="AN332" t="s">
        <v>2978</v>
      </c>
      <c r="AO332" t="s">
        <v>2976</v>
      </c>
      <c r="AP332" t="s">
        <v>2981</v>
      </c>
      <c r="AQ332" t="s">
        <v>3032</v>
      </c>
      <c r="AR332" t="s">
        <v>3702</v>
      </c>
      <c r="AS332" t="s">
        <v>3736</v>
      </c>
      <c r="AT332" t="s">
        <v>2976</v>
      </c>
    </row>
    <row r="333" spans="1:46">
      <c r="A333">
        <v>332</v>
      </c>
      <c r="B333" t="s">
        <v>3739</v>
      </c>
      <c r="C333">
        <v>0</v>
      </c>
      <c r="D333">
        <v>0</v>
      </c>
      <c r="E333">
        <v>0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2.3305605159346901E-4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 t="s">
        <v>3371</v>
      </c>
      <c r="AJ333">
        <v>1</v>
      </c>
      <c r="AK333" t="s">
        <v>3192</v>
      </c>
      <c r="AL333" t="s">
        <v>3192</v>
      </c>
      <c r="AM333" t="s">
        <v>2977</v>
      </c>
      <c r="AN333" t="s">
        <v>2978</v>
      </c>
      <c r="AO333" t="s">
        <v>2976</v>
      </c>
      <c r="AP333" t="s">
        <v>2981</v>
      </c>
      <c r="AQ333" t="s">
        <v>3032</v>
      </c>
      <c r="AR333" t="s">
        <v>2976</v>
      </c>
      <c r="AS333" t="s">
        <v>2976</v>
      </c>
      <c r="AT333" t="s">
        <v>2976</v>
      </c>
    </row>
    <row r="334" spans="1:46">
      <c r="A334">
        <v>333</v>
      </c>
      <c r="B334" t="s">
        <v>3740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 s="38">
        <v>3.2923429571862602E-5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 t="s">
        <v>3735</v>
      </c>
      <c r="AJ334">
        <v>1</v>
      </c>
      <c r="AK334" t="s">
        <v>3736</v>
      </c>
      <c r="AL334" t="s">
        <v>3192</v>
      </c>
      <c r="AM334" t="s">
        <v>2977</v>
      </c>
      <c r="AN334" t="s">
        <v>2978</v>
      </c>
      <c r="AO334" t="s">
        <v>2976</v>
      </c>
      <c r="AP334" t="s">
        <v>2981</v>
      </c>
      <c r="AQ334" t="s">
        <v>3032</v>
      </c>
      <c r="AR334" t="s">
        <v>3702</v>
      </c>
      <c r="AS334" t="s">
        <v>3736</v>
      </c>
      <c r="AT334" t="s">
        <v>2976</v>
      </c>
    </row>
    <row r="335" spans="1:46">
      <c r="A335">
        <v>334</v>
      </c>
      <c r="B335" t="s">
        <v>3741</v>
      </c>
      <c r="C335">
        <v>0</v>
      </c>
      <c r="D335">
        <v>0</v>
      </c>
      <c r="E335">
        <v>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1.1652802579673499E-4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 t="s">
        <v>3371</v>
      </c>
      <c r="AJ335">
        <v>1</v>
      </c>
      <c r="AK335" t="s">
        <v>3192</v>
      </c>
      <c r="AL335" t="s">
        <v>3192</v>
      </c>
      <c r="AM335" t="s">
        <v>2977</v>
      </c>
      <c r="AN335" t="s">
        <v>2978</v>
      </c>
      <c r="AO335" t="s">
        <v>2976</v>
      </c>
      <c r="AP335" t="s">
        <v>2981</v>
      </c>
      <c r="AQ335" t="s">
        <v>3032</v>
      </c>
      <c r="AR335" t="s">
        <v>2976</v>
      </c>
      <c r="AS335" t="s">
        <v>2976</v>
      </c>
      <c r="AT335" t="s">
        <v>2976</v>
      </c>
    </row>
    <row r="336" spans="1:46">
      <c r="A336">
        <v>335</v>
      </c>
      <c r="B336" t="s">
        <v>3742</v>
      </c>
      <c r="C336">
        <v>3.5006290449219501E-4</v>
      </c>
      <c r="D336">
        <v>1.64070831605111E-3</v>
      </c>
      <c r="E336">
        <v>1.4682330852536501E-3</v>
      </c>
      <c r="F336">
        <v>9.6916367492529392E-3</v>
      </c>
      <c r="G336">
        <v>5.7467860297124897E-3</v>
      </c>
      <c r="H336">
        <v>1.7866580778607101E-3</v>
      </c>
      <c r="I336">
        <v>1.29186738200415E-2</v>
      </c>
      <c r="J336">
        <v>4.9953942828524899E-3</v>
      </c>
      <c r="K336">
        <v>2.1977473388784599E-2</v>
      </c>
      <c r="L336">
        <v>2.2257701994844701E-2</v>
      </c>
      <c r="M336">
        <v>1.8908203294594299E-2</v>
      </c>
      <c r="N336">
        <v>6.3675497319970605E-4</v>
      </c>
      <c r="O336">
        <v>3.5118324876653399E-3</v>
      </c>
      <c r="P336">
        <v>6.6268526272753405E-4</v>
      </c>
      <c r="Q336">
        <v>3.8731046154415102E-4</v>
      </c>
      <c r="R336">
        <v>2.7054864013231002E-4</v>
      </c>
      <c r="S336">
        <v>1.8884759510934E-4</v>
      </c>
      <c r="T336">
        <v>0</v>
      </c>
      <c r="U336">
        <v>6.68706130944593E-3</v>
      </c>
      <c r="V336">
        <v>5.3590263455025402E-4</v>
      </c>
      <c r="W336">
        <v>0</v>
      </c>
      <c r="X336">
        <v>0</v>
      </c>
      <c r="Y336">
        <v>0</v>
      </c>
      <c r="Z336">
        <v>0</v>
      </c>
      <c r="AA336">
        <v>1.84613204874829E-3</v>
      </c>
      <c r="AB336">
        <v>4.3685984357915E-4</v>
      </c>
      <c r="AC336">
        <v>0</v>
      </c>
      <c r="AD336">
        <v>3.1139981350958599E-4</v>
      </c>
      <c r="AE336">
        <v>2.21689376814333E-4</v>
      </c>
      <c r="AF336">
        <v>1.6630599971540899E-3</v>
      </c>
      <c r="AG336">
        <v>2.6041337321352801E-3</v>
      </c>
      <c r="AH336">
        <v>9.5218797765721196E-3</v>
      </c>
      <c r="AI336" t="s">
        <v>3735</v>
      </c>
      <c r="AJ336">
        <v>1</v>
      </c>
      <c r="AK336" t="s">
        <v>3736</v>
      </c>
      <c r="AL336" t="s">
        <v>3192</v>
      </c>
      <c r="AM336" t="s">
        <v>2977</v>
      </c>
      <c r="AN336" t="s">
        <v>2978</v>
      </c>
      <c r="AO336" t="s">
        <v>2976</v>
      </c>
      <c r="AP336" t="s">
        <v>2981</v>
      </c>
      <c r="AQ336" t="s">
        <v>3032</v>
      </c>
      <c r="AR336" t="s">
        <v>3702</v>
      </c>
      <c r="AS336" t="s">
        <v>3736</v>
      </c>
      <c r="AT336" t="s">
        <v>2976</v>
      </c>
    </row>
    <row r="337" spans="1:46">
      <c r="A337">
        <v>336</v>
      </c>
      <c r="B337" t="s">
        <v>3743</v>
      </c>
      <c r="C337">
        <v>0</v>
      </c>
      <c r="D337">
        <v>0</v>
      </c>
      <c r="E337">
        <v>0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2.3788436146906499E-4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 t="s">
        <v>3735</v>
      </c>
      <c r="AJ337">
        <v>1</v>
      </c>
      <c r="AK337" t="s">
        <v>3736</v>
      </c>
      <c r="AL337" t="s">
        <v>3192</v>
      </c>
      <c r="AM337" t="s">
        <v>2977</v>
      </c>
      <c r="AN337" t="s">
        <v>2978</v>
      </c>
      <c r="AO337" t="s">
        <v>2976</v>
      </c>
      <c r="AP337" t="s">
        <v>2981</v>
      </c>
      <c r="AQ337" t="s">
        <v>3032</v>
      </c>
      <c r="AR337" t="s">
        <v>3702</v>
      </c>
      <c r="AS337" t="s">
        <v>3736</v>
      </c>
      <c r="AT337" t="s">
        <v>2976</v>
      </c>
    </row>
    <row r="338" spans="1:46">
      <c r="A338">
        <v>337</v>
      </c>
      <c r="B338" t="s">
        <v>3744</v>
      </c>
      <c r="C338">
        <v>0</v>
      </c>
      <c r="D338">
        <v>0</v>
      </c>
      <c r="E338">
        <v>0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 s="38">
        <v>6.2056789948451694E-5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 t="s">
        <v>3735</v>
      </c>
      <c r="AJ338">
        <v>1</v>
      </c>
      <c r="AK338" t="s">
        <v>3736</v>
      </c>
      <c r="AL338" t="s">
        <v>3192</v>
      </c>
      <c r="AM338" t="s">
        <v>2977</v>
      </c>
      <c r="AN338" t="s">
        <v>2978</v>
      </c>
      <c r="AO338" t="s">
        <v>2976</v>
      </c>
      <c r="AP338" t="s">
        <v>2981</v>
      </c>
      <c r="AQ338" t="s">
        <v>3032</v>
      </c>
      <c r="AR338" t="s">
        <v>3702</v>
      </c>
      <c r="AS338" t="s">
        <v>3736</v>
      </c>
      <c r="AT338" t="s">
        <v>2976</v>
      </c>
    </row>
    <row r="339" spans="1:46">
      <c r="A339">
        <v>338</v>
      </c>
      <c r="B339" t="s">
        <v>3745</v>
      </c>
      <c r="C339">
        <v>0</v>
      </c>
      <c r="D339">
        <v>0</v>
      </c>
      <c r="E339">
        <v>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 s="38">
        <v>1.8617036984535499E-5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 t="s">
        <v>3082</v>
      </c>
      <c r="AJ339">
        <v>1</v>
      </c>
      <c r="AK339" t="s">
        <v>3083</v>
      </c>
      <c r="AL339" t="s">
        <v>3084</v>
      </c>
      <c r="AM339" t="s">
        <v>3085</v>
      </c>
      <c r="AN339" t="s">
        <v>2978</v>
      </c>
      <c r="AO339" t="s">
        <v>3086</v>
      </c>
      <c r="AP339" t="s">
        <v>3087</v>
      </c>
      <c r="AQ339" t="s">
        <v>3088</v>
      </c>
      <c r="AR339" t="s">
        <v>3089</v>
      </c>
      <c r="AS339" t="s">
        <v>3083</v>
      </c>
      <c r="AT339" t="s">
        <v>2976</v>
      </c>
    </row>
    <row r="340" spans="1:46">
      <c r="A340">
        <v>339</v>
      </c>
      <c r="B340" t="s">
        <v>3746</v>
      </c>
      <c r="C340">
        <v>0</v>
      </c>
      <c r="D340">
        <v>0</v>
      </c>
      <c r="E340">
        <v>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2.7925555476803301E-4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 t="s">
        <v>3082</v>
      </c>
      <c r="AJ340">
        <v>1</v>
      </c>
      <c r="AK340" t="s">
        <v>3083</v>
      </c>
      <c r="AL340" t="s">
        <v>3084</v>
      </c>
      <c r="AM340" t="s">
        <v>3085</v>
      </c>
      <c r="AN340" t="s">
        <v>2978</v>
      </c>
      <c r="AO340" t="s">
        <v>3086</v>
      </c>
      <c r="AP340" t="s">
        <v>3087</v>
      </c>
      <c r="AQ340" t="s">
        <v>3088</v>
      </c>
      <c r="AR340" t="s">
        <v>3089</v>
      </c>
      <c r="AS340" t="s">
        <v>3083</v>
      </c>
      <c r="AT340" t="s">
        <v>2976</v>
      </c>
    </row>
    <row r="341" spans="1:46">
      <c r="A341">
        <v>340</v>
      </c>
      <c r="B341" t="s">
        <v>3747</v>
      </c>
      <c r="C341">
        <v>0</v>
      </c>
      <c r="D341">
        <v>0</v>
      </c>
      <c r="E341">
        <v>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3.5259873698784301E-4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5.2150580504772598E-4</v>
      </c>
      <c r="AD341">
        <v>0</v>
      </c>
      <c r="AE341">
        <v>0</v>
      </c>
      <c r="AF341">
        <v>0</v>
      </c>
      <c r="AG341">
        <v>0</v>
      </c>
      <c r="AH341">
        <v>0</v>
      </c>
      <c r="AI341" t="s">
        <v>3701</v>
      </c>
      <c r="AJ341">
        <v>1</v>
      </c>
      <c r="AK341" t="s">
        <v>3702</v>
      </c>
      <c r="AL341" t="s">
        <v>3192</v>
      </c>
      <c r="AM341" t="s">
        <v>2977</v>
      </c>
      <c r="AN341" t="s">
        <v>2978</v>
      </c>
      <c r="AO341" t="s">
        <v>2976</v>
      </c>
      <c r="AP341" t="s">
        <v>2981</v>
      </c>
      <c r="AQ341" t="s">
        <v>3032</v>
      </c>
      <c r="AR341" t="s">
        <v>3702</v>
      </c>
      <c r="AS341" t="s">
        <v>2976</v>
      </c>
      <c r="AT341" t="s">
        <v>2976</v>
      </c>
    </row>
    <row r="342" spans="1:46">
      <c r="A342">
        <v>341</v>
      </c>
      <c r="B342" t="s">
        <v>3748</v>
      </c>
      <c r="C342">
        <v>0</v>
      </c>
      <c r="D342">
        <v>0</v>
      </c>
      <c r="E342">
        <v>0</v>
      </c>
      <c r="F342" s="38">
        <v>2.1448704281133601E-5</v>
      </c>
      <c r="G342">
        <v>3.0847559205216099E-4</v>
      </c>
      <c r="H342">
        <v>0</v>
      </c>
      <c r="I342">
        <v>4.4766313558218702E-4</v>
      </c>
      <c r="J342">
        <v>0</v>
      </c>
      <c r="K342">
        <v>1.98097643854449E-4</v>
      </c>
      <c r="L342">
        <v>2.6808533257731101E-4</v>
      </c>
      <c r="M342">
        <v>1.4518771523028799E-4</v>
      </c>
      <c r="N342">
        <v>0</v>
      </c>
      <c r="O342">
        <v>2.84458431500892E-4</v>
      </c>
      <c r="P342">
        <v>0</v>
      </c>
      <c r="Q342">
        <v>0</v>
      </c>
      <c r="R342">
        <v>0</v>
      </c>
      <c r="S342">
        <v>3.5228660469487799E-4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4.3760128334884599E-4</v>
      </c>
      <c r="AI342" t="s">
        <v>3701</v>
      </c>
      <c r="AJ342">
        <v>1</v>
      </c>
      <c r="AK342" t="s">
        <v>3702</v>
      </c>
      <c r="AL342" t="s">
        <v>3192</v>
      </c>
      <c r="AM342" t="s">
        <v>2977</v>
      </c>
      <c r="AN342" t="s">
        <v>2978</v>
      </c>
      <c r="AO342" t="s">
        <v>2976</v>
      </c>
      <c r="AP342" t="s">
        <v>2981</v>
      </c>
      <c r="AQ342" t="s">
        <v>3032</v>
      </c>
      <c r="AR342" t="s">
        <v>3702</v>
      </c>
      <c r="AS342" t="s">
        <v>2976</v>
      </c>
      <c r="AT342" t="s">
        <v>2976</v>
      </c>
    </row>
    <row r="343" spans="1:46">
      <c r="A343">
        <v>342</v>
      </c>
      <c r="B343" t="s">
        <v>3749</v>
      </c>
      <c r="C343">
        <v>0</v>
      </c>
      <c r="D343">
        <v>0</v>
      </c>
      <c r="E343">
        <v>0</v>
      </c>
      <c r="F343">
        <v>0</v>
      </c>
      <c r="G343">
        <v>0</v>
      </c>
      <c r="H343">
        <v>0</v>
      </c>
      <c r="I343">
        <v>0</v>
      </c>
      <c r="J343">
        <v>0</v>
      </c>
      <c r="K343" s="38">
        <v>9.3222420637387602E-5</v>
      </c>
      <c r="L343">
        <v>2.9042577695875398E-4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 t="s">
        <v>3701</v>
      </c>
      <c r="AJ343">
        <v>1</v>
      </c>
      <c r="AK343" t="s">
        <v>3702</v>
      </c>
      <c r="AL343" t="s">
        <v>3192</v>
      </c>
      <c r="AM343" t="s">
        <v>2977</v>
      </c>
      <c r="AN343" t="s">
        <v>2978</v>
      </c>
      <c r="AO343" t="s">
        <v>2976</v>
      </c>
      <c r="AP343" t="s">
        <v>2981</v>
      </c>
      <c r="AQ343" t="s">
        <v>3032</v>
      </c>
      <c r="AR343" t="s">
        <v>3702</v>
      </c>
      <c r="AS343" t="s">
        <v>2976</v>
      </c>
      <c r="AT343" t="s">
        <v>2976</v>
      </c>
    </row>
    <row r="344" spans="1:46">
      <c r="A344">
        <v>343</v>
      </c>
      <c r="B344" t="s">
        <v>3750</v>
      </c>
      <c r="C344">
        <v>0</v>
      </c>
      <c r="D344">
        <v>0</v>
      </c>
      <c r="E344">
        <v>0</v>
      </c>
      <c r="F344">
        <v>0</v>
      </c>
      <c r="G344">
        <v>0</v>
      </c>
      <c r="H344">
        <v>0</v>
      </c>
      <c r="I344">
        <v>5.6346488419633004E-4</v>
      </c>
      <c r="J344">
        <v>0</v>
      </c>
      <c r="K344">
        <v>1.3584976682627899E-3</v>
      </c>
      <c r="L344">
        <v>7.4468147938142005E-4</v>
      </c>
      <c r="M344">
        <v>9.8919102684372293E-4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3.3183507573770202E-4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 t="s">
        <v>3714</v>
      </c>
      <c r="AJ344">
        <v>1</v>
      </c>
      <c r="AK344" t="s">
        <v>3715</v>
      </c>
      <c r="AL344" t="s">
        <v>3192</v>
      </c>
      <c r="AM344" t="s">
        <v>2977</v>
      </c>
      <c r="AN344" t="s">
        <v>2978</v>
      </c>
      <c r="AO344" t="s">
        <v>2976</v>
      </c>
      <c r="AP344" t="s">
        <v>2981</v>
      </c>
      <c r="AQ344" t="s">
        <v>3032</v>
      </c>
      <c r="AR344" t="s">
        <v>3702</v>
      </c>
      <c r="AS344" t="s">
        <v>3715</v>
      </c>
      <c r="AT344" t="s">
        <v>2976</v>
      </c>
    </row>
    <row r="345" spans="1:46">
      <c r="A345">
        <v>344</v>
      </c>
      <c r="B345" t="s">
        <v>3751</v>
      </c>
      <c r="C345">
        <v>0</v>
      </c>
      <c r="D345">
        <v>0</v>
      </c>
      <c r="E345">
        <v>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2.75994041786251E-4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 t="s">
        <v>3752</v>
      </c>
      <c r="AJ345">
        <v>1</v>
      </c>
      <c r="AK345" t="s">
        <v>3753</v>
      </c>
      <c r="AL345" t="s">
        <v>3165</v>
      </c>
      <c r="AM345" t="s">
        <v>2977</v>
      </c>
      <c r="AN345" t="s">
        <v>2978</v>
      </c>
      <c r="AO345" t="s">
        <v>2976</v>
      </c>
      <c r="AP345" t="s">
        <v>2981</v>
      </c>
      <c r="AQ345" t="s">
        <v>3166</v>
      </c>
      <c r="AR345" t="s">
        <v>3164</v>
      </c>
      <c r="AS345" t="s">
        <v>3753</v>
      </c>
      <c r="AT345" t="s">
        <v>2976</v>
      </c>
    </row>
    <row r="346" spans="1:46">
      <c r="A346">
        <v>345</v>
      </c>
      <c r="B346" t="s">
        <v>3754</v>
      </c>
      <c r="C346">
        <v>0</v>
      </c>
      <c r="D346">
        <v>0</v>
      </c>
      <c r="E346">
        <v>0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2.34016738573727E-4</v>
      </c>
      <c r="AB346">
        <v>2.31278740718374E-4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 t="s">
        <v>3752</v>
      </c>
      <c r="AJ346">
        <v>1</v>
      </c>
      <c r="AK346" t="s">
        <v>3753</v>
      </c>
      <c r="AL346" t="s">
        <v>3165</v>
      </c>
      <c r="AM346" t="s">
        <v>2977</v>
      </c>
      <c r="AN346" t="s">
        <v>2978</v>
      </c>
      <c r="AO346" t="s">
        <v>2976</v>
      </c>
      <c r="AP346" t="s">
        <v>2981</v>
      </c>
      <c r="AQ346" t="s">
        <v>3166</v>
      </c>
      <c r="AR346" t="s">
        <v>3164</v>
      </c>
      <c r="AS346" t="s">
        <v>3753</v>
      </c>
      <c r="AT346" t="s">
        <v>2976</v>
      </c>
    </row>
    <row r="347" spans="1:46">
      <c r="A347">
        <v>346</v>
      </c>
      <c r="B347" t="s">
        <v>3755</v>
      </c>
      <c r="C347">
        <v>0</v>
      </c>
      <c r="D347">
        <v>0</v>
      </c>
      <c r="E347">
        <v>0</v>
      </c>
      <c r="F347">
        <v>0</v>
      </c>
      <c r="G347">
        <v>0</v>
      </c>
      <c r="H347">
        <v>0</v>
      </c>
      <c r="I347">
        <v>0</v>
      </c>
      <c r="J347">
        <v>1.78406938673303E-4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 t="s">
        <v>3752</v>
      </c>
      <c r="AJ347">
        <v>1</v>
      </c>
      <c r="AK347" t="s">
        <v>3753</v>
      </c>
      <c r="AL347" t="s">
        <v>3165</v>
      </c>
      <c r="AM347" t="s">
        <v>2977</v>
      </c>
      <c r="AN347" t="s">
        <v>2978</v>
      </c>
      <c r="AO347" t="s">
        <v>2976</v>
      </c>
      <c r="AP347" t="s">
        <v>2981</v>
      </c>
      <c r="AQ347" t="s">
        <v>3166</v>
      </c>
      <c r="AR347" t="s">
        <v>3164</v>
      </c>
      <c r="AS347" t="s">
        <v>3753</v>
      </c>
      <c r="AT347" t="s">
        <v>2976</v>
      </c>
    </row>
    <row r="348" spans="1:46">
      <c r="A348">
        <v>347</v>
      </c>
      <c r="B348" t="s">
        <v>3756</v>
      </c>
      <c r="C348">
        <v>0</v>
      </c>
      <c r="D348">
        <v>0</v>
      </c>
      <c r="E348">
        <v>1.58716816757867E-3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 t="s">
        <v>3752</v>
      </c>
      <c r="AJ348">
        <v>1</v>
      </c>
      <c r="AK348" t="s">
        <v>3753</v>
      </c>
      <c r="AL348" t="s">
        <v>3165</v>
      </c>
      <c r="AM348" t="s">
        <v>2977</v>
      </c>
      <c r="AN348" t="s">
        <v>2978</v>
      </c>
      <c r="AO348" t="s">
        <v>2976</v>
      </c>
      <c r="AP348" t="s">
        <v>2981</v>
      </c>
      <c r="AQ348" t="s">
        <v>3166</v>
      </c>
      <c r="AR348" t="s">
        <v>3164</v>
      </c>
      <c r="AS348" t="s">
        <v>3753</v>
      </c>
      <c r="AT348" t="s">
        <v>2976</v>
      </c>
    </row>
    <row r="349" spans="1:46">
      <c r="A349">
        <v>348</v>
      </c>
      <c r="B349" t="s">
        <v>3757</v>
      </c>
      <c r="C349">
        <v>0</v>
      </c>
      <c r="D349">
        <v>0</v>
      </c>
      <c r="E349">
        <v>6.1272073446060303E-3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 t="s">
        <v>3758</v>
      </c>
      <c r="AJ349">
        <v>1</v>
      </c>
      <c r="AK349" t="s">
        <v>3759</v>
      </c>
      <c r="AL349" t="s">
        <v>3248</v>
      </c>
      <c r="AM349" t="s">
        <v>2977</v>
      </c>
      <c r="AN349" t="s">
        <v>2978</v>
      </c>
      <c r="AO349" t="s">
        <v>2976</v>
      </c>
      <c r="AP349" t="s">
        <v>2981</v>
      </c>
      <c r="AQ349" t="s">
        <v>3166</v>
      </c>
      <c r="AR349" t="s">
        <v>3760</v>
      </c>
      <c r="AS349" t="s">
        <v>3759</v>
      </c>
      <c r="AT349" t="s">
        <v>2976</v>
      </c>
    </row>
    <row r="350" spans="1:46">
      <c r="A350">
        <v>349</v>
      </c>
      <c r="B350" t="s">
        <v>3761</v>
      </c>
      <c r="C350">
        <v>0</v>
      </c>
      <c r="D350">
        <v>0</v>
      </c>
      <c r="E350">
        <v>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1.4467409622973801E-4</v>
      </c>
      <c r="AH350">
        <v>0</v>
      </c>
      <c r="AI350" t="s">
        <v>3762</v>
      </c>
      <c r="AJ350">
        <v>1</v>
      </c>
      <c r="AK350" t="s">
        <v>3763</v>
      </c>
      <c r="AL350" t="s">
        <v>3764</v>
      </c>
      <c r="AM350" t="s">
        <v>2977</v>
      </c>
      <c r="AN350" t="s">
        <v>2978</v>
      </c>
      <c r="AO350" t="s">
        <v>2976</v>
      </c>
      <c r="AP350" t="s">
        <v>3765</v>
      </c>
      <c r="AQ350" t="s">
        <v>3766</v>
      </c>
      <c r="AR350" t="s">
        <v>3763</v>
      </c>
      <c r="AS350" t="s">
        <v>2976</v>
      </c>
      <c r="AT350" t="s">
        <v>2976</v>
      </c>
    </row>
    <row r="351" spans="1:46">
      <c r="A351">
        <v>350</v>
      </c>
      <c r="B351" t="s">
        <v>3767</v>
      </c>
      <c r="C351">
        <v>0</v>
      </c>
      <c r="D351">
        <v>0</v>
      </c>
      <c r="E351">
        <v>0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1.31539402033862E-4</v>
      </c>
      <c r="R351">
        <v>1.87302904706984E-4</v>
      </c>
      <c r="S351">
        <v>0</v>
      </c>
      <c r="T351">
        <v>0</v>
      </c>
      <c r="U351">
        <v>2.6303999906037302E-4</v>
      </c>
      <c r="V351">
        <v>0</v>
      </c>
      <c r="W351">
        <v>0</v>
      </c>
      <c r="X351">
        <v>2.4091843797374E-4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 t="s">
        <v>3768</v>
      </c>
      <c r="AJ351">
        <v>0.61538461538461497</v>
      </c>
      <c r="AK351" t="s">
        <v>3769</v>
      </c>
      <c r="AL351" t="s">
        <v>3770</v>
      </c>
      <c r="AM351" t="s">
        <v>2977</v>
      </c>
      <c r="AN351" t="s">
        <v>2978</v>
      </c>
      <c r="AO351" t="s">
        <v>2976</v>
      </c>
      <c r="AP351" t="s">
        <v>2979</v>
      </c>
      <c r="AQ351" t="s">
        <v>3633</v>
      </c>
      <c r="AR351" t="s">
        <v>3769</v>
      </c>
      <c r="AS351" t="s">
        <v>2976</v>
      </c>
      <c r="AT351" t="s">
        <v>2976</v>
      </c>
    </row>
    <row r="352" spans="1:46">
      <c r="A352">
        <v>351</v>
      </c>
      <c r="B352" t="s">
        <v>3771</v>
      </c>
      <c r="C352">
        <v>0</v>
      </c>
      <c r="D352">
        <v>0</v>
      </c>
      <c r="E352">
        <v>1.3583206643464E-2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 t="s">
        <v>3768</v>
      </c>
      <c r="AJ352">
        <v>1</v>
      </c>
      <c r="AK352" t="s">
        <v>3769</v>
      </c>
      <c r="AL352" t="s">
        <v>3770</v>
      </c>
      <c r="AM352" t="s">
        <v>2977</v>
      </c>
      <c r="AN352" t="s">
        <v>2978</v>
      </c>
      <c r="AO352" t="s">
        <v>2976</v>
      </c>
      <c r="AP352" t="s">
        <v>2979</v>
      </c>
      <c r="AQ352" t="s">
        <v>3633</v>
      </c>
      <c r="AR352" t="s">
        <v>3769</v>
      </c>
      <c r="AS352" t="s">
        <v>2976</v>
      </c>
      <c r="AT352" t="s">
        <v>2976</v>
      </c>
    </row>
    <row r="353" spans="1:46">
      <c r="A353">
        <v>352</v>
      </c>
      <c r="B353" t="s">
        <v>3772</v>
      </c>
      <c r="C353">
        <v>0</v>
      </c>
      <c r="D353">
        <v>1.31674680141681E-3</v>
      </c>
      <c r="E353">
        <v>0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 t="s">
        <v>3674</v>
      </c>
      <c r="AJ353">
        <v>1</v>
      </c>
      <c r="AK353" t="s">
        <v>3675</v>
      </c>
      <c r="AL353" t="s">
        <v>3676</v>
      </c>
      <c r="AM353" t="s">
        <v>2977</v>
      </c>
      <c r="AN353" t="s">
        <v>2978</v>
      </c>
      <c r="AO353" t="s">
        <v>2976</v>
      </c>
      <c r="AP353" t="s">
        <v>2979</v>
      </c>
      <c r="AQ353" t="s">
        <v>3633</v>
      </c>
      <c r="AR353" t="s">
        <v>3677</v>
      </c>
      <c r="AS353" t="s">
        <v>3675</v>
      </c>
      <c r="AT353" t="s">
        <v>2976</v>
      </c>
    </row>
    <row r="354" spans="1:46">
      <c r="A354">
        <v>353</v>
      </c>
      <c r="B354" t="s">
        <v>3773</v>
      </c>
      <c r="C354">
        <v>0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2.6303999906037302E-4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 t="s">
        <v>3774</v>
      </c>
      <c r="AJ354">
        <v>1</v>
      </c>
      <c r="AK354" t="s">
        <v>3775</v>
      </c>
      <c r="AL354" t="s">
        <v>3776</v>
      </c>
      <c r="AM354" t="s">
        <v>2977</v>
      </c>
      <c r="AN354" t="s">
        <v>2978</v>
      </c>
      <c r="AO354" t="s">
        <v>2976</v>
      </c>
      <c r="AP354" t="s">
        <v>2981</v>
      </c>
      <c r="AQ354" t="s">
        <v>3174</v>
      </c>
      <c r="AR354" t="s">
        <v>3777</v>
      </c>
      <c r="AS354" t="s">
        <v>3775</v>
      </c>
      <c r="AT354" t="s">
        <v>2976</v>
      </c>
    </row>
    <row r="355" spans="1:46">
      <c r="A355">
        <v>354</v>
      </c>
      <c r="B355" t="s">
        <v>3778</v>
      </c>
      <c r="C355">
        <v>0</v>
      </c>
      <c r="D355">
        <v>0</v>
      </c>
      <c r="E355">
        <v>3.4327125484840998E-3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 t="s">
        <v>3779</v>
      </c>
      <c r="AJ355">
        <v>1</v>
      </c>
      <c r="AK355" t="s">
        <v>3780</v>
      </c>
      <c r="AL355" t="s">
        <v>3239</v>
      </c>
      <c r="AM355" t="s">
        <v>2977</v>
      </c>
      <c r="AN355" t="s">
        <v>2978</v>
      </c>
      <c r="AO355" t="s">
        <v>2976</v>
      </c>
      <c r="AP355" t="s">
        <v>2981</v>
      </c>
      <c r="AQ355" t="s">
        <v>3240</v>
      </c>
      <c r="AR355" t="s">
        <v>3781</v>
      </c>
      <c r="AS355" t="s">
        <v>3780</v>
      </c>
      <c r="AT355" t="s">
        <v>2976</v>
      </c>
    </row>
    <row r="356" spans="1:46">
      <c r="A356">
        <v>355</v>
      </c>
      <c r="B356" t="s">
        <v>3782</v>
      </c>
      <c r="C356">
        <v>0</v>
      </c>
      <c r="D356" s="38">
        <v>9.4053342958343896E-5</v>
      </c>
      <c r="E356">
        <v>0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 t="s">
        <v>3783</v>
      </c>
      <c r="AJ356">
        <v>1</v>
      </c>
      <c r="AK356" t="s">
        <v>3784</v>
      </c>
      <c r="AL356" t="s">
        <v>3637</v>
      </c>
      <c r="AM356" t="s">
        <v>2977</v>
      </c>
      <c r="AN356" t="s">
        <v>2978</v>
      </c>
      <c r="AO356" t="s">
        <v>2976</v>
      </c>
      <c r="AP356" t="s">
        <v>2979</v>
      </c>
      <c r="AQ356" t="s">
        <v>3638</v>
      </c>
      <c r="AR356" t="s">
        <v>3639</v>
      </c>
      <c r="AS356" t="s">
        <v>3784</v>
      </c>
      <c r="AT356" t="s">
        <v>2976</v>
      </c>
    </row>
    <row r="357" spans="1:46">
      <c r="A357">
        <v>356</v>
      </c>
      <c r="B357" t="s">
        <v>3785</v>
      </c>
      <c r="C357">
        <v>0</v>
      </c>
      <c r="D357">
        <v>3.3388936750212098E-3</v>
      </c>
      <c r="E357">
        <v>0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 t="s">
        <v>3786</v>
      </c>
      <c r="AJ357">
        <v>1</v>
      </c>
      <c r="AK357" t="s">
        <v>3787</v>
      </c>
      <c r="AL357" t="s">
        <v>3788</v>
      </c>
      <c r="AM357" t="s">
        <v>2977</v>
      </c>
      <c r="AN357" t="s">
        <v>2978</v>
      </c>
      <c r="AO357" t="s">
        <v>2976</v>
      </c>
      <c r="AP357" t="s">
        <v>2981</v>
      </c>
      <c r="AQ357" t="s">
        <v>3789</v>
      </c>
      <c r="AR357" t="s">
        <v>3790</v>
      </c>
      <c r="AS357" t="s">
        <v>3787</v>
      </c>
      <c r="AT357" t="s">
        <v>2976</v>
      </c>
    </row>
    <row r="358" spans="1:46">
      <c r="A358">
        <v>357</v>
      </c>
      <c r="B358" t="s">
        <v>3791</v>
      </c>
      <c r="C358">
        <v>0</v>
      </c>
      <c r="D358">
        <v>8.7783120094454305E-4</v>
      </c>
      <c r="E358">
        <v>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 t="s">
        <v>3792</v>
      </c>
      <c r="AJ358">
        <v>1</v>
      </c>
      <c r="AK358" t="s">
        <v>3793</v>
      </c>
      <c r="AL358" t="s">
        <v>3721</v>
      </c>
      <c r="AM358" t="s">
        <v>2977</v>
      </c>
      <c r="AN358" t="s">
        <v>2978</v>
      </c>
      <c r="AO358" t="s">
        <v>2976</v>
      </c>
      <c r="AP358" t="s">
        <v>2981</v>
      </c>
      <c r="AQ358" t="s">
        <v>3240</v>
      </c>
      <c r="AR358" t="s">
        <v>3794</v>
      </c>
      <c r="AS358" t="s">
        <v>3793</v>
      </c>
      <c r="AT358" t="s">
        <v>2976</v>
      </c>
    </row>
    <row r="359" spans="1:46">
      <c r="A359">
        <v>358</v>
      </c>
      <c r="B359" t="s">
        <v>3795</v>
      </c>
      <c r="C359">
        <v>0</v>
      </c>
      <c r="D359">
        <v>0</v>
      </c>
      <c r="E359">
        <v>0</v>
      </c>
      <c r="F359">
        <v>0</v>
      </c>
      <c r="G359">
        <v>1.3220382516521199E-4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 t="s">
        <v>3796</v>
      </c>
      <c r="AJ359">
        <v>1</v>
      </c>
      <c r="AK359" t="s">
        <v>3797</v>
      </c>
      <c r="AL359" t="s">
        <v>3798</v>
      </c>
      <c r="AM359" t="s">
        <v>2977</v>
      </c>
      <c r="AN359" t="s">
        <v>2978</v>
      </c>
      <c r="AO359" t="s">
        <v>2976</v>
      </c>
      <c r="AP359" t="s">
        <v>2979</v>
      </c>
      <c r="AQ359" t="s">
        <v>3638</v>
      </c>
      <c r="AR359" t="s">
        <v>3797</v>
      </c>
      <c r="AS359" t="s">
        <v>2976</v>
      </c>
      <c r="AT359" t="s">
        <v>2976</v>
      </c>
    </row>
    <row r="360" spans="1:46">
      <c r="A360">
        <v>359</v>
      </c>
      <c r="B360" t="s">
        <v>3799</v>
      </c>
      <c r="C360">
        <v>0</v>
      </c>
      <c r="D360">
        <v>0</v>
      </c>
      <c r="E360">
        <v>0</v>
      </c>
      <c r="F360">
        <v>0</v>
      </c>
      <c r="G360">
        <v>0</v>
      </c>
      <c r="H360">
        <v>0</v>
      </c>
      <c r="I360">
        <v>0</v>
      </c>
      <c r="J360">
        <v>5.6198185682090505E-4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 t="s">
        <v>3147</v>
      </c>
      <c r="AJ360">
        <v>1</v>
      </c>
      <c r="AK360" t="s">
        <v>2977</v>
      </c>
      <c r="AL360" t="s">
        <v>2976</v>
      </c>
      <c r="AM360" t="s">
        <v>2977</v>
      </c>
      <c r="AN360" t="s">
        <v>2978</v>
      </c>
      <c r="AO360" t="s">
        <v>2976</v>
      </c>
      <c r="AP360" t="s">
        <v>2976</v>
      </c>
      <c r="AQ360" t="s">
        <v>2976</v>
      </c>
      <c r="AR360" t="s">
        <v>2976</v>
      </c>
      <c r="AS360" t="s">
        <v>2976</v>
      </c>
      <c r="AT360" t="s">
        <v>2976</v>
      </c>
    </row>
    <row r="361" spans="1:46">
      <c r="A361">
        <v>360</v>
      </c>
      <c r="B361" t="s">
        <v>3800</v>
      </c>
      <c r="C361">
        <v>0</v>
      </c>
      <c r="D361">
        <v>0</v>
      </c>
      <c r="E361">
        <v>0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1.9572634944685E-4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 t="s">
        <v>3801</v>
      </c>
      <c r="AJ361">
        <v>0.94711616571892798</v>
      </c>
      <c r="AK361" t="s">
        <v>3802</v>
      </c>
      <c r="AL361" t="s">
        <v>3617</v>
      </c>
      <c r="AM361" t="s">
        <v>2977</v>
      </c>
      <c r="AN361" t="s">
        <v>2978</v>
      </c>
      <c r="AO361" t="s">
        <v>2976</v>
      </c>
      <c r="AP361" t="s">
        <v>2981</v>
      </c>
      <c r="AQ361" t="s">
        <v>3145</v>
      </c>
      <c r="AR361" t="s">
        <v>3803</v>
      </c>
      <c r="AS361" t="s">
        <v>3802</v>
      </c>
      <c r="AT361" t="s">
        <v>2976</v>
      </c>
    </row>
    <row r="362" spans="1:46">
      <c r="A362">
        <v>361</v>
      </c>
      <c r="B362" t="s">
        <v>3804</v>
      </c>
      <c r="C362">
        <v>0</v>
      </c>
      <c r="D362">
        <v>0</v>
      </c>
      <c r="E362">
        <v>0</v>
      </c>
      <c r="F362">
        <v>0</v>
      </c>
      <c r="G362">
        <v>0</v>
      </c>
      <c r="H362">
        <v>0</v>
      </c>
      <c r="I362">
        <v>2.59064314573025E-4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 t="s">
        <v>3801</v>
      </c>
      <c r="AJ362">
        <v>1</v>
      </c>
      <c r="AK362" t="s">
        <v>3802</v>
      </c>
      <c r="AL362" t="s">
        <v>3617</v>
      </c>
      <c r="AM362" t="s">
        <v>2977</v>
      </c>
      <c r="AN362" t="s">
        <v>2978</v>
      </c>
      <c r="AO362" t="s">
        <v>2976</v>
      </c>
      <c r="AP362" t="s">
        <v>2981</v>
      </c>
      <c r="AQ362" t="s">
        <v>3145</v>
      </c>
      <c r="AR362" t="s">
        <v>3803</v>
      </c>
      <c r="AS362" t="s">
        <v>3802</v>
      </c>
      <c r="AT362" t="s">
        <v>2976</v>
      </c>
    </row>
    <row r="363" spans="1:46">
      <c r="A363">
        <v>362</v>
      </c>
      <c r="B363" t="s">
        <v>3805</v>
      </c>
      <c r="C363">
        <v>0</v>
      </c>
      <c r="D363">
        <v>0</v>
      </c>
      <c r="E363">
        <v>0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1.2099839956777199E-3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 t="s">
        <v>3079</v>
      </c>
      <c r="AJ363">
        <v>1</v>
      </c>
      <c r="AK363" t="s">
        <v>3080</v>
      </c>
      <c r="AL363" t="s">
        <v>3058</v>
      </c>
      <c r="AM363" t="s">
        <v>2977</v>
      </c>
      <c r="AN363" t="s">
        <v>2978</v>
      </c>
      <c r="AO363" t="s">
        <v>2976</v>
      </c>
      <c r="AP363" t="s">
        <v>3042</v>
      </c>
      <c r="AQ363" t="s">
        <v>3059</v>
      </c>
      <c r="AR363" t="s">
        <v>3060</v>
      </c>
      <c r="AS363" t="s">
        <v>3080</v>
      </c>
      <c r="AT363" t="s">
        <v>2976</v>
      </c>
    </row>
    <row r="364" spans="1:46">
      <c r="A364">
        <v>363</v>
      </c>
      <c r="B364" t="s">
        <v>3806</v>
      </c>
      <c r="C364">
        <v>2.4872890582340202E-3</v>
      </c>
      <c r="D364">
        <v>0</v>
      </c>
      <c r="E364">
        <v>0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6.4219889772422598E-4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3.9461820610158698E-3</v>
      </c>
      <c r="R364">
        <v>1.56085753922487E-3</v>
      </c>
      <c r="S364">
        <v>7.7255834362911899E-4</v>
      </c>
      <c r="T364">
        <v>9.3612345658287196E-4</v>
      </c>
      <c r="U364">
        <v>2.2095359921071298E-3</v>
      </c>
      <c r="V364">
        <v>5.16763254744888E-4</v>
      </c>
      <c r="W364">
        <v>1.2419731880381299E-3</v>
      </c>
      <c r="X364">
        <v>3.85469500757984E-3</v>
      </c>
      <c r="Y364">
        <v>2.6254737434006298E-3</v>
      </c>
      <c r="Z364">
        <v>8.2473686120490899E-4</v>
      </c>
      <c r="AA364">
        <v>5.4603905667203101E-4</v>
      </c>
      <c r="AB364">
        <v>6.1674330858233004E-4</v>
      </c>
      <c r="AC364">
        <v>2.5564010051359101E-4</v>
      </c>
      <c r="AD364">
        <v>7.4735955242300704E-4</v>
      </c>
      <c r="AE364">
        <v>6.6506813044299798E-4</v>
      </c>
      <c r="AF364">
        <v>0</v>
      </c>
      <c r="AG364">
        <v>0</v>
      </c>
      <c r="AH364">
        <v>0</v>
      </c>
      <c r="AI364" t="s">
        <v>3807</v>
      </c>
      <c r="AJ364">
        <v>1</v>
      </c>
      <c r="AK364" t="s">
        <v>3808</v>
      </c>
      <c r="AL364" t="s">
        <v>3361</v>
      </c>
      <c r="AM364" t="s">
        <v>2977</v>
      </c>
      <c r="AN364" t="s">
        <v>2978</v>
      </c>
      <c r="AO364" t="s">
        <v>2976</v>
      </c>
      <c r="AP364" t="s">
        <v>2981</v>
      </c>
      <c r="AQ364" t="s">
        <v>3362</v>
      </c>
      <c r="AR364" t="s">
        <v>3363</v>
      </c>
      <c r="AS364" t="s">
        <v>3808</v>
      </c>
      <c r="AT364" t="s">
        <v>2976</v>
      </c>
    </row>
    <row r="365" spans="1:46">
      <c r="A365">
        <v>364</v>
      </c>
      <c r="B365" t="s">
        <v>3809</v>
      </c>
      <c r="C365">
        <v>0</v>
      </c>
      <c r="D365">
        <v>0</v>
      </c>
      <c r="E365">
        <v>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 s="38">
        <v>6.0777956020673099E-5</v>
      </c>
      <c r="AI365" t="s">
        <v>3807</v>
      </c>
      <c r="AJ365">
        <v>1</v>
      </c>
      <c r="AK365" t="s">
        <v>3808</v>
      </c>
      <c r="AL365" t="s">
        <v>3361</v>
      </c>
      <c r="AM365" t="s">
        <v>2977</v>
      </c>
      <c r="AN365" t="s">
        <v>2978</v>
      </c>
      <c r="AO365" t="s">
        <v>2976</v>
      </c>
      <c r="AP365" t="s">
        <v>2981</v>
      </c>
      <c r="AQ365" t="s">
        <v>3362</v>
      </c>
      <c r="AR365" t="s">
        <v>3363</v>
      </c>
      <c r="AS365" t="s">
        <v>3808</v>
      </c>
      <c r="AT365" t="s">
        <v>2976</v>
      </c>
    </row>
    <row r="366" spans="1:46">
      <c r="A366">
        <v>365</v>
      </c>
      <c r="B366" t="s">
        <v>3810</v>
      </c>
      <c r="C366">
        <v>0</v>
      </c>
      <c r="D366">
        <v>0</v>
      </c>
      <c r="E366">
        <v>4.2015136077298504E-3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 t="s">
        <v>3143</v>
      </c>
      <c r="AJ366">
        <v>1</v>
      </c>
      <c r="AK366" t="s">
        <v>3144</v>
      </c>
      <c r="AL366" t="s">
        <v>3144</v>
      </c>
      <c r="AM366" t="s">
        <v>2977</v>
      </c>
      <c r="AN366" t="s">
        <v>2978</v>
      </c>
      <c r="AO366" t="s">
        <v>2976</v>
      </c>
      <c r="AP366" t="s">
        <v>2981</v>
      </c>
      <c r="AQ366" t="s">
        <v>3145</v>
      </c>
      <c r="AR366" t="s">
        <v>2976</v>
      </c>
      <c r="AS366" t="s">
        <v>2976</v>
      </c>
      <c r="AT366" t="s">
        <v>2976</v>
      </c>
    </row>
    <row r="367" spans="1:46">
      <c r="A367">
        <v>366</v>
      </c>
      <c r="B367" t="s">
        <v>3811</v>
      </c>
      <c r="C367">
        <v>0</v>
      </c>
      <c r="D367">
        <v>0</v>
      </c>
      <c r="E367">
        <v>6.1272073446060303E-3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 t="s">
        <v>3812</v>
      </c>
      <c r="AJ367">
        <v>1</v>
      </c>
      <c r="AK367" t="s">
        <v>3781</v>
      </c>
      <c r="AL367" t="s">
        <v>3239</v>
      </c>
      <c r="AM367" t="s">
        <v>2977</v>
      </c>
      <c r="AN367" t="s">
        <v>2978</v>
      </c>
      <c r="AO367" t="s">
        <v>2976</v>
      </c>
      <c r="AP367" t="s">
        <v>2981</v>
      </c>
      <c r="AQ367" t="s">
        <v>3240</v>
      </c>
      <c r="AR367" t="s">
        <v>3781</v>
      </c>
      <c r="AS367" t="s">
        <v>2976</v>
      </c>
      <c r="AT367" t="s">
        <v>2976</v>
      </c>
    </row>
    <row r="368" spans="1:46">
      <c r="A368">
        <v>367</v>
      </c>
      <c r="B368" t="s">
        <v>3813</v>
      </c>
      <c r="C368">
        <v>0</v>
      </c>
      <c r="D368">
        <v>0</v>
      </c>
      <c r="E368">
        <v>2.5099403580313901E-3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 t="s">
        <v>3814</v>
      </c>
      <c r="AJ368">
        <v>1</v>
      </c>
      <c r="AK368" t="s">
        <v>3815</v>
      </c>
      <c r="AL368" t="s">
        <v>3721</v>
      </c>
      <c r="AM368" t="s">
        <v>2977</v>
      </c>
      <c r="AN368" t="s">
        <v>2978</v>
      </c>
      <c r="AO368" t="s">
        <v>2976</v>
      </c>
      <c r="AP368" t="s">
        <v>2981</v>
      </c>
      <c r="AQ368" t="s">
        <v>3240</v>
      </c>
      <c r="AR368" t="s">
        <v>3722</v>
      </c>
      <c r="AS368" t="s">
        <v>3815</v>
      </c>
      <c r="AT368" t="s">
        <v>2976</v>
      </c>
    </row>
    <row r="369" spans="1:46">
      <c r="A369">
        <v>368</v>
      </c>
      <c r="B369" t="s">
        <v>3816</v>
      </c>
      <c r="C369">
        <v>0</v>
      </c>
      <c r="D369">
        <v>1.9751202021252201E-3</v>
      </c>
      <c r="E369">
        <v>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 t="s">
        <v>3812</v>
      </c>
      <c r="AJ369">
        <v>1</v>
      </c>
      <c r="AK369" t="s">
        <v>3781</v>
      </c>
      <c r="AL369" t="s">
        <v>3239</v>
      </c>
      <c r="AM369" t="s">
        <v>2977</v>
      </c>
      <c r="AN369" t="s">
        <v>2978</v>
      </c>
      <c r="AO369" t="s">
        <v>2976</v>
      </c>
      <c r="AP369" t="s">
        <v>2981</v>
      </c>
      <c r="AQ369" t="s">
        <v>3240</v>
      </c>
      <c r="AR369" t="s">
        <v>3781</v>
      </c>
      <c r="AS369" t="s">
        <v>2976</v>
      </c>
      <c r="AT369" t="s">
        <v>2976</v>
      </c>
    </row>
    <row r="370" spans="1:46">
      <c r="A370">
        <v>369</v>
      </c>
      <c r="B370" t="s">
        <v>3817</v>
      </c>
      <c r="C370">
        <v>0</v>
      </c>
      <c r="D370">
        <v>0</v>
      </c>
      <c r="E370">
        <v>0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2.8576629664374197E-4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 t="s">
        <v>3818</v>
      </c>
      <c r="AJ370">
        <v>1</v>
      </c>
      <c r="AK370" t="s">
        <v>3819</v>
      </c>
      <c r="AL370" t="s">
        <v>3617</v>
      </c>
      <c r="AM370" t="s">
        <v>2977</v>
      </c>
      <c r="AN370" t="s">
        <v>2978</v>
      </c>
      <c r="AO370" t="s">
        <v>2976</v>
      </c>
      <c r="AP370" t="s">
        <v>2981</v>
      </c>
      <c r="AQ370" t="s">
        <v>3145</v>
      </c>
      <c r="AR370" t="s">
        <v>3803</v>
      </c>
      <c r="AS370" t="s">
        <v>3819</v>
      </c>
      <c r="AT370" t="s">
        <v>2976</v>
      </c>
    </row>
    <row r="371" spans="1:46">
      <c r="A371">
        <v>370</v>
      </c>
      <c r="B371" t="s">
        <v>3820</v>
      </c>
      <c r="C371">
        <v>0</v>
      </c>
      <c r="D371">
        <v>0</v>
      </c>
      <c r="E371">
        <v>0</v>
      </c>
      <c r="F371">
        <v>0</v>
      </c>
      <c r="G371">
        <v>0</v>
      </c>
      <c r="H371">
        <v>0</v>
      </c>
      <c r="I371">
        <v>1.0362572582921001E-4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 t="s">
        <v>3821</v>
      </c>
      <c r="AJ371">
        <v>1</v>
      </c>
      <c r="AK371" t="s">
        <v>3822</v>
      </c>
      <c r="AL371" t="s">
        <v>3361</v>
      </c>
      <c r="AM371" t="s">
        <v>2977</v>
      </c>
      <c r="AN371" t="s">
        <v>2978</v>
      </c>
      <c r="AO371" t="s">
        <v>2976</v>
      </c>
      <c r="AP371" t="s">
        <v>2981</v>
      </c>
      <c r="AQ371" t="s">
        <v>3362</v>
      </c>
      <c r="AR371" t="s">
        <v>3823</v>
      </c>
      <c r="AS371" t="s">
        <v>3822</v>
      </c>
      <c r="AT371" t="s">
        <v>2976</v>
      </c>
    </row>
    <row r="372" spans="1:46">
      <c r="A372">
        <v>371</v>
      </c>
      <c r="B372" t="s">
        <v>3824</v>
      </c>
      <c r="C372">
        <v>0</v>
      </c>
      <c r="D372">
        <v>0</v>
      </c>
      <c r="E372">
        <v>0</v>
      </c>
      <c r="F372">
        <v>0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 s="38">
        <v>2.8230516053188899E-5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 t="s">
        <v>3825</v>
      </c>
      <c r="AJ372">
        <v>1</v>
      </c>
      <c r="AK372" t="s">
        <v>3826</v>
      </c>
      <c r="AL372" t="s">
        <v>3165</v>
      </c>
      <c r="AM372" t="s">
        <v>2977</v>
      </c>
      <c r="AN372" t="s">
        <v>2978</v>
      </c>
      <c r="AO372" t="s">
        <v>2976</v>
      </c>
      <c r="AP372" t="s">
        <v>2981</v>
      </c>
      <c r="AQ372" t="s">
        <v>3166</v>
      </c>
      <c r="AR372" t="s">
        <v>3827</v>
      </c>
      <c r="AS372" t="s">
        <v>3826</v>
      </c>
      <c r="AT372" t="s">
        <v>2976</v>
      </c>
    </row>
    <row r="373" spans="1:46">
      <c r="A373">
        <v>372</v>
      </c>
      <c r="B373" t="s">
        <v>3828</v>
      </c>
      <c r="C373">
        <v>0</v>
      </c>
      <c r="D373">
        <v>0</v>
      </c>
      <c r="E373">
        <v>0</v>
      </c>
      <c r="F373">
        <v>0</v>
      </c>
      <c r="G373">
        <v>0</v>
      </c>
      <c r="H373">
        <v>0</v>
      </c>
      <c r="I373">
        <v>2.25814749785411E-2</v>
      </c>
      <c r="J373">
        <v>5.1089259710991402E-4</v>
      </c>
      <c r="K373">
        <v>9.1568075786303705E-3</v>
      </c>
      <c r="L373">
        <v>6.8144775031325697E-3</v>
      </c>
      <c r="M373">
        <v>5.0190953192337302E-2</v>
      </c>
      <c r="N373">
        <v>0</v>
      </c>
      <c r="O373">
        <v>0</v>
      </c>
      <c r="P373">
        <v>0</v>
      </c>
      <c r="Q373">
        <v>4.08071099491414E-4</v>
      </c>
      <c r="R373">
        <v>1.4209185874322901E-4</v>
      </c>
      <c r="S373">
        <v>0</v>
      </c>
      <c r="T373">
        <v>0</v>
      </c>
      <c r="U373">
        <v>2.0839941743737698E-3</v>
      </c>
      <c r="V373">
        <v>5.8804094505452798E-4</v>
      </c>
      <c r="W373">
        <v>0</v>
      </c>
      <c r="X373">
        <v>0</v>
      </c>
      <c r="Y373">
        <v>0</v>
      </c>
      <c r="Z373">
        <v>0</v>
      </c>
      <c r="AA373">
        <v>1.8640643658803799E-3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 t="s">
        <v>3829</v>
      </c>
      <c r="AJ373">
        <v>0.68566533785787198</v>
      </c>
      <c r="AK373" t="s">
        <v>2981</v>
      </c>
      <c r="AL373" t="s">
        <v>2976</v>
      </c>
      <c r="AM373" t="s">
        <v>2977</v>
      </c>
      <c r="AN373" t="s">
        <v>2978</v>
      </c>
      <c r="AO373" t="s">
        <v>2976</v>
      </c>
      <c r="AP373" t="s">
        <v>2981</v>
      </c>
      <c r="AQ373" t="s">
        <v>2976</v>
      </c>
      <c r="AR373" t="s">
        <v>2976</v>
      </c>
      <c r="AS373" t="s">
        <v>2976</v>
      </c>
      <c r="AT373" t="s">
        <v>2976</v>
      </c>
    </row>
    <row r="374" spans="1:46">
      <c r="A374">
        <v>373</v>
      </c>
      <c r="B374" t="s">
        <v>3830</v>
      </c>
      <c r="C374">
        <v>0</v>
      </c>
      <c r="D374">
        <v>0</v>
      </c>
      <c r="E374">
        <v>0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2.4494253998034999E-4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 t="s">
        <v>3831</v>
      </c>
      <c r="AJ374">
        <v>1</v>
      </c>
      <c r="AK374" t="s">
        <v>3299</v>
      </c>
      <c r="AL374" t="s">
        <v>3299</v>
      </c>
      <c r="AM374" t="s">
        <v>2977</v>
      </c>
      <c r="AN374" t="s">
        <v>2978</v>
      </c>
      <c r="AO374" t="s">
        <v>2976</v>
      </c>
      <c r="AP374" t="s">
        <v>2981</v>
      </c>
      <c r="AQ374" t="s">
        <v>3300</v>
      </c>
      <c r="AR374" t="s">
        <v>2976</v>
      </c>
      <c r="AS374" t="s">
        <v>2976</v>
      </c>
      <c r="AT374" t="s">
        <v>2976</v>
      </c>
    </row>
    <row r="375" spans="1:46">
      <c r="A375">
        <v>374</v>
      </c>
      <c r="B375" t="s">
        <v>3832</v>
      </c>
      <c r="C375">
        <v>0</v>
      </c>
      <c r="D375">
        <v>0</v>
      </c>
      <c r="E375">
        <v>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4.2864944496561299E-4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 t="s">
        <v>3833</v>
      </c>
      <c r="AJ375">
        <v>1</v>
      </c>
      <c r="AK375" t="s">
        <v>3834</v>
      </c>
      <c r="AL375" t="s">
        <v>3834</v>
      </c>
      <c r="AM375" t="s">
        <v>2977</v>
      </c>
      <c r="AN375" t="s">
        <v>2978</v>
      </c>
      <c r="AO375" t="s">
        <v>2976</v>
      </c>
      <c r="AP375" t="s">
        <v>2981</v>
      </c>
      <c r="AQ375" t="s">
        <v>3153</v>
      </c>
      <c r="AR375" t="s">
        <v>2976</v>
      </c>
      <c r="AS375" t="s">
        <v>2976</v>
      </c>
      <c r="AT375" t="s">
        <v>2976</v>
      </c>
    </row>
    <row r="376" spans="1:46">
      <c r="A376">
        <v>375</v>
      </c>
      <c r="B376" t="s">
        <v>3835</v>
      </c>
      <c r="C376">
        <v>0</v>
      </c>
      <c r="D376">
        <v>0</v>
      </c>
      <c r="E376">
        <v>0</v>
      </c>
      <c r="F376">
        <v>0</v>
      </c>
      <c r="G376">
        <v>0</v>
      </c>
      <c r="H376">
        <v>0</v>
      </c>
      <c r="I376">
        <v>0</v>
      </c>
      <c r="J376">
        <v>2.4620157536915802E-3</v>
      </c>
      <c r="K376">
        <v>5.6192403550869797E-4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 t="s">
        <v>2996</v>
      </c>
      <c r="AJ376">
        <v>1</v>
      </c>
      <c r="AK376" t="s">
        <v>2976</v>
      </c>
      <c r="AL376" t="s">
        <v>2976</v>
      </c>
      <c r="AM376" t="s">
        <v>2976</v>
      </c>
      <c r="AN376" t="s">
        <v>2976</v>
      </c>
      <c r="AO376" t="s">
        <v>2976</v>
      </c>
      <c r="AP376" t="s">
        <v>2976</v>
      </c>
      <c r="AQ376" t="s">
        <v>2976</v>
      </c>
      <c r="AR376" t="s">
        <v>2976</v>
      </c>
      <c r="AS376" t="s">
        <v>2976</v>
      </c>
      <c r="AT376" t="s">
        <v>2976</v>
      </c>
    </row>
    <row r="377" spans="1:46">
      <c r="A377">
        <v>376</v>
      </c>
      <c r="B377" t="s">
        <v>3836</v>
      </c>
      <c r="C377">
        <v>0</v>
      </c>
      <c r="D377">
        <v>0</v>
      </c>
      <c r="E377">
        <v>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 s="38">
        <v>2.4973720627597799E-5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 t="s">
        <v>3837</v>
      </c>
      <c r="AJ377">
        <v>1</v>
      </c>
      <c r="AK377" t="s">
        <v>3838</v>
      </c>
      <c r="AL377" t="s">
        <v>3839</v>
      </c>
      <c r="AM377" t="s">
        <v>3840</v>
      </c>
      <c r="AN377" t="s">
        <v>2978</v>
      </c>
      <c r="AO377" t="s">
        <v>3002</v>
      </c>
      <c r="AP377" t="s">
        <v>3841</v>
      </c>
      <c r="AQ377" t="s">
        <v>3842</v>
      </c>
      <c r="AR377" t="s">
        <v>3843</v>
      </c>
      <c r="AS377" t="s">
        <v>3838</v>
      </c>
      <c r="AT377" t="s">
        <v>2976</v>
      </c>
    </row>
    <row r="378" spans="1:46">
      <c r="A378">
        <v>377</v>
      </c>
      <c r="B378" t="s">
        <v>3844</v>
      </c>
      <c r="C378">
        <v>0</v>
      </c>
      <c r="D378">
        <v>0</v>
      </c>
      <c r="E378">
        <v>0</v>
      </c>
      <c r="F378">
        <v>5.0046976655978301E-4</v>
      </c>
      <c r="G378">
        <v>1.4395527629100901E-4</v>
      </c>
      <c r="H378">
        <v>0</v>
      </c>
      <c r="I378">
        <v>5.9066663722649705E-4</v>
      </c>
      <c r="J378">
        <v>0</v>
      </c>
      <c r="K378">
        <v>1.7660469687416199E-4</v>
      </c>
      <c r="L378">
        <v>7.8191555335049097E-4</v>
      </c>
      <c r="M378">
        <v>6.0010922295185905E-4</v>
      </c>
      <c r="N378">
        <v>0</v>
      </c>
      <c r="O378" s="38">
        <v>7.9016230972470103E-5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5.10534830573654E-4</v>
      </c>
      <c r="AI378" t="s">
        <v>3837</v>
      </c>
      <c r="AJ378">
        <v>1</v>
      </c>
      <c r="AK378" t="s">
        <v>3838</v>
      </c>
      <c r="AL378" t="s">
        <v>3839</v>
      </c>
      <c r="AM378" t="s">
        <v>3840</v>
      </c>
      <c r="AN378" t="s">
        <v>2978</v>
      </c>
      <c r="AO378" t="s">
        <v>3002</v>
      </c>
      <c r="AP378" t="s">
        <v>3841</v>
      </c>
      <c r="AQ378" t="s">
        <v>3842</v>
      </c>
      <c r="AR378" t="s">
        <v>3843</v>
      </c>
      <c r="AS378" t="s">
        <v>3838</v>
      </c>
      <c r="AT378" t="s">
        <v>2976</v>
      </c>
    </row>
    <row r="379" spans="1:46">
      <c r="A379">
        <v>378</v>
      </c>
      <c r="B379" t="s">
        <v>3845</v>
      </c>
      <c r="C379">
        <v>0</v>
      </c>
      <c r="D379">
        <v>0</v>
      </c>
      <c r="E379">
        <v>0</v>
      </c>
      <c r="F379">
        <v>0</v>
      </c>
      <c r="G379">
        <v>0</v>
      </c>
      <c r="H379">
        <v>0</v>
      </c>
      <c r="I379">
        <v>0</v>
      </c>
      <c r="J379">
        <v>2.7831482433035299E-4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 s="38">
        <v>7.3651199736904496E-5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 t="s">
        <v>3837</v>
      </c>
      <c r="AJ379">
        <v>1</v>
      </c>
      <c r="AK379" t="s">
        <v>3838</v>
      </c>
      <c r="AL379" t="s">
        <v>3839</v>
      </c>
      <c r="AM379" t="s">
        <v>3840</v>
      </c>
      <c r="AN379" t="s">
        <v>2978</v>
      </c>
      <c r="AO379" t="s">
        <v>3002</v>
      </c>
      <c r="AP379" t="s">
        <v>3841</v>
      </c>
      <c r="AQ379" t="s">
        <v>3842</v>
      </c>
      <c r="AR379" t="s">
        <v>3843</v>
      </c>
      <c r="AS379" t="s">
        <v>3838</v>
      </c>
      <c r="AT379" t="s">
        <v>2976</v>
      </c>
    </row>
    <row r="380" spans="1:46">
      <c r="A380">
        <v>379</v>
      </c>
      <c r="B380" t="s">
        <v>3846</v>
      </c>
      <c r="C380">
        <v>1.65819270548934E-4</v>
      </c>
      <c r="D380">
        <v>0</v>
      </c>
      <c r="E380">
        <v>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 t="s">
        <v>3847</v>
      </c>
      <c r="AJ380">
        <v>1</v>
      </c>
      <c r="AK380" t="s">
        <v>2976</v>
      </c>
      <c r="AL380" t="s">
        <v>2976</v>
      </c>
      <c r="AM380" t="s">
        <v>2976</v>
      </c>
      <c r="AN380" t="s">
        <v>2976</v>
      </c>
      <c r="AO380" t="s">
        <v>2976</v>
      </c>
      <c r="AP380" t="s">
        <v>2976</v>
      </c>
      <c r="AQ380" t="s">
        <v>2976</v>
      </c>
      <c r="AR380" t="s">
        <v>2976</v>
      </c>
      <c r="AS380" t="s">
        <v>2976</v>
      </c>
      <c r="AT380" t="s">
        <v>2976</v>
      </c>
    </row>
    <row r="381" spans="1:46">
      <c r="A381">
        <v>380</v>
      </c>
      <c r="B381" t="s">
        <v>3848</v>
      </c>
      <c r="C381">
        <v>0</v>
      </c>
      <c r="D381">
        <v>0</v>
      </c>
      <c r="E381" s="38">
        <v>8.9480939680263306E-5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 t="s">
        <v>3019</v>
      </c>
      <c r="AJ381">
        <v>1</v>
      </c>
      <c r="AK381" t="s">
        <v>3020</v>
      </c>
      <c r="AL381" t="s">
        <v>2976</v>
      </c>
      <c r="AM381" t="s">
        <v>3021</v>
      </c>
      <c r="AN381" t="s">
        <v>2978</v>
      </c>
      <c r="AO381" t="s">
        <v>3002</v>
      </c>
      <c r="AP381" t="s">
        <v>3020</v>
      </c>
      <c r="AQ381" t="s">
        <v>2976</v>
      </c>
      <c r="AR381" t="s">
        <v>2976</v>
      </c>
      <c r="AS381" t="s">
        <v>2976</v>
      </c>
      <c r="AT381" t="s">
        <v>2976</v>
      </c>
    </row>
    <row r="382" spans="1:46">
      <c r="A382">
        <v>381</v>
      </c>
      <c r="B382" t="s">
        <v>3849</v>
      </c>
      <c r="C382">
        <v>0</v>
      </c>
      <c r="D382">
        <v>0</v>
      </c>
      <c r="E382">
        <v>0</v>
      </c>
      <c r="F382">
        <v>0</v>
      </c>
      <c r="G382">
        <v>0</v>
      </c>
      <c r="H382">
        <v>0</v>
      </c>
      <c r="I382">
        <v>9.9480696796041602E-4</v>
      </c>
      <c r="J382">
        <v>0</v>
      </c>
      <c r="K382">
        <v>5.7797900795180301E-4</v>
      </c>
      <c r="L382">
        <v>4.09574813659781E-4</v>
      </c>
      <c r="M382">
        <v>1.7717510391912E-3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2.5251839909795799E-4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1.4041004314423601E-4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 t="s">
        <v>3837</v>
      </c>
      <c r="AJ382">
        <v>1</v>
      </c>
      <c r="AK382" t="s">
        <v>3838</v>
      </c>
      <c r="AL382" t="s">
        <v>3839</v>
      </c>
      <c r="AM382" t="s">
        <v>3840</v>
      </c>
      <c r="AN382" t="s">
        <v>2978</v>
      </c>
      <c r="AO382" t="s">
        <v>3002</v>
      </c>
      <c r="AP382" t="s">
        <v>3841</v>
      </c>
      <c r="AQ382" t="s">
        <v>3842</v>
      </c>
      <c r="AR382" t="s">
        <v>3843</v>
      </c>
      <c r="AS382" t="s">
        <v>3838</v>
      </c>
      <c r="AT382" t="s">
        <v>2976</v>
      </c>
    </row>
    <row r="383" spans="1:46">
      <c r="A383">
        <v>382</v>
      </c>
      <c r="B383" t="s">
        <v>3850</v>
      </c>
      <c r="C383">
        <v>0</v>
      </c>
      <c r="D383">
        <v>0</v>
      </c>
      <c r="E383">
        <v>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2.7293453153279598E-4</v>
      </c>
      <c r="L383">
        <v>4.8404296159792299E-4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1.26259199548979E-4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 t="s">
        <v>3837</v>
      </c>
      <c r="AJ383">
        <v>1</v>
      </c>
      <c r="AK383" t="s">
        <v>3838</v>
      </c>
      <c r="AL383" t="s">
        <v>3839</v>
      </c>
      <c r="AM383" t="s">
        <v>3840</v>
      </c>
      <c r="AN383" t="s">
        <v>2978</v>
      </c>
      <c r="AO383" t="s">
        <v>3002</v>
      </c>
      <c r="AP383" t="s">
        <v>3841</v>
      </c>
      <c r="AQ383" t="s">
        <v>3842</v>
      </c>
      <c r="AR383" t="s">
        <v>3843</v>
      </c>
      <c r="AS383" t="s">
        <v>3838</v>
      </c>
      <c r="AT383" t="s">
        <v>2976</v>
      </c>
    </row>
    <row r="384" spans="1:46">
      <c r="A384">
        <v>383</v>
      </c>
      <c r="B384" t="s">
        <v>3851</v>
      </c>
      <c r="C384">
        <v>0</v>
      </c>
      <c r="D384">
        <v>0</v>
      </c>
      <c r="E384">
        <v>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6.2614392528111996E-4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 t="s">
        <v>3837</v>
      </c>
      <c r="AJ384">
        <v>1</v>
      </c>
      <c r="AK384" t="s">
        <v>3838</v>
      </c>
      <c r="AL384" t="s">
        <v>3839</v>
      </c>
      <c r="AM384" t="s">
        <v>3840</v>
      </c>
      <c r="AN384" t="s">
        <v>2978</v>
      </c>
      <c r="AO384" t="s">
        <v>3002</v>
      </c>
      <c r="AP384" t="s">
        <v>3841</v>
      </c>
      <c r="AQ384" t="s">
        <v>3842</v>
      </c>
      <c r="AR384" t="s">
        <v>3843</v>
      </c>
      <c r="AS384" t="s">
        <v>3838</v>
      </c>
      <c r="AT384" t="s">
        <v>2976</v>
      </c>
    </row>
    <row r="385" spans="1:46">
      <c r="A385">
        <v>384</v>
      </c>
      <c r="B385" t="s">
        <v>3852</v>
      </c>
      <c r="C385">
        <v>0</v>
      </c>
      <c r="D385">
        <v>0</v>
      </c>
      <c r="E385">
        <v>0</v>
      </c>
      <c r="F385">
        <v>0</v>
      </c>
      <c r="G385">
        <v>0</v>
      </c>
      <c r="H385">
        <v>0</v>
      </c>
      <c r="I385">
        <v>0</v>
      </c>
      <c r="J385">
        <v>0</v>
      </c>
      <c r="K385" s="38">
        <v>4.81649173293169E-5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 t="s">
        <v>3837</v>
      </c>
      <c r="AJ385">
        <v>1</v>
      </c>
      <c r="AK385" t="s">
        <v>3838</v>
      </c>
      <c r="AL385" t="s">
        <v>3839</v>
      </c>
      <c r="AM385" t="s">
        <v>3840</v>
      </c>
      <c r="AN385" t="s">
        <v>2978</v>
      </c>
      <c r="AO385" t="s">
        <v>3002</v>
      </c>
      <c r="AP385" t="s">
        <v>3841</v>
      </c>
      <c r="AQ385" t="s">
        <v>3842</v>
      </c>
      <c r="AR385" t="s">
        <v>3843</v>
      </c>
      <c r="AS385" t="s">
        <v>3838</v>
      </c>
      <c r="AT385" t="s">
        <v>2976</v>
      </c>
    </row>
    <row r="386" spans="1:46">
      <c r="A386">
        <v>385</v>
      </c>
      <c r="B386" t="s">
        <v>3853</v>
      </c>
      <c r="C386" s="38">
        <v>5.5273090182978101E-5</v>
      </c>
      <c r="D386">
        <v>0</v>
      </c>
      <c r="E386">
        <v>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 t="s">
        <v>3029</v>
      </c>
      <c r="AJ386">
        <v>1</v>
      </c>
      <c r="AK386" t="s">
        <v>3030</v>
      </c>
      <c r="AL386" t="s">
        <v>3031</v>
      </c>
      <c r="AM386" t="s">
        <v>2977</v>
      </c>
      <c r="AN386" t="s">
        <v>2978</v>
      </c>
      <c r="AO386" t="s">
        <v>2976</v>
      </c>
      <c r="AP386" t="s">
        <v>2981</v>
      </c>
      <c r="AQ386" t="s">
        <v>3032</v>
      </c>
      <c r="AR386" t="s">
        <v>3033</v>
      </c>
      <c r="AS386" t="s">
        <v>3030</v>
      </c>
      <c r="AT386" t="s">
        <v>2976</v>
      </c>
    </row>
    <row r="387" spans="1:46">
      <c r="A387">
        <v>386</v>
      </c>
      <c r="B387" t="s">
        <v>3854</v>
      </c>
      <c r="C387">
        <v>3.6480239520765602E-3</v>
      </c>
      <c r="D387">
        <v>0</v>
      </c>
      <c r="E387">
        <v>0</v>
      </c>
      <c r="F387">
        <v>1.4299136187422401E-3</v>
      </c>
      <c r="G387">
        <v>0</v>
      </c>
      <c r="H387">
        <v>6.4319690802985604E-3</v>
      </c>
      <c r="I387">
        <v>0</v>
      </c>
      <c r="J387">
        <v>0</v>
      </c>
      <c r="K387">
        <v>6.4219889772422598E-4</v>
      </c>
      <c r="L387">
        <v>0</v>
      </c>
      <c r="M387">
        <v>1.2859483348968399E-3</v>
      </c>
      <c r="N387">
        <v>0</v>
      </c>
      <c r="O387">
        <v>0</v>
      </c>
      <c r="P387">
        <v>2.4729474438369E-3</v>
      </c>
      <c r="Q387">
        <v>0</v>
      </c>
      <c r="R387">
        <v>0</v>
      </c>
      <c r="S387">
        <v>1.17428868231626E-2</v>
      </c>
      <c r="T387">
        <v>0</v>
      </c>
      <c r="U387">
        <v>1.6308479941743101E-3</v>
      </c>
      <c r="V387">
        <v>1.55028976423466E-3</v>
      </c>
      <c r="W387">
        <v>0</v>
      </c>
      <c r="X387">
        <v>2.1682659417636601E-3</v>
      </c>
      <c r="Y387">
        <v>3.8188708994918298E-3</v>
      </c>
      <c r="Z387">
        <v>4.0487082277331898E-3</v>
      </c>
      <c r="AA387">
        <v>9.8287030200965506E-3</v>
      </c>
      <c r="AB387">
        <v>3.2379023700572301E-3</v>
      </c>
      <c r="AC387">
        <v>7.4135629148941503E-3</v>
      </c>
      <c r="AD387">
        <v>1.28919522792969E-2</v>
      </c>
      <c r="AE387">
        <v>1.17495369711596E-2</v>
      </c>
      <c r="AF387">
        <v>5.5435333238469699E-3</v>
      </c>
      <c r="AG387">
        <v>0</v>
      </c>
      <c r="AH387">
        <v>0</v>
      </c>
      <c r="AI387" t="s">
        <v>2996</v>
      </c>
      <c r="AJ387">
        <v>1</v>
      </c>
      <c r="AK387" t="s">
        <v>2976</v>
      </c>
      <c r="AL387" t="s">
        <v>2976</v>
      </c>
      <c r="AM387" t="s">
        <v>2976</v>
      </c>
      <c r="AN387" t="s">
        <v>2976</v>
      </c>
      <c r="AO387" t="s">
        <v>2976</v>
      </c>
      <c r="AP387" t="s">
        <v>2976</v>
      </c>
      <c r="AQ387" t="s">
        <v>2976</v>
      </c>
      <c r="AR387" t="s">
        <v>2976</v>
      </c>
      <c r="AS387" t="s">
        <v>2976</v>
      </c>
      <c r="AT387" t="s">
        <v>2976</v>
      </c>
    </row>
    <row r="388" spans="1:46">
      <c r="A388">
        <v>387</v>
      </c>
      <c r="B388" t="s">
        <v>3855</v>
      </c>
      <c r="C388">
        <v>0</v>
      </c>
      <c r="D388">
        <v>0</v>
      </c>
      <c r="E388">
        <v>0</v>
      </c>
      <c r="F388">
        <v>1.60865282108502E-3</v>
      </c>
      <c r="G388">
        <v>7.19776381455043E-4</v>
      </c>
      <c r="H388">
        <v>1.02326780822932E-2</v>
      </c>
      <c r="I388">
        <v>0</v>
      </c>
      <c r="J388">
        <v>8.5635330563185502E-4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1.45467496696288E-3</v>
      </c>
      <c r="Q388">
        <v>6.5769701016931195E-4</v>
      </c>
      <c r="R388">
        <v>4.9947441255195697E-4</v>
      </c>
      <c r="S388">
        <v>9.2707001235494302E-4</v>
      </c>
      <c r="T388">
        <v>2.66795185126119E-3</v>
      </c>
      <c r="U388">
        <v>9.9955199642941792E-4</v>
      </c>
      <c r="V388">
        <v>1.55028976423466E-3</v>
      </c>
      <c r="W388">
        <v>1.0349776566984401E-3</v>
      </c>
      <c r="X388">
        <v>0</v>
      </c>
      <c r="Y388">
        <v>1.1933971560912E-3</v>
      </c>
      <c r="Z388">
        <v>0</v>
      </c>
      <c r="AA388">
        <v>2.10615064716355E-3</v>
      </c>
      <c r="AB388">
        <v>0</v>
      </c>
      <c r="AC388">
        <v>1.0225604020543701E-3</v>
      </c>
      <c r="AD388">
        <v>2.8025983215862801E-3</v>
      </c>
      <c r="AE388">
        <v>1.3301362608860001E-3</v>
      </c>
      <c r="AF388">
        <v>8.03812331957811E-3</v>
      </c>
      <c r="AG388">
        <v>3.7615265019731899E-3</v>
      </c>
      <c r="AH388">
        <v>1.64100481255817E-3</v>
      </c>
      <c r="AI388" t="s">
        <v>3856</v>
      </c>
      <c r="AJ388">
        <v>1</v>
      </c>
      <c r="AK388" t="s">
        <v>3857</v>
      </c>
      <c r="AL388" t="s">
        <v>3000</v>
      </c>
      <c r="AM388" t="s">
        <v>3001</v>
      </c>
      <c r="AN388" t="s">
        <v>2978</v>
      </c>
      <c r="AO388" t="s">
        <v>3002</v>
      </c>
      <c r="AP388" t="s">
        <v>3003</v>
      </c>
      <c r="AQ388" t="s">
        <v>3004</v>
      </c>
      <c r="AR388" t="s">
        <v>3858</v>
      </c>
      <c r="AS388" t="s">
        <v>3859</v>
      </c>
      <c r="AT388" t="s">
        <v>3857</v>
      </c>
    </row>
    <row r="389" spans="1:46">
      <c r="A389">
        <v>388</v>
      </c>
      <c r="B389" t="s">
        <v>3860</v>
      </c>
      <c r="C389">
        <v>5.1217549838191605E-4</v>
      </c>
      <c r="D389">
        <v>0</v>
      </c>
      <c r="E389">
        <v>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 t="s">
        <v>2999</v>
      </c>
      <c r="AJ389">
        <v>1</v>
      </c>
      <c r="AK389" t="s">
        <v>3000</v>
      </c>
      <c r="AL389" t="s">
        <v>3000</v>
      </c>
      <c r="AM389" t="s">
        <v>3001</v>
      </c>
      <c r="AN389" t="s">
        <v>2978</v>
      </c>
      <c r="AO389" t="s">
        <v>3002</v>
      </c>
      <c r="AP389" t="s">
        <v>3003</v>
      </c>
      <c r="AQ389" t="s">
        <v>3004</v>
      </c>
      <c r="AR389" t="s">
        <v>2976</v>
      </c>
      <c r="AS389" t="s">
        <v>2976</v>
      </c>
      <c r="AT389" t="s">
        <v>2976</v>
      </c>
    </row>
    <row r="390" spans="1:46">
      <c r="A390">
        <v>389</v>
      </c>
      <c r="B390" t="s">
        <v>3861</v>
      </c>
      <c r="C390">
        <v>0</v>
      </c>
      <c r="D390">
        <v>0</v>
      </c>
      <c r="E390">
        <v>0</v>
      </c>
      <c r="F390" s="38">
        <v>4.46848005856949E-5</v>
      </c>
      <c r="G390" s="38">
        <v>2.5706299337680102E-5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 t="s">
        <v>3862</v>
      </c>
      <c r="AJ390">
        <v>1</v>
      </c>
      <c r="AK390" t="s">
        <v>3863</v>
      </c>
      <c r="AL390" t="s">
        <v>3864</v>
      </c>
      <c r="AM390" t="s">
        <v>2977</v>
      </c>
      <c r="AN390" t="s">
        <v>2978</v>
      </c>
      <c r="AO390" t="s">
        <v>2976</v>
      </c>
      <c r="AP390" t="s">
        <v>3865</v>
      </c>
      <c r="AQ390" t="s">
        <v>3866</v>
      </c>
      <c r="AR390" t="s">
        <v>3867</v>
      </c>
      <c r="AS390" t="s">
        <v>3863</v>
      </c>
      <c r="AT390" t="s">
        <v>2976</v>
      </c>
    </row>
    <row r="391" spans="1:46">
      <c r="A391">
        <v>390</v>
      </c>
      <c r="B391" t="s">
        <v>3868</v>
      </c>
      <c r="C391">
        <v>0</v>
      </c>
      <c r="D391">
        <v>0</v>
      </c>
      <c r="E391">
        <v>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 s="38">
        <v>5.2028584640828802E-5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 t="s">
        <v>3869</v>
      </c>
      <c r="AJ391">
        <v>1</v>
      </c>
      <c r="AK391" t="s">
        <v>3870</v>
      </c>
      <c r="AL391" t="s">
        <v>3864</v>
      </c>
      <c r="AM391" t="s">
        <v>2977</v>
      </c>
      <c r="AN391" t="s">
        <v>2978</v>
      </c>
      <c r="AO391" t="s">
        <v>2976</v>
      </c>
      <c r="AP391" t="s">
        <v>3865</v>
      </c>
      <c r="AQ391" t="s">
        <v>3866</v>
      </c>
      <c r="AR391" t="s">
        <v>3867</v>
      </c>
      <c r="AS391" t="s">
        <v>3870</v>
      </c>
      <c r="AT391" t="s">
        <v>2976</v>
      </c>
    </row>
    <row r="392" spans="1:46">
      <c r="A392">
        <v>391</v>
      </c>
      <c r="B392" t="s">
        <v>3871</v>
      </c>
      <c r="C392">
        <v>0</v>
      </c>
      <c r="D392">
        <v>0</v>
      </c>
      <c r="E392">
        <v>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5.6167407394972304E-4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 t="s">
        <v>3872</v>
      </c>
      <c r="AJ392">
        <v>1</v>
      </c>
      <c r="AK392" t="s">
        <v>3873</v>
      </c>
      <c r="AL392" t="s">
        <v>3864</v>
      </c>
      <c r="AM392" t="s">
        <v>2977</v>
      </c>
      <c r="AN392" t="s">
        <v>2978</v>
      </c>
      <c r="AO392" t="s">
        <v>2976</v>
      </c>
      <c r="AP392" t="s">
        <v>3865</v>
      </c>
      <c r="AQ392" t="s">
        <v>3866</v>
      </c>
      <c r="AR392" t="s">
        <v>3874</v>
      </c>
      <c r="AS392" t="s">
        <v>3873</v>
      </c>
      <c r="AT392" t="s">
        <v>2976</v>
      </c>
    </row>
    <row r="393" spans="1:46">
      <c r="A393">
        <v>392</v>
      </c>
      <c r="B393" t="s">
        <v>3875</v>
      </c>
      <c r="C393">
        <v>0</v>
      </c>
      <c r="D393">
        <v>0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2.23504366090078E-4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 t="s">
        <v>3876</v>
      </c>
      <c r="AJ393">
        <v>0.75549410566147601</v>
      </c>
      <c r="AK393" t="s">
        <v>3877</v>
      </c>
      <c r="AL393" t="s">
        <v>3864</v>
      </c>
      <c r="AM393" t="s">
        <v>2977</v>
      </c>
      <c r="AN393" t="s">
        <v>2978</v>
      </c>
      <c r="AO393" t="s">
        <v>2976</v>
      </c>
      <c r="AP393" t="s">
        <v>3865</v>
      </c>
      <c r="AQ393" t="s">
        <v>3866</v>
      </c>
      <c r="AR393" t="s">
        <v>3874</v>
      </c>
      <c r="AS393" t="s">
        <v>3877</v>
      </c>
      <c r="AT393" t="s">
        <v>2976</v>
      </c>
    </row>
    <row r="394" spans="1:46">
      <c r="A394">
        <v>393</v>
      </c>
      <c r="B394" t="s">
        <v>3878</v>
      </c>
      <c r="C394">
        <v>0</v>
      </c>
      <c r="D394">
        <v>0</v>
      </c>
      <c r="E394">
        <v>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 s="38">
        <v>5.1439989622180901E-5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 t="s">
        <v>3879</v>
      </c>
      <c r="AJ394">
        <v>1</v>
      </c>
      <c r="AK394" t="s">
        <v>3864</v>
      </c>
      <c r="AL394" t="s">
        <v>3864</v>
      </c>
      <c r="AM394" t="s">
        <v>2977</v>
      </c>
      <c r="AN394" t="s">
        <v>2978</v>
      </c>
      <c r="AO394" t="s">
        <v>2976</v>
      </c>
      <c r="AP394" t="s">
        <v>3865</v>
      </c>
      <c r="AQ394" t="s">
        <v>3866</v>
      </c>
      <c r="AR394" t="s">
        <v>2976</v>
      </c>
      <c r="AS394" t="s">
        <v>2976</v>
      </c>
      <c r="AT394" t="s">
        <v>2976</v>
      </c>
    </row>
    <row r="395" spans="1:46">
      <c r="A395">
        <v>394</v>
      </c>
      <c r="B395" t="s">
        <v>3880</v>
      </c>
      <c r="C395">
        <v>1.29691049591345E-4</v>
      </c>
      <c r="D395">
        <v>0</v>
      </c>
      <c r="E395">
        <v>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 t="s">
        <v>3872</v>
      </c>
      <c r="AJ395">
        <v>1</v>
      </c>
      <c r="AK395" t="s">
        <v>3873</v>
      </c>
      <c r="AL395" t="s">
        <v>3864</v>
      </c>
      <c r="AM395" t="s">
        <v>2977</v>
      </c>
      <c r="AN395" t="s">
        <v>2978</v>
      </c>
      <c r="AO395" t="s">
        <v>2976</v>
      </c>
      <c r="AP395" t="s">
        <v>3865</v>
      </c>
      <c r="AQ395" t="s">
        <v>3866</v>
      </c>
      <c r="AR395" t="s">
        <v>3874</v>
      </c>
      <c r="AS395" t="s">
        <v>3873</v>
      </c>
      <c r="AT395" t="s">
        <v>2976</v>
      </c>
    </row>
    <row r="396" spans="1:46">
      <c r="A396">
        <v>395</v>
      </c>
      <c r="B396" t="s">
        <v>3881</v>
      </c>
      <c r="C396">
        <v>0</v>
      </c>
      <c r="D396">
        <v>0</v>
      </c>
      <c r="E396">
        <v>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1.5451166872582401E-4</v>
      </c>
      <c r="T396">
        <v>0</v>
      </c>
      <c r="U396">
        <v>0</v>
      </c>
      <c r="V396">
        <v>0</v>
      </c>
      <c r="W396">
        <v>1.2419731880381301E-4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2.5564010051359101E-4</v>
      </c>
      <c r="AD396">
        <v>2.2420786572690201E-4</v>
      </c>
      <c r="AE396">
        <v>0</v>
      </c>
      <c r="AF396">
        <v>0</v>
      </c>
      <c r="AG396">
        <v>0</v>
      </c>
      <c r="AH396">
        <v>0</v>
      </c>
      <c r="AI396" t="s">
        <v>3872</v>
      </c>
      <c r="AJ396">
        <v>1</v>
      </c>
      <c r="AK396" t="s">
        <v>3873</v>
      </c>
      <c r="AL396" t="s">
        <v>3864</v>
      </c>
      <c r="AM396" t="s">
        <v>2977</v>
      </c>
      <c r="AN396" t="s">
        <v>2978</v>
      </c>
      <c r="AO396" t="s">
        <v>2976</v>
      </c>
      <c r="AP396" t="s">
        <v>3865</v>
      </c>
      <c r="AQ396" t="s">
        <v>3866</v>
      </c>
      <c r="AR396" t="s">
        <v>3874</v>
      </c>
      <c r="AS396" t="s">
        <v>3873</v>
      </c>
      <c r="AT396" t="s">
        <v>2976</v>
      </c>
    </row>
    <row r="397" spans="1:46">
      <c r="A397">
        <v>396</v>
      </c>
      <c r="B397" t="s">
        <v>3882</v>
      </c>
      <c r="C397">
        <v>0</v>
      </c>
      <c r="D397">
        <v>0</v>
      </c>
      <c r="E397">
        <v>0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 s="38">
        <v>5.2607999812074602E-5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 t="s">
        <v>3883</v>
      </c>
      <c r="AJ397">
        <v>1</v>
      </c>
      <c r="AK397" t="s">
        <v>3864</v>
      </c>
      <c r="AL397" t="s">
        <v>3864</v>
      </c>
      <c r="AM397" t="s">
        <v>2977</v>
      </c>
      <c r="AN397" t="s">
        <v>2978</v>
      </c>
      <c r="AO397" t="s">
        <v>2976</v>
      </c>
      <c r="AP397" t="s">
        <v>3865</v>
      </c>
      <c r="AQ397" t="s">
        <v>3866</v>
      </c>
      <c r="AR397" t="s">
        <v>2976</v>
      </c>
      <c r="AS397" t="s">
        <v>2976</v>
      </c>
      <c r="AT397" t="s">
        <v>2976</v>
      </c>
    </row>
    <row r="398" spans="1:46">
      <c r="A398">
        <v>397</v>
      </c>
      <c r="B398" t="s">
        <v>3884</v>
      </c>
      <c r="C398">
        <v>0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7.7719294371907501E-4</v>
      </c>
      <c r="J398">
        <v>0</v>
      </c>
      <c r="K398">
        <v>0</v>
      </c>
      <c r="L398">
        <v>0</v>
      </c>
      <c r="M398">
        <v>1.22879507556809E-3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2.34016738573727E-4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 t="s">
        <v>3885</v>
      </c>
      <c r="AJ398">
        <v>0.82377049180327899</v>
      </c>
      <c r="AK398" t="s">
        <v>3886</v>
      </c>
      <c r="AL398" t="s">
        <v>3864</v>
      </c>
      <c r="AM398" t="s">
        <v>2977</v>
      </c>
      <c r="AN398" t="s">
        <v>2978</v>
      </c>
      <c r="AO398" t="s">
        <v>2976</v>
      </c>
      <c r="AP398" t="s">
        <v>3865</v>
      </c>
      <c r="AQ398" t="s">
        <v>3866</v>
      </c>
      <c r="AR398" t="s">
        <v>3887</v>
      </c>
      <c r="AS398" t="s">
        <v>3886</v>
      </c>
      <c r="AT398" t="s">
        <v>2976</v>
      </c>
    </row>
    <row r="399" spans="1:46">
      <c r="A399">
        <v>398</v>
      </c>
      <c r="B399" t="s">
        <v>3888</v>
      </c>
      <c r="C399">
        <v>0</v>
      </c>
      <c r="D399">
        <v>0</v>
      </c>
      <c r="E399">
        <v>0</v>
      </c>
      <c r="F399">
        <v>0</v>
      </c>
      <c r="G399">
        <v>0</v>
      </c>
      <c r="H399">
        <v>0</v>
      </c>
      <c r="I399">
        <v>0</v>
      </c>
      <c r="J399">
        <v>3.4254132225274199E-4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 t="s">
        <v>3883</v>
      </c>
      <c r="AJ399">
        <v>1</v>
      </c>
      <c r="AK399" t="s">
        <v>3864</v>
      </c>
      <c r="AL399" t="s">
        <v>3864</v>
      </c>
      <c r="AM399" t="s">
        <v>2977</v>
      </c>
      <c r="AN399" t="s">
        <v>2978</v>
      </c>
      <c r="AO399" t="s">
        <v>2976</v>
      </c>
      <c r="AP399" t="s">
        <v>3865</v>
      </c>
      <c r="AQ399" t="s">
        <v>3866</v>
      </c>
      <c r="AR399" t="s">
        <v>2976</v>
      </c>
      <c r="AS399" t="s">
        <v>2976</v>
      </c>
      <c r="AT399" t="s">
        <v>2976</v>
      </c>
    </row>
    <row r="400" spans="1:46">
      <c r="A400">
        <v>399</v>
      </c>
      <c r="B400" t="s">
        <v>3889</v>
      </c>
      <c r="C400">
        <v>0</v>
      </c>
      <c r="D400">
        <v>0</v>
      </c>
      <c r="E400">
        <v>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 s="38">
        <v>1.75359999373582E-5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 t="s">
        <v>3890</v>
      </c>
      <c r="AJ400">
        <v>1</v>
      </c>
      <c r="AK400" t="s">
        <v>3891</v>
      </c>
      <c r="AL400" t="s">
        <v>3892</v>
      </c>
      <c r="AM400" t="s">
        <v>2977</v>
      </c>
      <c r="AN400" t="s">
        <v>2978</v>
      </c>
      <c r="AO400" t="s">
        <v>2976</v>
      </c>
      <c r="AP400" t="s">
        <v>3865</v>
      </c>
      <c r="AQ400" t="s">
        <v>3866</v>
      </c>
      <c r="AR400" t="s">
        <v>3891</v>
      </c>
      <c r="AS400" t="s">
        <v>2976</v>
      </c>
      <c r="AT400" t="s">
        <v>2976</v>
      </c>
    </row>
    <row r="401" spans="1:46">
      <c r="A401">
        <v>400</v>
      </c>
      <c r="B401" t="s">
        <v>3893</v>
      </c>
      <c r="C401">
        <v>0</v>
      </c>
      <c r="D401">
        <v>0</v>
      </c>
      <c r="E401">
        <v>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1.6061229198249301E-4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 t="s">
        <v>3890</v>
      </c>
      <c r="AJ401">
        <v>1</v>
      </c>
      <c r="AK401" t="s">
        <v>3891</v>
      </c>
      <c r="AL401" t="s">
        <v>3892</v>
      </c>
      <c r="AM401" t="s">
        <v>2977</v>
      </c>
      <c r="AN401" t="s">
        <v>2978</v>
      </c>
      <c r="AO401" t="s">
        <v>2976</v>
      </c>
      <c r="AP401" t="s">
        <v>3865</v>
      </c>
      <c r="AQ401" t="s">
        <v>3866</v>
      </c>
      <c r="AR401" t="s">
        <v>3891</v>
      </c>
      <c r="AS401" t="s">
        <v>2976</v>
      </c>
      <c r="AT401" t="s">
        <v>2976</v>
      </c>
    </row>
    <row r="402" spans="1:46">
      <c r="A402">
        <v>401</v>
      </c>
      <c r="B402" t="s">
        <v>3894</v>
      </c>
      <c r="C402">
        <v>0</v>
      </c>
      <c r="D402">
        <v>0</v>
      </c>
      <c r="E402">
        <v>0</v>
      </c>
      <c r="F402">
        <v>0</v>
      </c>
      <c r="G402">
        <v>7.19776381455043E-4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 t="s">
        <v>3895</v>
      </c>
      <c r="AJ402">
        <v>1</v>
      </c>
      <c r="AK402" t="s">
        <v>3896</v>
      </c>
      <c r="AL402" t="s">
        <v>3897</v>
      </c>
      <c r="AM402" t="s">
        <v>3898</v>
      </c>
      <c r="AN402" t="s">
        <v>2978</v>
      </c>
      <c r="AO402" t="s">
        <v>2976</v>
      </c>
      <c r="AP402" t="s">
        <v>3898</v>
      </c>
      <c r="AQ402" t="s">
        <v>3899</v>
      </c>
      <c r="AR402" t="s">
        <v>3900</v>
      </c>
      <c r="AS402" t="s">
        <v>3901</v>
      </c>
      <c r="AT402" t="s">
        <v>3896</v>
      </c>
    </row>
    <row r="403" spans="1:46">
      <c r="A403">
        <v>402</v>
      </c>
      <c r="B403" t="s">
        <v>3902</v>
      </c>
      <c r="C403">
        <v>2.1556505171361501E-3</v>
      </c>
      <c r="D403">
        <v>0</v>
      </c>
      <c r="E403">
        <v>0</v>
      </c>
      <c r="F403">
        <v>0</v>
      </c>
      <c r="G403">
        <v>0</v>
      </c>
      <c r="H403">
        <v>0</v>
      </c>
      <c r="I403">
        <v>0</v>
      </c>
      <c r="J403">
        <v>3.74654571213937E-3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2.1820124504443199E-4</v>
      </c>
      <c r="Q403">
        <v>4.4065699681343903E-3</v>
      </c>
      <c r="R403">
        <v>1.56085753922487E-3</v>
      </c>
      <c r="S403">
        <v>6.9530250926620697E-4</v>
      </c>
      <c r="T403">
        <v>0</v>
      </c>
      <c r="U403">
        <v>1.7360639937984599E-3</v>
      </c>
      <c r="V403">
        <v>6.0289046386903598E-4</v>
      </c>
      <c r="W403">
        <v>7.2448435968890796E-4</v>
      </c>
      <c r="X403">
        <v>1.6864290658161799E-3</v>
      </c>
      <c r="Y403">
        <v>3.58019146827359E-3</v>
      </c>
      <c r="Z403">
        <v>0</v>
      </c>
      <c r="AA403">
        <v>0</v>
      </c>
      <c r="AB403">
        <v>4.6255748143674799E-4</v>
      </c>
      <c r="AC403">
        <v>7.6692030154077405E-4</v>
      </c>
      <c r="AD403">
        <v>7.0064958039656904E-4</v>
      </c>
      <c r="AE403">
        <v>4.4337875362866601E-4</v>
      </c>
      <c r="AF403">
        <v>0</v>
      </c>
      <c r="AG403">
        <v>0</v>
      </c>
      <c r="AH403">
        <v>0</v>
      </c>
      <c r="AI403" t="s">
        <v>3903</v>
      </c>
      <c r="AJ403">
        <v>0.70610687022900798</v>
      </c>
      <c r="AK403" t="s">
        <v>3904</v>
      </c>
      <c r="AL403" t="s">
        <v>3905</v>
      </c>
      <c r="AM403" t="s">
        <v>2977</v>
      </c>
      <c r="AN403" t="s">
        <v>2978</v>
      </c>
      <c r="AO403" t="s">
        <v>2976</v>
      </c>
      <c r="AP403" t="s">
        <v>3042</v>
      </c>
      <c r="AQ403" t="s">
        <v>3906</v>
      </c>
      <c r="AR403" t="s">
        <v>3907</v>
      </c>
      <c r="AS403" t="s">
        <v>3904</v>
      </c>
      <c r="AT403" t="s">
        <v>2976</v>
      </c>
    </row>
    <row r="404" spans="1:46">
      <c r="A404">
        <v>403</v>
      </c>
      <c r="B404" t="s">
        <v>3908</v>
      </c>
      <c r="C404">
        <v>0</v>
      </c>
      <c r="D404">
        <v>1.1756667869793E-3</v>
      </c>
      <c r="E404">
        <v>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 t="s">
        <v>2996</v>
      </c>
      <c r="AJ404">
        <v>1</v>
      </c>
      <c r="AK404" t="s">
        <v>2976</v>
      </c>
      <c r="AL404" t="s">
        <v>2976</v>
      </c>
      <c r="AM404" t="s">
        <v>2976</v>
      </c>
      <c r="AN404" t="s">
        <v>2976</v>
      </c>
      <c r="AO404" t="s">
        <v>2976</v>
      </c>
      <c r="AP404" t="s">
        <v>2976</v>
      </c>
      <c r="AQ404" t="s">
        <v>2976</v>
      </c>
      <c r="AR404" t="s">
        <v>2976</v>
      </c>
      <c r="AS404" t="s">
        <v>2976</v>
      </c>
      <c r="AT404" t="s">
        <v>2976</v>
      </c>
    </row>
    <row r="405" spans="1:46">
      <c r="A405">
        <v>404</v>
      </c>
      <c r="B405" t="s">
        <v>3909</v>
      </c>
      <c r="C405">
        <v>0</v>
      </c>
      <c r="D405">
        <v>1.15215345123971E-3</v>
      </c>
      <c r="E405">
        <v>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 t="s">
        <v>3910</v>
      </c>
      <c r="AJ405">
        <v>1</v>
      </c>
      <c r="AK405" t="s">
        <v>3911</v>
      </c>
      <c r="AL405" t="s">
        <v>3912</v>
      </c>
      <c r="AM405" t="s">
        <v>3913</v>
      </c>
      <c r="AN405" t="s">
        <v>2978</v>
      </c>
      <c r="AO405" t="s">
        <v>2987</v>
      </c>
      <c r="AP405" t="s">
        <v>3914</v>
      </c>
      <c r="AQ405" t="s">
        <v>3915</v>
      </c>
      <c r="AR405" t="s">
        <v>3916</v>
      </c>
      <c r="AS405" t="s">
        <v>3917</v>
      </c>
      <c r="AT405" t="s">
        <v>3911</v>
      </c>
    </row>
    <row r="406" spans="1:46">
      <c r="A406">
        <v>405</v>
      </c>
      <c r="B406" t="s">
        <v>3918</v>
      </c>
      <c r="C406">
        <v>0</v>
      </c>
      <c r="D406">
        <v>0</v>
      </c>
      <c r="E406">
        <v>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8.9105097059236308E-3</v>
      </c>
      <c r="L406">
        <v>0</v>
      </c>
      <c r="M406">
        <v>0</v>
      </c>
      <c r="N406">
        <v>0</v>
      </c>
      <c r="O406">
        <v>1.48155433073381E-4</v>
      </c>
      <c r="P406">
        <v>0</v>
      </c>
      <c r="Q406">
        <v>3.2884850508465598E-4</v>
      </c>
      <c r="R406">
        <v>0</v>
      </c>
      <c r="S406">
        <v>0</v>
      </c>
      <c r="T406">
        <v>0</v>
      </c>
      <c r="U406">
        <v>2.3936639914493999E-3</v>
      </c>
      <c r="V406">
        <v>5.16763254744888E-4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 t="s">
        <v>3910</v>
      </c>
      <c r="AJ406">
        <v>1</v>
      </c>
      <c r="AK406" t="s">
        <v>3911</v>
      </c>
      <c r="AL406" t="s">
        <v>3912</v>
      </c>
      <c r="AM406" t="s">
        <v>3913</v>
      </c>
      <c r="AN406" t="s">
        <v>2978</v>
      </c>
      <c r="AO406" t="s">
        <v>2987</v>
      </c>
      <c r="AP406" t="s">
        <v>3914</v>
      </c>
      <c r="AQ406" t="s">
        <v>3915</v>
      </c>
      <c r="AR406" t="s">
        <v>3916</v>
      </c>
      <c r="AS406" t="s">
        <v>3917</v>
      </c>
      <c r="AT406" t="s">
        <v>3911</v>
      </c>
    </row>
    <row r="407" spans="1:46">
      <c r="A407">
        <v>406</v>
      </c>
      <c r="B407" t="s">
        <v>3919</v>
      </c>
      <c r="C407">
        <v>0</v>
      </c>
      <c r="D407">
        <v>0</v>
      </c>
      <c r="E407">
        <v>0</v>
      </c>
      <c r="F407">
        <v>0</v>
      </c>
      <c r="G407">
        <v>0</v>
      </c>
      <c r="H407">
        <v>0</v>
      </c>
      <c r="I407">
        <v>0</v>
      </c>
      <c r="J407">
        <v>2.4620157536915802E-3</v>
      </c>
      <c r="K407">
        <v>1.6054972443105601E-3</v>
      </c>
      <c r="L407">
        <v>1.1170222190721301E-3</v>
      </c>
      <c r="M407">
        <v>1.2145067607359E-3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 t="s">
        <v>3910</v>
      </c>
      <c r="AJ407">
        <v>1</v>
      </c>
      <c r="AK407" t="s">
        <v>3911</v>
      </c>
      <c r="AL407" t="s">
        <v>3912</v>
      </c>
      <c r="AM407" t="s">
        <v>3913</v>
      </c>
      <c r="AN407" t="s">
        <v>2978</v>
      </c>
      <c r="AO407" t="s">
        <v>2987</v>
      </c>
      <c r="AP407" t="s">
        <v>3914</v>
      </c>
      <c r="AQ407" t="s">
        <v>3915</v>
      </c>
      <c r="AR407" t="s">
        <v>3916</v>
      </c>
      <c r="AS407" t="s">
        <v>3917</v>
      </c>
      <c r="AT407" t="s">
        <v>3911</v>
      </c>
    </row>
    <row r="408" spans="1:46">
      <c r="A408">
        <v>407</v>
      </c>
      <c r="B408" t="s">
        <v>3920</v>
      </c>
      <c r="C408">
        <v>0</v>
      </c>
      <c r="D408">
        <v>0</v>
      </c>
      <c r="E408">
        <v>0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3.41951998778485E-4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 t="s">
        <v>3910</v>
      </c>
      <c r="AJ408">
        <v>1</v>
      </c>
      <c r="AK408" t="s">
        <v>3911</v>
      </c>
      <c r="AL408" t="s">
        <v>3912</v>
      </c>
      <c r="AM408" t="s">
        <v>3913</v>
      </c>
      <c r="AN408" t="s">
        <v>2978</v>
      </c>
      <c r="AO408" t="s">
        <v>2987</v>
      </c>
      <c r="AP408" t="s">
        <v>3914</v>
      </c>
      <c r="AQ408" t="s">
        <v>3915</v>
      </c>
      <c r="AR408" t="s">
        <v>3916</v>
      </c>
      <c r="AS408" t="s">
        <v>3917</v>
      </c>
      <c r="AT408" t="s">
        <v>3911</v>
      </c>
    </row>
    <row r="409" spans="1:46">
      <c r="A409">
        <v>408</v>
      </c>
      <c r="B409" t="s">
        <v>3921</v>
      </c>
      <c r="C409">
        <v>0</v>
      </c>
      <c r="D409">
        <v>0</v>
      </c>
      <c r="E409">
        <v>0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6.8233632883199003E-4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 t="s">
        <v>3910</v>
      </c>
      <c r="AJ409">
        <v>1</v>
      </c>
      <c r="AK409" t="s">
        <v>3911</v>
      </c>
      <c r="AL409" t="s">
        <v>3912</v>
      </c>
      <c r="AM409" t="s">
        <v>3913</v>
      </c>
      <c r="AN409" t="s">
        <v>2978</v>
      </c>
      <c r="AO409" t="s">
        <v>2987</v>
      </c>
      <c r="AP409" t="s">
        <v>3914</v>
      </c>
      <c r="AQ409" t="s">
        <v>3915</v>
      </c>
      <c r="AR409" t="s">
        <v>3916</v>
      </c>
      <c r="AS409" t="s">
        <v>3917</v>
      </c>
      <c r="AT409" t="s">
        <v>3911</v>
      </c>
    </row>
    <row r="410" spans="1:46">
      <c r="A410">
        <v>409</v>
      </c>
      <c r="B410" t="s">
        <v>3922</v>
      </c>
      <c r="C410">
        <v>0</v>
      </c>
      <c r="D410">
        <v>1.8810668591668801E-4</v>
      </c>
      <c r="E410">
        <v>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 t="s">
        <v>3923</v>
      </c>
      <c r="AJ410">
        <v>1</v>
      </c>
      <c r="AK410" t="s">
        <v>3924</v>
      </c>
      <c r="AL410" t="s">
        <v>3925</v>
      </c>
      <c r="AM410" t="s">
        <v>3926</v>
      </c>
      <c r="AN410" t="s">
        <v>2978</v>
      </c>
      <c r="AO410" t="s">
        <v>3002</v>
      </c>
      <c r="AP410" t="s">
        <v>3927</v>
      </c>
      <c r="AQ410" t="s">
        <v>3928</v>
      </c>
      <c r="AR410" t="s">
        <v>3929</v>
      </c>
      <c r="AS410" t="s">
        <v>3924</v>
      </c>
      <c r="AT410" t="s">
        <v>2976</v>
      </c>
    </row>
    <row r="411" spans="1:46">
      <c r="A411">
        <v>410</v>
      </c>
      <c r="B411" t="s">
        <v>3930</v>
      </c>
      <c r="C411">
        <v>0.101647212846497</v>
      </c>
      <c r="D411">
        <v>2.2572802310002501E-3</v>
      </c>
      <c r="E411">
        <v>0</v>
      </c>
      <c r="F411">
        <v>6.1962923478830298E-2</v>
      </c>
      <c r="G411">
        <v>3.4172240586222799E-2</v>
      </c>
      <c r="H411">
        <v>0.110415469211792</v>
      </c>
      <c r="I411">
        <v>1.93780107300623E-2</v>
      </c>
      <c r="J411">
        <v>4.7420564299363997E-2</v>
      </c>
      <c r="K411">
        <v>2.5928780495615599E-2</v>
      </c>
      <c r="L411">
        <v>1.3652493788659399E-3</v>
      </c>
      <c r="M411">
        <v>3.85784500469052E-3</v>
      </c>
      <c r="N411">
        <v>3.1618177979571602E-2</v>
      </c>
      <c r="O411">
        <v>9.4819477166964202E-3</v>
      </c>
      <c r="P411">
        <v>2.6281127736462701E-2</v>
      </c>
      <c r="Q411">
        <v>1.2101624987115299E-2</v>
      </c>
      <c r="R411">
        <v>4.8698755223815799E-3</v>
      </c>
      <c r="S411">
        <v>8.0037044399976706E-2</v>
      </c>
      <c r="T411">
        <v>1.63821604902003E-2</v>
      </c>
      <c r="U411">
        <v>3.96138238584922E-2</v>
      </c>
      <c r="V411">
        <v>1.60196608970915E-2</v>
      </c>
      <c r="W411">
        <v>3.8018179256056002E-2</v>
      </c>
      <c r="X411">
        <v>7.3239205144016897E-2</v>
      </c>
      <c r="Y411">
        <v>0.13103500773881299</v>
      </c>
      <c r="Z411">
        <v>3.0590239942873E-2</v>
      </c>
      <c r="AA411">
        <v>5.5773989360071698E-2</v>
      </c>
      <c r="AB411">
        <v>4.0319593798569801E-2</v>
      </c>
      <c r="AC411">
        <v>6.2376184525316299E-2</v>
      </c>
      <c r="AD411">
        <v>8.4825309200011398E-2</v>
      </c>
      <c r="AE411">
        <v>8.7641200300599603E-2</v>
      </c>
      <c r="AF411">
        <v>0.122234909790826</v>
      </c>
      <c r="AG411">
        <v>4.1955487906623998E-2</v>
      </c>
      <c r="AH411">
        <v>5.9866286680363E-2</v>
      </c>
      <c r="AI411" t="s">
        <v>3029</v>
      </c>
      <c r="AJ411">
        <v>1</v>
      </c>
      <c r="AK411" t="s">
        <v>3030</v>
      </c>
      <c r="AL411" t="s">
        <v>3031</v>
      </c>
      <c r="AM411" t="s">
        <v>2977</v>
      </c>
      <c r="AN411" t="s">
        <v>2978</v>
      </c>
      <c r="AO411" t="s">
        <v>2976</v>
      </c>
      <c r="AP411" t="s">
        <v>2981</v>
      </c>
      <c r="AQ411" t="s">
        <v>3032</v>
      </c>
      <c r="AR411" t="s">
        <v>3033</v>
      </c>
      <c r="AS411" t="s">
        <v>3030</v>
      </c>
      <c r="AT411" t="s">
        <v>2976</v>
      </c>
    </row>
    <row r="412" spans="1:46">
      <c r="A412">
        <v>411</v>
      </c>
      <c r="B412" t="s">
        <v>3931</v>
      </c>
      <c r="C412">
        <v>0</v>
      </c>
      <c r="D412">
        <v>0</v>
      </c>
      <c r="E412">
        <v>0</v>
      </c>
      <c r="F412">
        <v>0</v>
      </c>
      <c r="G412" s="38">
        <v>6.8550131567147001E-5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 t="s">
        <v>3029</v>
      </c>
      <c r="AJ412">
        <v>1</v>
      </c>
      <c r="AK412" t="s">
        <v>3030</v>
      </c>
      <c r="AL412" t="s">
        <v>3031</v>
      </c>
      <c r="AM412" t="s">
        <v>2977</v>
      </c>
      <c r="AN412" t="s">
        <v>2978</v>
      </c>
      <c r="AO412" t="s">
        <v>2976</v>
      </c>
      <c r="AP412" t="s">
        <v>2981</v>
      </c>
      <c r="AQ412" t="s">
        <v>3032</v>
      </c>
      <c r="AR412" t="s">
        <v>3033</v>
      </c>
      <c r="AS412" t="s">
        <v>3030</v>
      </c>
      <c r="AT412" t="s">
        <v>2976</v>
      </c>
    </row>
    <row r="413" spans="1:46">
      <c r="A413">
        <v>412</v>
      </c>
      <c r="B413" t="s">
        <v>3932</v>
      </c>
      <c r="C413">
        <v>0</v>
      </c>
      <c r="D413">
        <v>0</v>
      </c>
      <c r="E413">
        <v>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3.1202231809830298E-4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 t="s">
        <v>3029</v>
      </c>
      <c r="AJ413">
        <v>1</v>
      </c>
      <c r="AK413" t="s">
        <v>3030</v>
      </c>
      <c r="AL413" t="s">
        <v>3031</v>
      </c>
      <c r="AM413" t="s">
        <v>2977</v>
      </c>
      <c r="AN413" t="s">
        <v>2978</v>
      </c>
      <c r="AO413" t="s">
        <v>2976</v>
      </c>
      <c r="AP413" t="s">
        <v>2981</v>
      </c>
      <c r="AQ413" t="s">
        <v>3032</v>
      </c>
      <c r="AR413" t="s">
        <v>3033</v>
      </c>
      <c r="AS413" t="s">
        <v>3030</v>
      </c>
      <c r="AT413" t="s">
        <v>2976</v>
      </c>
    </row>
    <row r="414" spans="1:46">
      <c r="A414">
        <v>413</v>
      </c>
      <c r="B414" t="s">
        <v>3933</v>
      </c>
      <c r="C414">
        <v>0</v>
      </c>
      <c r="D414">
        <v>0</v>
      </c>
      <c r="E414">
        <v>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2.8934819245947602E-4</v>
      </c>
      <c r="AH414">
        <v>0</v>
      </c>
      <c r="AI414" t="s">
        <v>3029</v>
      </c>
      <c r="AJ414">
        <v>1</v>
      </c>
      <c r="AK414" t="s">
        <v>3030</v>
      </c>
      <c r="AL414" t="s">
        <v>3031</v>
      </c>
      <c r="AM414" t="s">
        <v>2977</v>
      </c>
      <c r="AN414" t="s">
        <v>2978</v>
      </c>
      <c r="AO414" t="s">
        <v>2976</v>
      </c>
      <c r="AP414" t="s">
        <v>2981</v>
      </c>
      <c r="AQ414" t="s">
        <v>3032</v>
      </c>
      <c r="AR414" t="s">
        <v>3033</v>
      </c>
      <c r="AS414" t="s">
        <v>3030</v>
      </c>
      <c r="AT414" t="s">
        <v>2976</v>
      </c>
    </row>
    <row r="415" spans="1:46">
      <c r="A415">
        <v>414</v>
      </c>
      <c r="B415" t="s">
        <v>3934</v>
      </c>
      <c r="C415">
        <v>4.9745781164680302E-4</v>
      </c>
      <c r="D415">
        <v>0</v>
      </c>
      <c r="E415">
        <v>0</v>
      </c>
      <c r="F415">
        <v>1.07243521405668E-3</v>
      </c>
      <c r="G415">
        <v>1.1310771708579199E-3</v>
      </c>
      <c r="H415">
        <v>1.2669030006648701E-3</v>
      </c>
      <c r="I415">
        <v>7.1501750822154904E-3</v>
      </c>
      <c r="J415">
        <v>0</v>
      </c>
      <c r="K415">
        <v>4.5489088588799301E-4</v>
      </c>
      <c r="L415">
        <v>1.55141974871129E-4</v>
      </c>
      <c r="M415">
        <v>1.52408691543329E-2</v>
      </c>
      <c r="N415">
        <v>0</v>
      </c>
      <c r="O415">
        <v>0</v>
      </c>
      <c r="P415">
        <v>4.84891655654293E-4</v>
      </c>
      <c r="Q415">
        <v>3.2884850508465598E-4</v>
      </c>
      <c r="R415">
        <v>6.2434301568994595E-4</v>
      </c>
      <c r="S415">
        <v>6.1804667490329495E-4</v>
      </c>
      <c r="T415">
        <v>0</v>
      </c>
      <c r="U415">
        <v>6.3129599774489596E-4</v>
      </c>
      <c r="V415">
        <v>6.3159953357708502E-4</v>
      </c>
      <c r="W415">
        <v>1.3799702089312501E-4</v>
      </c>
      <c r="X415">
        <v>2.4091843797374E-4</v>
      </c>
      <c r="Y415">
        <v>1.27295696649728E-3</v>
      </c>
      <c r="Z415">
        <v>0</v>
      </c>
      <c r="AA415">
        <v>1.8721339085898199E-3</v>
      </c>
      <c r="AB415">
        <v>0</v>
      </c>
      <c r="AC415">
        <v>0</v>
      </c>
      <c r="AD415">
        <v>0</v>
      </c>
      <c r="AE415">
        <v>2.21689376814333E-4</v>
      </c>
      <c r="AF415">
        <v>1.3858833309617401E-3</v>
      </c>
      <c r="AG415">
        <v>0</v>
      </c>
      <c r="AH415">
        <v>1.39789298847548E-3</v>
      </c>
      <c r="AI415" t="s">
        <v>3029</v>
      </c>
      <c r="AJ415">
        <v>1</v>
      </c>
      <c r="AK415" t="s">
        <v>3030</v>
      </c>
      <c r="AL415" t="s">
        <v>3031</v>
      </c>
      <c r="AM415" t="s">
        <v>2977</v>
      </c>
      <c r="AN415" t="s">
        <v>2978</v>
      </c>
      <c r="AO415" t="s">
        <v>2976</v>
      </c>
      <c r="AP415" t="s">
        <v>2981</v>
      </c>
      <c r="AQ415" t="s">
        <v>3032</v>
      </c>
      <c r="AR415" t="s">
        <v>3033</v>
      </c>
      <c r="AS415" t="s">
        <v>3030</v>
      </c>
      <c r="AT415" t="s">
        <v>2976</v>
      </c>
    </row>
    <row r="416" spans="1:46">
      <c r="A416">
        <v>415</v>
      </c>
      <c r="B416" t="s">
        <v>3935</v>
      </c>
      <c r="C416">
        <v>0</v>
      </c>
      <c r="D416">
        <v>0</v>
      </c>
      <c r="E416">
        <v>0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1.1430651865749701E-3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 t="s">
        <v>3029</v>
      </c>
      <c r="AJ416">
        <v>1</v>
      </c>
      <c r="AK416" t="s">
        <v>3030</v>
      </c>
      <c r="AL416" t="s">
        <v>3031</v>
      </c>
      <c r="AM416" t="s">
        <v>2977</v>
      </c>
      <c r="AN416" t="s">
        <v>2978</v>
      </c>
      <c r="AO416" t="s">
        <v>2976</v>
      </c>
      <c r="AP416" t="s">
        <v>2981</v>
      </c>
      <c r="AQ416" t="s">
        <v>3032</v>
      </c>
      <c r="AR416" t="s">
        <v>3033</v>
      </c>
      <c r="AS416" t="s">
        <v>3030</v>
      </c>
      <c r="AT416" t="s">
        <v>2976</v>
      </c>
    </row>
    <row r="417" spans="1:46">
      <c r="A417">
        <v>416</v>
      </c>
      <c r="B417" t="s">
        <v>3936</v>
      </c>
      <c r="C417">
        <v>0</v>
      </c>
      <c r="D417">
        <v>0</v>
      </c>
      <c r="E417">
        <v>0</v>
      </c>
      <c r="F417">
        <v>0</v>
      </c>
      <c r="G417">
        <v>0</v>
      </c>
      <c r="H417">
        <v>3.89816307896882E-4</v>
      </c>
      <c r="I417">
        <v>0</v>
      </c>
      <c r="J417">
        <v>0</v>
      </c>
      <c r="K417">
        <v>1.6054972443105601E-4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2.6307880406772498E-4</v>
      </c>
      <c r="R417">
        <v>1.24868603137989E-4</v>
      </c>
      <c r="S417">
        <v>3.6052722702692197E-4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7.1603829365471795E-4</v>
      </c>
      <c r="Z417" s="38">
        <v>7.49760782913553E-5</v>
      </c>
      <c r="AA417">
        <v>1.56011159049152E-4</v>
      </c>
      <c r="AB417">
        <v>0</v>
      </c>
      <c r="AC417">
        <v>0</v>
      </c>
      <c r="AD417">
        <v>0</v>
      </c>
      <c r="AE417">
        <v>3.6948229469055502E-4</v>
      </c>
      <c r="AF417">
        <v>0</v>
      </c>
      <c r="AG417">
        <v>0</v>
      </c>
      <c r="AH417">
        <v>0</v>
      </c>
      <c r="AI417" t="s">
        <v>3029</v>
      </c>
      <c r="AJ417">
        <v>1</v>
      </c>
      <c r="AK417" t="s">
        <v>3030</v>
      </c>
      <c r="AL417" t="s">
        <v>3031</v>
      </c>
      <c r="AM417" t="s">
        <v>2977</v>
      </c>
      <c r="AN417" t="s">
        <v>2978</v>
      </c>
      <c r="AO417" t="s">
        <v>2976</v>
      </c>
      <c r="AP417" t="s">
        <v>2981</v>
      </c>
      <c r="AQ417" t="s">
        <v>3032</v>
      </c>
      <c r="AR417" t="s">
        <v>3033</v>
      </c>
      <c r="AS417" t="s">
        <v>3030</v>
      </c>
      <c r="AT417" t="s">
        <v>2976</v>
      </c>
    </row>
    <row r="418" spans="1:46">
      <c r="A418">
        <v>417</v>
      </c>
      <c r="B418" t="s">
        <v>3937</v>
      </c>
      <c r="C418">
        <v>0</v>
      </c>
      <c r="D418">
        <v>0</v>
      </c>
      <c r="E418">
        <v>0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 s="38">
        <v>2.19232336723104E-5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 t="s">
        <v>3029</v>
      </c>
      <c r="AJ418">
        <v>1</v>
      </c>
      <c r="AK418" t="s">
        <v>3030</v>
      </c>
      <c r="AL418" t="s">
        <v>3031</v>
      </c>
      <c r="AM418" t="s">
        <v>2977</v>
      </c>
      <c r="AN418" t="s">
        <v>2978</v>
      </c>
      <c r="AO418" t="s">
        <v>2976</v>
      </c>
      <c r="AP418" t="s">
        <v>2981</v>
      </c>
      <c r="AQ418" t="s">
        <v>3032</v>
      </c>
      <c r="AR418" t="s">
        <v>3033</v>
      </c>
      <c r="AS418" t="s">
        <v>3030</v>
      </c>
      <c r="AT418" t="s">
        <v>2976</v>
      </c>
    </row>
    <row r="419" spans="1:46">
      <c r="A419">
        <v>418</v>
      </c>
      <c r="B419" t="s">
        <v>3938</v>
      </c>
      <c r="C419">
        <v>0</v>
      </c>
      <c r="D419">
        <v>2.2102535595210802E-3</v>
      </c>
      <c r="E419">
        <v>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 t="s">
        <v>3939</v>
      </c>
      <c r="AJ419">
        <v>1</v>
      </c>
      <c r="AK419" t="s">
        <v>2976</v>
      </c>
      <c r="AL419" t="s">
        <v>2976</v>
      </c>
      <c r="AM419" t="s">
        <v>2976</v>
      </c>
      <c r="AN419" t="s">
        <v>2976</v>
      </c>
      <c r="AO419" t="s">
        <v>2976</v>
      </c>
      <c r="AP419" t="s">
        <v>2976</v>
      </c>
      <c r="AQ419" t="s">
        <v>2976</v>
      </c>
      <c r="AR419" t="s">
        <v>2976</v>
      </c>
      <c r="AS419" t="s">
        <v>2976</v>
      </c>
      <c r="AT419" t="s">
        <v>2976</v>
      </c>
    </row>
    <row r="420" spans="1:46">
      <c r="A420">
        <v>419</v>
      </c>
      <c r="B420" t="s">
        <v>3940</v>
      </c>
      <c r="C420">
        <v>1.11098911267786E-2</v>
      </c>
      <c r="D420">
        <v>0</v>
      </c>
      <c r="E420">
        <v>0</v>
      </c>
      <c r="F420">
        <v>0</v>
      </c>
      <c r="G420">
        <v>0</v>
      </c>
      <c r="H420">
        <v>6.3345150033243397E-3</v>
      </c>
      <c r="I420">
        <v>0</v>
      </c>
      <c r="J420">
        <v>1.28452995844778E-2</v>
      </c>
      <c r="K420">
        <v>1.76604696874162E-3</v>
      </c>
      <c r="L420">
        <v>1.8617036984535501E-4</v>
      </c>
      <c r="M420">
        <v>0</v>
      </c>
      <c r="N420">
        <v>1.58090889897858E-3</v>
      </c>
      <c r="O420">
        <v>0</v>
      </c>
      <c r="P420">
        <v>1.74560996035546E-3</v>
      </c>
      <c r="Q420">
        <v>2.4992486386433898E-3</v>
      </c>
      <c r="R420">
        <v>1.06138312667291E-3</v>
      </c>
      <c r="S420">
        <v>7.8800951050170091E-3</v>
      </c>
      <c r="T420">
        <v>5.6167407394972304E-4</v>
      </c>
      <c r="U420">
        <v>3.7877759864693699E-3</v>
      </c>
      <c r="V420">
        <v>1.3780353459863701E-3</v>
      </c>
      <c r="W420">
        <v>3.7949180745609499E-3</v>
      </c>
      <c r="X420">
        <v>1.06004112708445E-2</v>
      </c>
      <c r="Y420">
        <v>1.3366048148221401E-2</v>
      </c>
      <c r="Z420">
        <v>3.6738278362764098E-3</v>
      </c>
      <c r="AA420">
        <v>4.8363459305237003E-3</v>
      </c>
      <c r="AB420">
        <v>5.2423181229498102E-3</v>
      </c>
      <c r="AC420">
        <v>5.7092955781368696E-3</v>
      </c>
      <c r="AD420">
        <v>7.9406952444944501E-3</v>
      </c>
      <c r="AE420">
        <v>8.3502998600065298E-3</v>
      </c>
      <c r="AF420">
        <v>5.7283177679752096E-3</v>
      </c>
      <c r="AG420">
        <v>3.2792795145407299E-3</v>
      </c>
      <c r="AH420">
        <v>0</v>
      </c>
      <c r="AI420" t="s">
        <v>3029</v>
      </c>
      <c r="AJ420">
        <v>1</v>
      </c>
      <c r="AK420" t="s">
        <v>3030</v>
      </c>
      <c r="AL420" t="s">
        <v>3031</v>
      </c>
      <c r="AM420" t="s">
        <v>2977</v>
      </c>
      <c r="AN420" t="s">
        <v>2978</v>
      </c>
      <c r="AO420" t="s">
        <v>2976</v>
      </c>
      <c r="AP420" t="s">
        <v>2981</v>
      </c>
      <c r="AQ420" t="s">
        <v>3032</v>
      </c>
      <c r="AR420" t="s">
        <v>3033</v>
      </c>
      <c r="AS420" t="s">
        <v>3030</v>
      </c>
      <c r="AT420" t="s">
        <v>2976</v>
      </c>
    </row>
    <row r="421" spans="1:46">
      <c r="A421">
        <v>420</v>
      </c>
      <c r="B421" t="s">
        <v>3941</v>
      </c>
      <c r="C421">
        <v>0</v>
      </c>
      <c r="D421">
        <v>1.3637734728959899E-3</v>
      </c>
      <c r="E421">
        <v>0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 t="s">
        <v>2996</v>
      </c>
      <c r="AJ421">
        <v>1</v>
      </c>
      <c r="AK421" t="s">
        <v>2976</v>
      </c>
      <c r="AL421" t="s">
        <v>2976</v>
      </c>
      <c r="AM421" t="s">
        <v>2976</v>
      </c>
      <c r="AN421" t="s">
        <v>2976</v>
      </c>
      <c r="AO421" t="s">
        <v>2976</v>
      </c>
      <c r="AP421" t="s">
        <v>2976</v>
      </c>
      <c r="AQ421" t="s">
        <v>2976</v>
      </c>
      <c r="AR421" t="s">
        <v>2976</v>
      </c>
      <c r="AS421" t="s">
        <v>2976</v>
      </c>
      <c r="AT421" t="s">
        <v>2976</v>
      </c>
    </row>
    <row r="422" spans="1:46">
      <c r="A422">
        <v>421</v>
      </c>
      <c r="B422" t="s">
        <v>3942</v>
      </c>
      <c r="C422">
        <v>0</v>
      </c>
      <c r="D422">
        <v>1.5518801588126701E-3</v>
      </c>
      <c r="E422">
        <v>0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 t="s">
        <v>2996</v>
      </c>
      <c r="AJ422">
        <v>1</v>
      </c>
      <c r="AK422" t="s">
        <v>2976</v>
      </c>
      <c r="AL422" t="s">
        <v>2976</v>
      </c>
      <c r="AM422" t="s">
        <v>2976</v>
      </c>
      <c r="AN422" t="s">
        <v>2976</v>
      </c>
      <c r="AO422" t="s">
        <v>2976</v>
      </c>
      <c r="AP422" t="s">
        <v>2976</v>
      </c>
      <c r="AQ422" t="s">
        <v>2976</v>
      </c>
      <c r="AR422" t="s">
        <v>2976</v>
      </c>
      <c r="AS422" t="s">
        <v>2976</v>
      </c>
      <c r="AT422" t="s">
        <v>2976</v>
      </c>
    </row>
    <row r="423" spans="1:46">
      <c r="A423">
        <v>422</v>
      </c>
      <c r="B423" t="s">
        <v>3943</v>
      </c>
      <c r="C423">
        <v>3.1505661404297499E-3</v>
      </c>
      <c r="D423">
        <v>0</v>
      </c>
      <c r="E423">
        <v>0</v>
      </c>
      <c r="F423">
        <v>1.07243521405668E-3</v>
      </c>
      <c r="G423">
        <v>0</v>
      </c>
      <c r="H423">
        <v>4.3854334638399302E-3</v>
      </c>
      <c r="I423">
        <v>1.55438588743815E-4</v>
      </c>
      <c r="J423">
        <v>0</v>
      </c>
      <c r="K423">
        <v>4.0137431107764099E-4</v>
      </c>
      <c r="L423">
        <v>1.0239370341494499E-3</v>
      </c>
      <c r="M423">
        <v>0</v>
      </c>
      <c r="N423">
        <v>1.18568167423393E-3</v>
      </c>
      <c r="O423">
        <v>4.9385144357793796E-4</v>
      </c>
      <c r="P423">
        <v>0</v>
      </c>
      <c r="Q423">
        <v>3.2884850508465598E-4</v>
      </c>
      <c r="R423">
        <v>4.37040110982962E-4</v>
      </c>
      <c r="S423">
        <v>4.0173033868714202E-3</v>
      </c>
      <c r="T423">
        <v>5.6167407394972304E-4</v>
      </c>
      <c r="U423">
        <v>1.7360639937984599E-3</v>
      </c>
      <c r="V423">
        <v>2.2393074372278501E-3</v>
      </c>
      <c r="W423">
        <v>6.2098659401906399E-3</v>
      </c>
      <c r="X423">
        <v>2.8910212556848801E-3</v>
      </c>
      <c r="Y423">
        <v>4.2962297619283099E-3</v>
      </c>
      <c r="Z423">
        <v>2.69913881848879E-3</v>
      </c>
      <c r="AA423">
        <v>6.0844352029169099E-3</v>
      </c>
      <c r="AB423">
        <v>4.3942960736490996E-3</v>
      </c>
      <c r="AC423">
        <v>2.0451208041087298E-3</v>
      </c>
      <c r="AD423">
        <v>5.3249368110139302E-3</v>
      </c>
      <c r="AE423">
        <v>7.3157494348729804E-3</v>
      </c>
      <c r="AF423">
        <v>7.4837699871934203E-3</v>
      </c>
      <c r="AG423">
        <v>1.44674096229738E-3</v>
      </c>
      <c r="AH423">
        <v>5.4700160418605804E-4</v>
      </c>
      <c r="AI423" t="s">
        <v>2996</v>
      </c>
      <c r="AJ423">
        <v>1</v>
      </c>
      <c r="AK423" t="s">
        <v>2976</v>
      </c>
      <c r="AL423" t="s">
        <v>2976</v>
      </c>
      <c r="AM423" t="s">
        <v>2976</v>
      </c>
      <c r="AN423" t="s">
        <v>2976</v>
      </c>
      <c r="AO423" t="s">
        <v>2976</v>
      </c>
      <c r="AP423" t="s">
        <v>2976</v>
      </c>
      <c r="AQ423" t="s">
        <v>2976</v>
      </c>
      <c r="AR423" t="s">
        <v>2976</v>
      </c>
      <c r="AS423" t="s">
        <v>2976</v>
      </c>
      <c r="AT423" t="s">
        <v>2976</v>
      </c>
    </row>
    <row r="424" spans="1:46">
      <c r="A424">
        <v>423</v>
      </c>
      <c r="B424" t="s">
        <v>3944</v>
      </c>
      <c r="C424">
        <v>0</v>
      </c>
      <c r="D424">
        <v>0</v>
      </c>
      <c r="E424">
        <v>0</v>
      </c>
      <c r="F424">
        <v>0</v>
      </c>
      <c r="G424">
        <v>0</v>
      </c>
      <c r="H424">
        <v>0</v>
      </c>
      <c r="I424">
        <v>0</v>
      </c>
      <c r="J424">
        <v>4.28176652815928E-4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 t="s">
        <v>2996</v>
      </c>
      <c r="AJ424">
        <v>1</v>
      </c>
      <c r="AK424" t="s">
        <v>2976</v>
      </c>
      <c r="AL424" t="s">
        <v>2976</v>
      </c>
      <c r="AM424" t="s">
        <v>2976</v>
      </c>
      <c r="AN424" t="s">
        <v>2976</v>
      </c>
      <c r="AO424" t="s">
        <v>2976</v>
      </c>
      <c r="AP424" t="s">
        <v>2976</v>
      </c>
      <c r="AQ424" t="s">
        <v>2976</v>
      </c>
      <c r="AR424" t="s">
        <v>2976</v>
      </c>
      <c r="AS424" t="s">
        <v>2976</v>
      </c>
      <c r="AT424" t="s">
        <v>2976</v>
      </c>
    </row>
    <row r="425" spans="1:46">
      <c r="A425">
        <v>424</v>
      </c>
      <c r="B425" t="s">
        <v>3945</v>
      </c>
      <c r="C425">
        <v>0</v>
      </c>
      <c r="D425">
        <v>0</v>
      </c>
      <c r="E425">
        <v>0</v>
      </c>
      <c r="F425">
        <v>0</v>
      </c>
      <c r="G425">
        <v>0</v>
      </c>
      <c r="H425">
        <v>0</v>
      </c>
      <c r="I425">
        <v>0</v>
      </c>
      <c r="J425">
        <v>1.0704416320398201E-3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 t="s">
        <v>3029</v>
      </c>
      <c r="AJ425">
        <v>1</v>
      </c>
      <c r="AK425" t="s">
        <v>3030</v>
      </c>
      <c r="AL425" t="s">
        <v>3031</v>
      </c>
      <c r="AM425" t="s">
        <v>2977</v>
      </c>
      <c r="AN425" t="s">
        <v>2978</v>
      </c>
      <c r="AO425" t="s">
        <v>2976</v>
      </c>
      <c r="AP425" t="s">
        <v>2981</v>
      </c>
      <c r="AQ425" t="s">
        <v>3032</v>
      </c>
      <c r="AR425" t="s">
        <v>3033</v>
      </c>
      <c r="AS425" t="s">
        <v>3030</v>
      </c>
      <c r="AT425" t="s">
        <v>2976</v>
      </c>
    </row>
    <row r="426" spans="1:46">
      <c r="A426">
        <v>425</v>
      </c>
      <c r="B426" t="s">
        <v>3946</v>
      </c>
      <c r="C426" s="38">
        <v>4.1454817637233601E-5</v>
      </c>
      <c r="D426">
        <v>0</v>
      </c>
      <c r="E426">
        <v>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 t="s">
        <v>3446</v>
      </c>
      <c r="AJ426">
        <v>1</v>
      </c>
      <c r="AK426" t="s">
        <v>3269</v>
      </c>
      <c r="AL426" t="s">
        <v>3268</v>
      </c>
      <c r="AM426" t="s">
        <v>2977</v>
      </c>
      <c r="AN426" t="s">
        <v>2978</v>
      </c>
      <c r="AO426" t="s">
        <v>2976</v>
      </c>
      <c r="AP426" t="s">
        <v>2981</v>
      </c>
      <c r="AQ426" t="s">
        <v>2982</v>
      </c>
      <c r="AR426" t="s">
        <v>3269</v>
      </c>
      <c r="AS426" t="s">
        <v>2976</v>
      </c>
      <c r="AT426" t="s">
        <v>2976</v>
      </c>
    </row>
    <row r="427" spans="1:46">
      <c r="A427">
        <v>426</v>
      </c>
      <c r="B427" t="s">
        <v>3947</v>
      </c>
      <c r="C427">
        <v>0</v>
      </c>
      <c r="D427">
        <v>1.4108001443751601E-4</v>
      </c>
      <c r="E427">
        <v>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 t="s">
        <v>2996</v>
      </c>
      <c r="AJ427">
        <v>1</v>
      </c>
      <c r="AK427" t="s">
        <v>2976</v>
      </c>
      <c r="AL427" t="s">
        <v>2976</v>
      </c>
      <c r="AM427" t="s">
        <v>2976</v>
      </c>
      <c r="AN427" t="s">
        <v>2976</v>
      </c>
      <c r="AO427" t="s">
        <v>2976</v>
      </c>
      <c r="AP427" t="s">
        <v>2976</v>
      </c>
      <c r="AQ427" t="s">
        <v>2976</v>
      </c>
      <c r="AR427" t="s">
        <v>2976</v>
      </c>
      <c r="AS427" t="s">
        <v>2976</v>
      </c>
      <c r="AT427" t="s">
        <v>2976</v>
      </c>
    </row>
    <row r="428" spans="1:46">
      <c r="A428">
        <v>427</v>
      </c>
      <c r="B428" t="s">
        <v>3948</v>
      </c>
      <c r="C428">
        <v>0</v>
      </c>
      <c r="D428">
        <v>1.26501746278973E-2</v>
      </c>
      <c r="E428">
        <v>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 t="s">
        <v>2996</v>
      </c>
      <c r="AJ428">
        <v>1</v>
      </c>
      <c r="AK428" t="s">
        <v>2976</v>
      </c>
      <c r="AL428" t="s">
        <v>2976</v>
      </c>
      <c r="AM428" t="s">
        <v>2976</v>
      </c>
      <c r="AN428" t="s">
        <v>2976</v>
      </c>
      <c r="AO428" t="s">
        <v>2976</v>
      </c>
      <c r="AP428" t="s">
        <v>2976</v>
      </c>
      <c r="AQ428" t="s">
        <v>2976</v>
      </c>
      <c r="AR428" t="s">
        <v>2976</v>
      </c>
      <c r="AS428" t="s">
        <v>2976</v>
      </c>
      <c r="AT428" t="s">
        <v>2976</v>
      </c>
    </row>
    <row r="429" spans="1:46">
      <c r="A429">
        <v>428</v>
      </c>
      <c r="B429" t="s">
        <v>3949</v>
      </c>
      <c r="C429">
        <v>0</v>
      </c>
      <c r="D429">
        <v>4.7496938193963703E-3</v>
      </c>
      <c r="E429">
        <v>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 t="s">
        <v>2996</v>
      </c>
      <c r="AJ429">
        <v>1</v>
      </c>
      <c r="AK429" t="s">
        <v>2976</v>
      </c>
      <c r="AL429" t="s">
        <v>2976</v>
      </c>
      <c r="AM429" t="s">
        <v>2976</v>
      </c>
      <c r="AN429" t="s">
        <v>2976</v>
      </c>
      <c r="AO429" t="s">
        <v>2976</v>
      </c>
      <c r="AP429" t="s">
        <v>2976</v>
      </c>
      <c r="AQ429" t="s">
        <v>2976</v>
      </c>
      <c r="AR429" t="s">
        <v>2976</v>
      </c>
      <c r="AS429" t="s">
        <v>2976</v>
      </c>
      <c r="AT429" t="s">
        <v>2976</v>
      </c>
    </row>
    <row r="430" spans="1:46">
      <c r="A430">
        <v>429</v>
      </c>
      <c r="B430" t="s">
        <v>3950</v>
      </c>
      <c r="C430">
        <v>0</v>
      </c>
      <c r="D430">
        <v>0</v>
      </c>
      <c r="E430">
        <v>8.8586130283460698E-3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 t="s">
        <v>2996</v>
      </c>
      <c r="AJ430">
        <v>1</v>
      </c>
      <c r="AK430" t="s">
        <v>2976</v>
      </c>
      <c r="AL430" t="s">
        <v>2976</v>
      </c>
      <c r="AM430" t="s">
        <v>2976</v>
      </c>
      <c r="AN430" t="s">
        <v>2976</v>
      </c>
      <c r="AO430" t="s">
        <v>2976</v>
      </c>
      <c r="AP430" t="s">
        <v>2976</v>
      </c>
      <c r="AQ430" t="s">
        <v>2976</v>
      </c>
      <c r="AR430" t="s">
        <v>2976</v>
      </c>
      <c r="AS430" t="s">
        <v>2976</v>
      </c>
      <c r="AT430" t="s">
        <v>2976</v>
      </c>
    </row>
    <row r="431" spans="1:46">
      <c r="A431">
        <v>430</v>
      </c>
      <c r="B431" t="s">
        <v>3951</v>
      </c>
      <c r="C431">
        <v>0</v>
      </c>
      <c r="D431">
        <v>0</v>
      </c>
      <c r="E431">
        <v>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 s="38">
        <v>3.2884850508465602E-5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 t="s">
        <v>3952</v>
      </c>
      <c r="AJ431">
        <v>1</v>
      </c>
      <c r="AK431" t="s">
        <v>3953</v>
      </c>
      <c r="AL431" t="s">
        <v>3954</v>
      </c>
      <c r="AM431" t="s">
        <v>3021</v>
      </c>
      <c r="AN431" t="s">
        <v>2978</v>
      </c>
      <c r="AO431" t="s">
        <v>3002</v>
      </c>
      <c r="AP431" t="s">
        <v>3020</v>
      </c>
      <c r="AQ431" t="s">
        <v>3955</v>
      </c>
      <c r="AR431" t="s">
        <v>3956</v>
      </c>
      <c r="AS431" t="s">
        <v>3957</v>
      </c>
      <c r="AT431" t="s">
        <v>3953</v>
      </c>
    </row>
    <row r="432" spans="1:46">
      <c r="A432">
        <v>431</v>
      </c>
      <c r="B432" t="s">
        <v>3958</v>
      </c>
      <c r="C432">
        <v>0</v>
      </c>
      <c r="D432">
        <v>0</v>
      </c>
      <c r="E432">
        <v>0</v>
      </c>
      <c r="F432">
        <v>0</v>
      </c>
      <c r="G432">
        <v>0</v>
      </c>
      <c r="H432">
        <v>0</v>
      </c>
      <c r="I432">
        <v>0</v>
      </c>
      <c r="J432">
        <v>1.5292023314854601E-4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 t="s">
        <v>3959</v>
      </c>
      <c r="AJ432">
        <v>1</v>
      </c>
      <c r="AK432" t="s">
        <v>3960</v>
      </c>
      <c r="AL432" t="s">
        <v>3961</v>
      </c>
      <c r="AM432" t="s">
        <v>3840</v>
      </c>
      <c r="AN432" t="s">
        <v>2978</v>
      </c>
      <c r="AO432" t="s">
        <v>3002</v>
      </c>
      <c r="AP432" t="s">
        <v>3841</v>
      </c>
      <c r="AQ432" t="s">
        <v>3842</v>
      </c>
      <c r="AR432" t="s">
        <v>3962</v>
      </c>
      <c r="AS432" t="s">
        <v>3963</v>
      </c>
      <c r="AT432" t="s">
        <v>3960</v>
      </c>
    </row>
    <row r="433" spans="1:46">
      <c r="A433">
        <v>432</v>
      </c>
      <c r="B433" t="s">
        <v>3964</v>
      </c>
      <c r="C433">
        <v>0</v>
      </c>
      <c r="D433">
        <v>0</v>
      </c>
      <c r="E433">
        <v>0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 s="38">
        <v>3.1669910973476102E-5</v>
      </c>
      <c r="AF433">
        <v>0</v>
      </c>
      <c r="AG433">
        <v>0</v>
      </c>
      <c r="AH433">
        <v>0</v>
      </c>
      <c r="AI433" t="s">
        <v>3959</v>
      </c>
      <c r="AJ433">
        <v>1</v>
      </c>
      <c r="AK433" t="s">
        <v>3960</v>
      </c>
      <c r="AL433" t="s">
        <v>3961</v>
      </c>
      <c r="AM433" t="s">
        <v>3840</v>
      </c>
      <c r="AN433" t="s">
        <v>2978</v>
      </c>
      <c r="AO433" t="s">
        <v>3002</v>
      </c>
      <c r="AP433" t="s">
        <v>3841</v>
      </c>
      <c r="AQ433" t="s">
        <v>3842</v>
      </c>
      <c r="AR433" t="s">
        <v>3962</v>
      </c>
      <c r="AS433" t="s">
        <v>3963</v>
      </c>
      <c r="AT433" t="s">
        <v>3960</v>
      </c>
    </row>
    <row r="434" spans="1:46">
      <c r="A434">
        <v>433</v>
      </c>
      <c r="B434" t="s">
        <v>3965</v>
      </c>
      <c r="C434">
        <v>0</v>
      </c>
      <c r="D434">
        <v>0</v>
      </c>
      <c r="E434">
        <v>0</v>
      </c>
      <c r="F434">
        <v>0</v>
      </c>
      <c r="G434">
        <v>2.5706299337680102E-4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 t="s">
        <v>3966</v>
      </c>
      <c r="AJ434">
        <v>1</v>
      </c>
      <c r="AK434" t="s">
        <v>3967</v>
      </c>
      <c r="AL434" t="s">
        <v>3968</v>
      </c>
      <c r="AM434" t="s">
        <v>3840</v>
      </c>
      <c r="AN434" t="s">
        <v>2978</v>
      </c>
      <c r="AO434" t="s">
        <v>3002</v>
      </c>
      <c r="AP434" t="s">
        <v>3841</v>
      </c>
      <c r="AQ434" t="s">
        <v>3842</v>
      </c>
      <c r="AR434" t="s">
        <v>3969</v>
      </c>
      <c r="AS434" t="s">
        <v>3970</v>
      </c>
      <c r="AT434" t="s">
        <v>3967</v>
      </c>
    </row>
    <row r="435" spans="1:46">
      <c r="A435">
        <v>434</v>
      </c>
      <c r="B435" t="s">
        <v>3971</v>
      </c>
      <c r="C435">
        <v>0</v>
      </c>
      <c r="D435">
        <v>0</v>
      </c>
      <c r="E435">
        <v>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 s="38">
        <v>4.38464673446208E-5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 t="s">
        <v>3972</v>
      </c>
      <c r="AJ435">
        <v>1</v>
      </c>
      <c r="AK435" t="s">
        <v>3973</v>
      </c>
      <c r="AL435" t="s">
        <v>3974</v>
      </c>
      <c r="AM435" t="s">
        <v>3085</v>
      </c>
      <c r="AN435" t="s">
        <v>2978</v>
      </c>
      <c r="AO435" t="s">
        <v>3086</v>
      </c>
      <c r="AP435" t="s">
        <v>3100</v>
      </c>
      <c r="AQ435" t="s">
        <v>3101</v>
      </c>
      <c r="AR435" t="s">
        <v>3975</v>
      </c>
      <c r="AS435" t="s">
        <v>3976</v>
      </c>
      <c r="AT435" t="s">
        <v>3973</v>
      </c>
    </row>
    <row r="436" spans="1:46">
      <c r="A436">
        <v>435</v>
      </c>
      <c r="B436" t="s">
        <v>3977</v>
      </c>
      <c r="C436">
        <v>0</v>
      </c>
      <c r="D436">
        <v>0</v>
      </c>
      <c r="E436">
        <v>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6.1916030939477499E-4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 t="s">
        <v>3972</v>
      </c>
      <c r="AJ436">
        <v>1</v>
      </c>
      <c r="AK436" t="s">
        <v>3973</v>
      </c>
      <c r="AL436" t="s">
        <v>3974</v>
      </c>
      <c r="AM436" t="s">
        <v>3085</v>
      </c>
      <c r="AN436" t="s">
        <v>2978</v>
      </c>
      <c r="AO436" t="s">
        <v>3086</v>
      </c>
      <c r="AP436" t="s">
        <v>3100</v>
      </c>
      <c r="AQ436" t="s">
        <v>3101</v>
      </c>
      <c r="AR436" t="s">
        <v>3975</v>
      </c>
      <c r="AS436" t="s">
        <v>3976</v>
      </c>
      <c r="AT436" t="s">
        <v>3973</v>
      </c>
    </row>
    <row r="437" spans="1:46">
      <c r="A437">
        <v>436</v>
      </c>
      <c r="B437" t="s">
        <v>3978</v>
      </c>
      <c r="C437">
        <v>0</v>
      </c>
      <c r="D437">
        <v>0</v>
      </c>
      <c r="E437">
        <v>0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9.929086391752271E-4</v>
      </c>
      <c r="M437">
        <v>3.8102172885832298E-4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 s="38">
        <v>5.2607999812074602E-5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 t="s">
        <v>3972</v>
      </c>
      <c r="AJ437">
        <v>1</v>
      </c>
      <c r="AK437" t="s">
        <v>3973</v>
      </c>
      <c r="AL437" t="s">
        <v>3974</v>
      </c>
      <c r="AM437" t="s">
        <v>3085</v>
      </c>
      <c r="AN437" t="s">
        <v>2978</v>
      </c>
      <c r="AO437" t="s">
        <v>3086</v>
      </c>
      <c r="AP437" t="s">
        <v>3100</v>
      </c>
      <c r="AQ437" t="s">
        <v>3101</v>
      </c>
      <c r="AR437" t="s">
        <v>3975</v>
      </c>
      <c r="AS437" t="s">
        <v>3976</v>
      </c>
      <c r="AT437" t="s">
        <v>3973</v>
      </c>
    </row>
    <row r="438" spans="1:46">
      <c r="A438">
        <v>437</v>
      </c>
      <c r="B438" t="s">
        <v>3979</v>
      </c>
      <c r="C438">
        <v>0</v>
      </c>
      <c r="D438">
        <v>0</v>
      </c>
      <c r="E438">
        <v>0</v>
      </c>
      <c r="F438">
        <v>0</v>
      </c>
      <c r="G438">
        <v>0</v>
      </c>
      <c r="H438">
        <v>0</v>
      </c>
      <c r="I438">
        <v>2.59064314573025E-4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 t="s">
        <v>3972</v>
      </c>
      <c r="AJ438">
        <v>1</v>
      </c>
      <c r="AK438" t="s">
        <v>3973</v>
      </c>
      <c r="AL438" t="s">
        <v>3974</v>
      </c>
      <c r="AM438" t="s">
        <v>3085</v>
      </c>
      <c r="AN438" t="s">
        <v>2978</v>
      </c>
      <c r="AO438" t="s">
        <v>3086</v>
      </c>
      <c r="AP438" t="s">
        <v>3100</v>
      </c>
      <c r="AQ438" t="s">
        <v>3101</v>
      </c>
      <c r="AR438" t="s">
        <v>3975</v>
      </c>
      <c r="AS438" t="s">
        <v>3976</v>
      </c>
      <c r="AT438" t="s">
        <v>3973</v>
      </c>
    </row>
    <row r="439" spans="1:46">
      <c r="A439">
        <v>438</v>
      </c>
      <c r="B439" t="s">
        <v>3980</v>
      </c>
      <c r="C439">
        <v>0</v>
      </c>
      <c r="D439">
        <v>0</v>
      </c>
      <c r="E439">
        <v>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2.0699553133968801E-4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 t="s">
        <v>3097</v>
      </c>
      <c r="AJ439">
        <v>1</v>
      </c>
      <c r="AK439" t="s">
        <v>3098</v>
      </c>
      <c r="AL439" t="s">
        <v>3099</v>
      </c>
      <c r="AM439" t="s">
        <v>3085</v>
      </c>
      <c r="AN439" t="s">
        <v>2978</v>
      </c>
      <c r="AO439" t="s">
        <v>3086</v>
      </c>
      <c r="AP439" t="s">
        <v>3100</v>
      </c>
      <c r="AQ439" t="s">
        <v>3101</v>
      </c>
      <c r="AR439" t="s">
        <v>3102</v>
      </c>
      <c r="AS439" t="s">
        <v>3103</v>
      </c>
      <c r="AT439" t="s">
        <v>3098</v>
      </c>
    </row>
    <row r="440" spans="1:46">
      <c r="A440">
        <v>439</v>
      </c>
      <c r="B440" t="s">
        <v>3981</v>
      </c>
      <c r="C440">
        <v>4.9745781164680302E-4</v>
      </c>
      <c r="D440">
        <v>0</v>
      </c>
      <c r="E440">
        <v>0</v>
      </c>
      <c r="F440">
        <v>1.16180481522807E-3</v>
      </c>
      <c r="G440">
        <v>5.6553858542896201E-4</v>
      </c>
      <c r="H440">
        <v>1.0232678082293201E-3</v>
      </c>
      <c r="I440">
        <v>6.68385931598405E-3</v>
      </c>
      <c r="J440">
        <v>1.3380520400497701E-3</v>
      </c>
      <c r="K440">
        <v>1.5292361252058099E-2</v>
      </c>
      <c r="L440">
        <v>2.9787259175256799E-2</v>
      </c>
      <c r="M440">
        <v>1.2216509181520001E-2</v>
      </c>
      <c r="N440">
        <v>6.9164764330312896E-4</v>
      </c>
      <c r="O440">
        <v>6.9139202100911403E-4</v>
      </c>
      <c r="P440">
        <v>7.2733748348143999E-4</v>
      </c>
      <c r="Q440">
        <v>1.11808491728783E-3</v>
      </c>
      <c r="R440">
        <v>9.6773167431941595E-4</v>
      </c>
      <c r="S440">
        <v>4.6353500617747102E-4</v>
      </c>
      <c r="T440">
        <v>0</v>
      </c>
      <c r="U440">
        <v>3.6825599868452199E-3</v>
      </c>
      <c r="V440">
        <v>1.46416255511052E-3</v>
      </c>
      <c r="W440">
        <v>7.2448435968890796E-4</v>
      </c>
      <c r="X440">
        <v>4.8183687594747902E-4</v>
      </c>
      <c r="Y440">
        <v>0</v>
      </c>
      <c r="Z440">
        <v>0</v>
      </c>
      <c r="AA440">
        <v>1.7551255393029601E-3</v>
      </c>
      <c r="AB440">
        <v>0</v>
      </c>
      <c r="AC440">
        <v>0</v>
      </c>
      <c r="AD440">
        <v>7.0064958039656904E-4</v>
      </c>
      <c r="AE440">
        <v>0</v>
      </c>
      <c r="AF440">
        <v>2.7717666619234902E-4</v>
      </c>
      <c r="AG440">
        <v>1.5914150585271201E-3</v>
      </c>
      <c r="AH440">
        <v>1.73217174658918E-3</v>
      </c>
      <c r="AI440" t="s">
        <v>3097</v>
      </c>
      <c r="AJ440">
        <v>1</v>
      </c>
      <c r="AK440" t="s">
        <v>3098</v>
      </c>
      <c r="AL440" t="s">
        <v>3099</v>
      </c>
      <c r="AM440" t="s">
        <v>3085</v>
      </c>
      <c r="AN440" t="s">
        <v>2978</v>
      </c>
      <c r="AO440" t="s">
        <v>3086</v>
      </c>
      <c r="AP440" t="s">
        <v>3100</v>
      </c>
      <c r="AQ440" t="s">
        <v>3101</v>
      </c>
      <c r="AR440" t="s">
        <v>3102</v>
      </c>
      <c r="AS440" t="s">
        <v>3103</v>
      </c>
      <c r="AT440" t="s">
        <v>3098</v>
      </c>
    </row>
    <row r="441" spans="1:46">
      <c r="A441">
        <v>440</v>
      </c>
      <c r="B441" t="s">
        <v>3982</v>
      </c>
      <c r="C441">
        <v>0</v>
      </c>
      <c r="D441">
        <v>0</v>
      </c>
      <c r="E441">
        <v>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2.31278740718374E-4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 t="s">
        <v>3097</v>
      </c>
      <c r="AJ441">
        <v>1</v>
      </c>
      <c r="AK441" t="s">
        <v>3098</v>
      </c>
      <c r="AL441" t="s">
        <v>3099</v>
      </c>
      <c r="AM441" t="s">
        <v>3085</v>
      </c>
      <c r="AN441" t="s">
        <v>2978</v>
      </c>
      <c r="AO441" t="s">
        <v>3086</v>
      </c>
      <c r="AP441" t="s">
        <v>3100</v>
      </c>
      <c r="AQ441" t="s">
        <v>3101</v>
      </c>
      <c r="AR441" t="s">
        <v>3102</v>
      </c>
      <c r="AS441" t="s">
        <v>3103</v>
      </c>
      <c r="AT441" t="s">
        <v>3098</v>
      </c>
    </row>
    <row r="442" spans="1:46">
      <c r="A442">
        <v>441</v>
      </c>
      <c r="B442" t="s">
        <v>3983</v>
      </c>
      <c r="C442">
        <v>0</v>
      </c>
      <c r="D442">
        <v>0</v>
      </c>
      <c r="E442">
        <v>0</v>
      </c>
      <c r="F442">
        <v>0</v>
      </c>
      <c r="G442">
        <v>0</v>
      </c>
      <c r="H442">
        <v>0</v>
      </c>
      <c r="I442">
        <v>1.6321051818100601E-3</v>
      </c>
      <c r="J442">
        <v>8.0283122402986405E-4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 t="s">
        <v>3097</v>
      </c>
      <c r="AJ442">
        <v>1</v>
      </c>
      <c r="AK442" t="s">
        <v>3098</v>
      </c>
      <c r="AL442" t="s">
        <v>3099</v>
      </c>
      <c r="AM442" t="s">
        <v>3085</v>
      </c>
      <c r="AN442" t="s">
        <v>2978</v>
      </c>
      <c r="AO442" t="s">
        <v>3086</v>
      </c>
      <c r="AP442" t="s">
        <v>3100</v>
      </c>
      <c r="AQ442" t="s">
        <v>3101</v>
      </c>
      <c r="AR442" t="s">
        <v>3102</v>
      </c>
      <c r="AS442" t="s">
        <v>3103</v>
      </c>
      <c r="AT442" t="s">
        <v>3098</v>
      </c>
    </row>
    <row r="443" spans="1:46">
      <c r="A443">
        <v>442</v>
      </c>
      <c r="B443" t="s">
        <v>3984</v>
      </c>
      <c r="C443">
        <v>1.65819270548934E-4</v>
      </c>
      <c r="D443">
        <v>0</v>
      </c>
      <c r="E443">
        <v>0</v>
      </c>
      <c r="F443">
        <v>0</v>
      </c>
      <c r="G443">
        <v>0</v>
      </c>
      <c r="H443">
        <v>0</v>
      </c>
      <c r="I443">
        <v>3.03105248050439E-3</v>
      </c>
      <c r="J443">
        <v>0</v>
      </c>
      <c r="K443">
        <v>2.32797100425032E-3</v>
      </c>
      <c r="L443">
        <v>2.6994703627576501E-3</v>
      </c>
      <c r="M443">
        <v>7.35848213857636E-3</v>
      </c>
      <c r="N443">
        <v>0</v>
      </c>
      <c r="O443">
        <v>0</v>
      </c>
      <c r="P443">
        <v>0</v>
      </c>
      <c r="Q443">
        <v>0</v>
      </c>
      <c r="R443">
        <v>4.0582296019846497E-4</v>
      </c>
      <c r="S443">
        <v>0</v>
      </c>
      <c r="T443">
        <v>0</v>
      </c>
      <c r="U443">
        <v>6.0499199783885802E-4</v>
      </c>
      <c r="V443">
        <v>0</v>
      </c>
      <c r="W443">
        <v>0</v>
      </c>
      <c r="X443">
        <v>1.08413297088183E-3</v>
      </c>
      <c r="Y443">
        <v>0</v>
      </c>
      <c r="Z443">
        <v>0</v>
      </c>
      <c r="AA443">
        <v>7.0205021572118198E-4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 t="s">
        <v>3097</v>
      </c>
      <c r="AJ443">
        <v>1</v>
      </c>
      <c r="AK443" t="s">
        <v>3098</v>
      </c>
      <c r="AL443" t="s">
        <v>3099</v>
      </c>
      <c r="AM443" t="s">
        <v>3085</v>
      </c>
      <c r="AN443" t="s">
        <v>2978</v>
      </c>
      <c r="AO443" t="s">
        <v>3086</v>
      </c>
      <c r="AP443" t="s">
        <v>3100</v>
      </c>
      <c r="AQ443" t="s">
        <v>3101</v>
      </c>
      <c r="AR443" t="s">
        <v>3102</v>
      </c>
      <c r="AS443" t="s">
        <v>3103</v>
      </c>
      <c r="AT443" t="s">
        <v>3098</v>
      </c>
    </row>
    <row r="444" spans="1:46">
      <c r="A444">
        <v>443</v>
      </c>
      <c r="B444" t="s">
        <v>3985</v>
      </c>
      <c r="C444">
        <v>0</v>
      </c>
      <c r="D444">
        <v>0</v>
      </c>
      <c r="E444">
        <v>0</v>
      </c>
      <c r="F444">
        <v>0</v>
      </c>
      <c r="G444">
        <v>0</v>
      </c>
      <c r="H444">
        <v>0</v>
      </c>
      <c r="I444">
        <v>0</v>
      </c>
      <c r="J444">
        <v>4.3352886097612698E-3</v>
      </c>
      <c r="K444">
        <v>1.40481008877174E-3</v>
      </c>
      <c r="L444">
        <v>8.8430925676543704E-4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4.47167998402634E-4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 t="s">
        <v>3097</v>
      </c>
      <c r="AJ444">
        <v>1</v>
      </c>
      <c r="AK444" t="s">
        <v>3098</v>
      </c>
      <c r="AL444" t="s">
        <v>3099</v>
      </c>
      <c r="AM444" t="s">
        <v>3085</v>
      </c>
      <c r="AN444" t="s">
        <v>2978</v>
      </c>
      <c r="AO444" t="s">
        <v>3086</v>
      </c>
      <c r="AP444" t="s">
        <v>3100</v>
      </c>
      <c r="AQ444" t="s">
        <v>3101</v>
      </c>
      <c r="AR444" t="s">
        <v>3102</v>
      </c>
      <c r="AS444" t="s">
        <v>3103</v>
      </c>
      <c r="AT444" t="s">
        <v>3098</v>
      </c>
    </row>
    <row r="445" spans="1:46">
      <c r="A445">
        <v>444</v>
      </c>
      <c r="B445" t="s">
        <v>3986</v>
      </c>
      <c r="C445">
        <v>0</v>
      </c>
      <c r="D445">
        <v>0</v>
      </c>
      <c r="E445">
        <v>0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2.24928234874066E-4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 t="s">
        <v>3097</v>
      </c>
      <c r="AJ445">
        <v>1</v>
      </c>
      <c r="AK445" t="s">
        <v>3098</v>
      </c>
      <c r="AL445" t="s">
        <v>3099</v>
      </c>
      <c r="AM445" t="s">
        <v>3085</v>
      </c>
      <c r="AN445" t="s">
        <v>2978</v>
      </c>
      <c r="AO445" t="s">
        <v>3086</v>
      </c>
      <c r="AP445" t="s">
        <v>3100</v>
      </c>
      <c r="AQ445" t="s">
        <v>3101</v>
      </c>
      <c r="AR445" t="s">
        <v>3102</v>
      </c>
      <c r="AS445" t="s">
        <v>3103</v>
      </c>
      <c r="AT445" t="s">
        <v>3098</v>
      </c>
    </row>
    <row r="446" spans="1:46">
      <c r="A446">
        <v>445</v>
      </c>
      <c r="B446" t="s">
        <v>3987</v>
      </c>
      <c r="C446">
        <v>0</v>
      </c>
      <c r="D446">
        <v>0</v>
      </c>
      <c r="E446">
        <v>0</v>
      </c>
      <c r="F446">
        <v>0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2.31278740718374E-4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 t="s">
        <v>3097</v>
      </c>
      <c r="AJ446">
        <v>1</v>
      </c>
      <c r="AK446" t="s">
        <v>3098</v>
      </c>
      <c r="AL446" t="s">
        <v>3099</v>
      </c>
      <c r="AM446" t="s">
        <v>3085</v>
      </c>
      <c r="AN446" t="s">
        <v>2978</v>
      </c>
      <c r="AO446" t="s">
        <v>3086</v>
      </c>
      <c r="AP446" t="s">
        <v>3100</v>
      </c>
      <c r="AQ446" t="s">
        <v>3101</v>
      </c>
      <c r="AR446" t="s">
        <v>3102</v>
      </c>
      <c r="AS446" t="s">
        <v>3103</v>
      </c>
      <c r="AT446" t="s">
        <v>3098</v>
      </c>
    </row>
    <row r="447" spans="1:46">
      <c r="A447">
        <v>446</v>
      </c>
      <c r="B447" t="s">
        <v>3988</v>
      </c>
      <c r="C447">
        <v>0</v>
      </c>
      <c r="D447">
        <v>0</v>
      </c>
      <c r="E447">
        <v>0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2.3271296230669401E-4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 t="s">
        <v>3097</v>
      </c>
      <c r="AJ447">
        <v>1</v>
      </c>
      <c r="AK447" t="s">
        <v>3098</v>
      </c>
      <c r="AL447" t="s">
        <v>3099</v>
      </c>
      <c r="AM447" t="s">
        <v>3085</v>
      </c>
      <c r="AN447" t="s">
        <v>2978</v>
      </c>
      <c r="AO447" t="s">
        <v>3086</v>
      </c>
      <c r="AP447" t="s">
        <v>3100</v>
      </c>
      <c r="AQ447" t="s">
        <v>3101</v>
      </c>
      <c r="AR447" t="s">
        <v>3102</v>
      </c>
      <c r="AS447" t="s">
        <v>3103</v>
      </c>
      <c r="AT447" t="s">
        <v>3098</v>
      </c>
    </row>
    <row r="448" spans="1:46">
      <c r="A448">
        <v>447</v>
      </c>
      <c r="B448" t="s">
        <v>3989</v>
      </c>
      <c r="C448">
        <v>0</v>
      </c>
      <c r="D448">
        <v>0</v>
      </c>
      <c r="E448">
        <v>0</v>
      </c>
      <c r="F448">
        <v>0</v>
      </c>
      <c r="G448">
        <v>0</v>
      </c>
      <c r="H448">
        <v>0</v>
      </c>
      <c r="I448">
        <v>0</v>
      </c>
      <c r="J448">
        <v>7.8499053016253405E-4</v>
      </c>
      <c r="K448">
        <v>4.5489088588799301E-4</v>
      </c>
      <c r="L448">
        <v>2.2340444381442602E-3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1.5782399943622399E-4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 t="s">
        <v>3972</v>
      </c>
      <c r="AJ448">
        <v>1</v>
      </c>
      <c r="AK448" t="s">
        <v>3973</v>
      </c>
      <c r="AL448" t="s">
        <v>3974</v>
      </c>
      <c r="AM448" t="s">
        <v>3085</v>
      </c>
      <c r="AN448" t="s">
        <v>2978</v>
      </c>
      <c r="AO448" t="s">
        <v>3086</v>
      </c>
      <c r="AP448" t="s">
        <v>3100</v>
      </c>
      <c r="AQ448" t="s">
        <v>3101</v>
      </c>
      <c r="AR448" t="s">
        <v>3975</v>
      </c>
      <c r="AS448" t="s">
        <v>3976</v>
      </c>
      <c r="AT448" t="s">
        <v>3973</v>
      </c>
    </row>
    <row r="449" spans="1:46">
      <c r="A449">
        <v>448</v>
      </c>
      <c r="B449" t="s">
        <v>3990</v>
      </c>
      <c r="C449">
        <v>0</v>
      </c>
      <c r="D449">
        <v>0</v>
      </c>
      <c r="E449">
        <v>0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3.4450883649659198E-4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 t="s">
        <v>3097</v>
      </c>
      <c r="AJ449">
        <v>1</v>
      </c>
      <c r="AK449" t="s">
        <v>3098</v>
      </c>
      <c r="AL449" t="s">
        <v>3099</v>
      </c>
      <c r="AM449" t="s">
        <v>3085</v>
      </c>
      <c r="AN449" t="s">
        <v>2978</v>
      </c>
      <c r="AO449" t="s">
        <v>3086</v>
      </c>
      <c r="AP449" t="s">
        <v>3100</v>
      </c>
      <c r="AQ449" t="s">
        <v>3101</v>
      </c>
      <c r="AR449" t="s">
        <v>3102</v>
      </c>
      <c r="AS449" t="s">
        <v>3103</v>
      </c>
      <c r="AT449" t="s">
        <v>3098</v>
      </c>
    </row>
    <row r="450" spans="1:46">
      <c r="A450">
        <v>449</v>
      </c>
      <c r="B450" t="s">
        <v>3991</v>
      </c>
      <c r="C450">
        <v>3.3163854109786902E-4</v>
      </c>
      <c r="D450">
        <v>0</v>
      </c>
      <c r="E450">
        <v>0</v>
      </c>
      <c r="F450">
        <v>0</v>
      </c>
      <c r="G450">
        <v>0</v>
      </c>
      <c r="H450">
        <v>7.3090557730665496E-4</v>
      </c>
      <c r="I450">
        <v>1.08807012120671E-3</v>
      </c>
      <c r="J450">
        <v>1.3380520400497701E-3</v>
      </c>
      <c r="K450">
        <v>2.2878335731425499E-3</v>
      </c>
      <c r="L450">
        <v>9.1223481224223992E-3</v>
      </c>
      <c r="M450">
        <v>5.0009101912654901E-4</v>
      </c>
      <c r="N450">
        <v>6.9164764330312896E-4</v>
      </c>
      <c r="O450">
        <v>0</v>
      </c>
      <c r="P450">
        <v>3.6366874174071999E-4</v>
      </c>
      <c r="Q450">
        <v>5.5904245864391597E-4</v>
      </c>
      <c r="R450">
        <v>4.37040110982962E-4</v>
      </c>
      <c r="S450">
        <v>3.8627917181455998E-4</v>
      </c>
      <c r="T450">
        <v>0</v>
      </c>
      <c r="U450">
        <v>9.9955199642941792E-4</v>
      </c>
      <c r="V450">
        <v>0</v>
      </c>
      <c r="W450">
        <v>5.1748882834922003E-4</v>
      </c>
      <c r="X450">
        <v>4.8183687594747902E-4</v>
      </c>
      <c r="Y450">
        <v>9.5471772487295799E-4</v>
      </c>
      <c r="Z450">
        <v>0</v>
      </c>
      <c r="AA450">
        <v>0</v>
      </c>
      <c r="AB450">
        <v>0</v>
      </c>
      <c r="AC450">
        <v>0</v>
      </c>
      <c r="AD450">
        <v>5.6051966431725604E-4</v>
      </c>
      <c r="AE450">
        <v>0</v>
      </c>
      <c r="AF450">
        <v>6.9294166548087199E-4</v>
      </c>
      <c r="AG450">
        <v>0</v>
      </c>
      <c r="AH450">
        <v>4.55834670155048E-4</v>
      </c>
      <c r="AI450" t="s">
        <v>3097</v>
      </c>
      <c r="AJ450">
        <v>1</v>
      </c>
      <c r="AK450" t="s">
        <v>3098</v>
      </c>
      <c r="AL450" t="s">
        <v>3099</v>
      </c>
      <c r="AM450" t="s">
        <v>3085</v>
      </c>
      <c r="AN450" t="s">
        <v>2978</v>
      </c>
      <c r="AO450" t="s">
        <v>3086</v>
      </c>
      <c r="AP450" t="s">
        <v>3100</v>
      </c>
      <c r="AQ450" t="s">
        <v>3101</v>
      </c>
      <c r="AR450" t="s">
        <v>3102</v>
      </c>
      <c r="AS450" t="s">
        <v>3103</v>
      </c>
      <c r="AT450" t="s">
        <v>3098</v>
      </c>
    </row>
    <row r="451" spans="1:46">
      <c r="A451">
        <v>450</v>
      </c>
      <c r="B451" t="s">
        <v>3992</v>
      </c>
      <c r="C451">
        <v>0</v>
      </c>
      <c r="D451">
        <v>0</v>
      </c>
      <c r="E451">
        <v>0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2.21689376814333E-4</v>
      </c>
      <c r="AF451">
        <v>0</v>
      </c>
      <c r="AG451">
        <v>0</v>
      </c>
      <c r="AH451">
        <v>0</v>
      </c>
      <c r="AI451" t="s">
        <v>3097</v>
      </c>
      <c r="AJ451">
        <v>1</v>
      </c>
      <c r="AK451" t="s">
        <v>3098</v>
      </c>
      <c r="AL451" t="s">
        <v>3099</v>
      </c>
      <c r="AM451" t="s">
        <v>3085</v>
      </c>
      <c r="AN451" t="s">
        <v>2978</v>
      </c>
      <c r="AO451" t="s">
        <v>3086</v>
      </c>
      <c r="AP451" t="s">
        <v>3100</v>
      </c>
      <c r="AQ451" t="s">
        <v>3101</v>
      </c>
      <c r="AR451" t="s">
        <v>3102</v>
      </c>
      <c r="AS451" t="s">
        <v>3103</v>
      </c>
      <c r="AT451" t="s">
        <v>3098</v>
      </c>
    </row>
    <row r="452" spans="1:46">
      <c r="A452">
        <v>451</v>
      </c>
      <c r="B452" t="s">
        <v>3993</v>
      </c>
      <c r="C452">
        <v>0</v>
      </c>
      <c r="D452">
        <v>0</v>
      </c>
      <c r="E452">
        <v>0</v>
      </c>
      <c r="F452">
        <v>0</v>
      </c>
      <c r="G452">
        <v>0</v>
      </c>
      <c r="H452">
        <v>0</v>
      </c>
      <c r="I452">
        <v>3.8859647185953799E-4</v>
      </c>
      <c r="J452">
        <v>0</v>
      </c>
      <c r="K452">
        <v>1.5653598132027999E-3</v>
      </c>
      <c r="L452">
        <v>5.9574518350513604E-3</v>
      </c>
      <c r="M452">
        <v>1.0001820382531E-3</v>
      </c>
      <c r="N452">
        <v>0</v>
      </c>
      <c r="O452">
        <v>0</v>
      </c>
      <c r="P452">
        <v>0</v>
      </c>
      <c r="Q452">
        <v>1.97309103050794E-4</v>
      </c>
      <c r="R452">
        <v>1.24868603137989E-4</v>
      </c>
      <c r="S452">
        <v>0</v>
      </c>
      <c r="T452">
        <v>0</v>
      </c>
      <c r="U452">
        <v>2.8934399896640998E-4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4.6803347714745498E-4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 t="s">
        <v>3097</v>
      </c>
      <c r="AJ452">
        <v>1</v>
      </c>
      <c r="AK452" t="s">
        <v>3098</v>
      </c>
      <c r="AL452" t="s">
        <v>3099</v>
      </c>
      <c r="AM452" t="s">
        <v>3085</v>
      </c>
      <c r="AN452" t="s">
        <v>2978</v>
      </c>
      <c r="AO452" t="s">
        <v>3086</v>
      </c>
      <c r="AP452" t="s">
        <v>3100</v>
      </c>
      <c r="AQ452" t="s">
        <v>3101</v>
      </c>
      <c r="AR452" t="s">
        <v>3102</v>
      </c>
      <c r="AS452" t="s">
        <v>3103</v>
      </c>
      <c r="AT452" t="s">
        <v>3098</v>
      </c>
    </row>
    <row r="453" spans="1:46">
      <c r="A453">
        <v>452</v>
      </c>
      <c r="B453" t="s">
        <v>3994</v>
      </c>
      <c r="C453">
        <v>9.1200598801913896E-4</v>
      </c>
      <c r="D453">
        <v>0</v>
      </c>
      <c r="E453">
        <v>0</v>
      </c>
      <c r="F453">
        <v>6.2558720819972898E-4</v>
      </c>
      <c r="G453">
        <v>0</v>
      </c>
      <c r="H453">
        <v>5.8472446184532404E-4</v>
      </c>
      <c r="I453">
        <v>1.1657894155786099E-3</v>
      </c>
      <c r="J453">
        <v>2.7831482433035301E-3</v>
      </c>
      <c r="K453">
        <v>5.4185531995481597E-3</v>
      </c>
      <c r="L453">
        <v>1.36835221836336E-2</v>
      </c>
      <c r="M453">
        <v>7.8585731577029104E-4</v>
      </c>
      <c r="N453">
        <v>0</v>
      </c>
      <c r="O453">
        <v>3.95081154862351E-4</v>
      </c>
      <c r="P453">
        <v>5.0913623843700797E-4</v>
      </c>
      <c r="Q453">
        <v>1.5784728244063501E-3</v>
      </c>
      <c r="R453">
        <v>1.8418118962853401E-3</v>
      </c>
      <c r="S453">
        <v>0</v>
      </c>
      <c r="T453">
        <v>0</v>
      </c>
      <c r="U453">
        <v>1.9727999929528002E-3</v>
      </c>
      <c r="V453">
        <v>8.6127209124148003E-4</v>
      </c>
      <c r="W453">
        <v>7.2448435968890796E-4</v>
      </c>
      <c r="X453">
        <v>7.2275531392121904E-4</v>
      </c>
      <c r="Y453">
        <v>2.3867943121823901E-4</v>
      </c>
      <c r="Z453">
        <v>0</v>
      </c>
      <c r="AA453">
        <v>7.0205021572118198E-4</v>
      </c>
      <c r="AB453">
        <v>2.31278740718374E-4</v>
      </c>
      <c r="AC453">
        <v>0</v>
      </c>
      <c r="AD453">
        <v>0</v>
      </c>
      <c r="AE453">
        <v>0</v>
      </c>
      <c r="AF453">
        <v>6.9294166548087199E-4</v>
      </c>
      <c r="AG453">
        <v>2.8934819245947602E-4</v>
      </c>
      <c r="AH453">
        <v>2.7350080209302902E-4</v>
      </c>
      <c r="AI453" t="s">
        <v>3097</v>
      </c>
      <c r="AJ453">
        <v>1</v>
      </c>
      <c r="AK453" t="s">
        <v>3098</v>
      </c>
      <c r="AL453" t="s">
        <v>3099</v>
      </c>
      <c r="AM453" t="s">
        <v>3085</v>
      </c>
      <c r="AN453" t="s">
        <v>2978</v>
      </c>
      <c r="AO453" t="s">
        <v>3086</v>
      </c>
      <c r="AP453" t="s">
        <v>3100</v>
      </c>
      <c r="AQ453" t="s">
        <v>3101</v>
      </c>
      <c r="AR453" t="s">
        <v>3102</v>
      </c>
      <c r="AS453" t="s">
        <v>3103</v>
      </c>
      <c r="AT453" t="s">
        <v>3098</v>
      </c>
    </row>
    <row r="454" spans="1:46">
      <c r="A454">
        <v>453</v>
      </c>
      <c r="B454" t="s">
        <v>3995</v>
      </c>
      <c r="C454">
        <v>0</v>
      </c>
      <c r="D454">
        <v>0</v>
      </c>
      <c r="E454">
        <v>0</v>
      </c>
      <c r="F454">
        <v>0</v>
      </c>
      <c r="G454">
        <v>0</v>
      </c>
      <c r="H454">
        <v>0</v>
      </c>
      <c r="I454">
        <v>0</v>
      </c>
      <c r="J454">
        <v>3.7465457121393703E-4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 t="s">
        <v>3097</v>
      </c>
      <c r="AJ454">
        <v>1</v>
      </c>
      <c r="AK454" t="s">
        <v>3098</v>
      </c>
      <c r="AL454" t="s">
        <v>3099</v>
      </c>
      <c r="AM454" t="s">
        <v>3085</v>
      </c>
      <c r="AN454" t="s">
        <v>2978</v>
      </c>
      <c r="AO454" t="s">
        <v>3086</v>
      </c>
      <c r="AP454" t="s">
        <v>3100</v>
      </c>
      <c r="AQ454" t="s">
        <v>3101</v>
      </c>
      <c r="AR454" t="s">
        <v>3102</v>
      </c>
      <c r="AS454" t="s">
        <v>3103</v>
      </c>
      <c r="AT454" t="s">
        <v>3098</v>
      </c>
    </row>
    <row r="455" spans="1:46">
      <c r="A455">
        <v>454</v>
      </c>
      <c r="B455" t="s">
        <v>3996</v>
      </c>
      <c r="C455">
        <v>0</v>
      </c>
      <c r="D455">
        <v>0</v>
      </c>
      <c r="E455">
        <v>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7.0209259243715399E-4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 t="s">
        <v>3097</v>
      </c>
      <c r="AJ455">
        <v>1</v>
      </c>
      <c r="AK455" t="s">
        <v>3098</v>
      </c>
      <c r="AL455" t="s">
        <v>3099</v>
      </c>
      <c r="AM455" t="s">
        <v>3085</v>
      </c>
      <c r="AN455" t="s">
        <v>2978</v>
      </c>
      <c r="AO455" t="s">
        <v>3086</v>
      </c>
      <c r="AP455" t="s">
        <v>3100</v>
      </c>
      <c r="AQ455" t="s">
        <v>3101</v>
      </c>
      <c r="AR455" t="s">
        <v>3102</v>
      </c>
      <c r="AS455" t="s">
        <v>3103</v>
      </c>
      <c r="AT455" t="s">
        <v>3098</v>
      </c>
    </row>
    <row r="456" spans="1:46">
      <c r="A456">
        <v>455</v>
      </c>
      <c r="B456" t="s">
        <v>3997</v>
      </c>
      <c r="C456">
        <v>0</v>
      </c>
      <c r="D456">
        <v>0</v>
      </c>
      <c r="E456">
        <v>7.6036428493303802E-3</v>
      </c>
      <c r="F456">
        <v>0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 t="s">
        <v>2996</v>
      </c>
      <c r="AJ456">
        <v>1</v>
      </c>
      <c r="AK456" t="s">
        <v>2976</v>
      </c>
      <c r="AL456" t="s">
        <v>2976</v>
      </c>
      <c r="AM456" t="s">
        <v>2976</v>
      </c>
      <c r="AN456" t="s">
        <v>2976</v>
      </c>
      <c r="AO456" t="s">
        <v>2976</v>
      </c>
      <c r="AP456" t="s">
        <v>2976</v>
      </c>
      <c r="AQ456" t="s">
        <v>2976</v>
      </c>
      <c r="AR456" t="s">
        <v>2976</v>
      </c>
      <c r="AS456" t="s">
        <v>2976</v>
      </c>
      <c r="AT456" t="s">
        <v>2976</v>
      </c>
    </row>
    <row r="457" spans="1:46">
      <c r="A457">
        <v>456</v>
      </c>
      <c r="B457" t="s">
        <v>3998</v>
      </c>
      <c r="C457">
        <v>0</v>
      </c>
      <c r="D457">
        <v>0</v>
      </c>
      <c r="E457">
        <v>0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 s="38">
        <v>8.2212126271164106E-6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 t="s">
        <v>3446</v>
      </c>
      <c r="AJ457">
        <v>1</v>
      </c>
      <c r="AK457" t="s">
        <v>3269</v>
      </c>
      <c r="AL457" t="s">
        <v>3268</v>
      </c>
      <c r="AM457" t="s">
        <v>2977</v>
      </c>
      <c r="AN457" t="s">
        <v>2978</v>
      </c>
      <c r="AO457" t="s">
        <v>2976</v>
      </c>
      <c r="AP457" t="s">
        <v>2981</v>
      </c>
      <c r="AQ457" t="s">
        <v>2982</v>
      </c>
      <c r="AR457" t="s">
        <v>3269</v>
      </c>
      <c r="AS457" t="s">
        <v>2976</v>
      </c>
      <c r="AT457" t="s">
        <v>2976</v>
      </c>
    </row>
    <row r="458" spans="1:46">
      <c r="A458">
        <v>457</v>
      </c>
      <c r="B458" t="s">
        <v>3999</v>
      </c>
      <c r="C458">
        <v>0</v>
      </c>
      <c r="D458">
        <v>0</v>
      </c>
      <c r="E458">
        <v>1.0482692083542901E-3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 t="s">
        <v>3082</v>
      </c>
      <c r="AJ458">
        <v>1</v>
      </c>
      <c r="AK458" t="s">
        <v>3083</v>
      </c>
      <c r="AL458" t="s">
        <v>3084</v>
      </c>
      <c r="AM458" t="s">
        <v>3085</v>
      </c>
      <c r="AN458" t="s">
        <v>2978</v>
      </c>
      <c r="AO458" t="s">
        <v>3086</v>
      </c>
      <c r="AP458" t="s">
        <v>3087</v>
      </c>
      <c r="AQ458" t="s">
        <v>3088</v>
      </c>
      <c r="AR458" t="s">
        <v>3089</v>
      </c>
      <c r="AS458" t="s">
        <v>3083</v>
      </c>
      <c r="AT458" t="s">
        <v>2976</v>
      </c>
    </row>
    <row r="459" spans="1:46">
      <c r="A459">
        <v>458</v>
      </c>
      <c r="B459" t="s">
        <v>4000</v>
      </c>
      <c r="C459">
        <v>0</v>
      </c>
      <c r="D459">
        <v>0</v>
      </c>
      <c r="E459">
        <v>0</v>
      </c>
      <c r="F459">
        <v>0</v>
      </c>
      <c r="G459">
        <v>0</v>
      </c>
      <c r="H459">
        <v>0</v>
      </c>
      <c r="I459">
        <v>6.2175435497525999E-4</v>
      </c>
      <c r="J459">
        <v>0</v>
      </c>
      <c r="K459">
        <v>0</v>
      </c>
      <c r="L459">
        <v>0</v>
      </c>
      <c r="M459">
        <v>6.4297416744841997E-4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 t="s">
        <v>4001</v>
      </c>
      <c r="AJ459">
        <v>1</v>
      </c>
      <c r="AK459" t="s">
        <v>4002</v>
      </c>
      <c r="AL459" t="s">
        <v>4003</v>
      </c>
      <c r="AM459" t="s">
        <v>3085</v>
      </c>
      <c r="AN459" t="s">
        <v>2978</v>
      </c>
      <c r="AO459" t="s">
        <v>3086</v>
      </c>
      <c r="AP459" t="s">
        <v>3087</v>
      </c>
      <c r="AQ459" t="s">
        <v>3088</v>
      </c>
      <c r="AR459" t="s">
        <v>4004</v>
      </c>
      <c r="AS459" t="s">
        <v>4005</v>
      </c>
      <c r="AT459" t="s">
        <v>4002</v>
      </c>
    </row>
    <row r="460" spans="1:46">
      <c r="A460">
        <v>459</v>
      </c>
      <c r="B460" t="s">
        <v>4006</v>
      </c>
      <c r="C460">
        <v>0</v>
      </c>
      <c r="D460">
        <v>0</v>
      </c>
      <c r="E460">
        <v>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3.7234073969071003E-4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 t="s">
        <v>4001</v>
      </c>
      <c r="AJ460">
        <v>1</v>
      </c>
      <c r="AK460" t="s">
        <v>4002</v>
      </c>
      <c r="AL460" t="s">
        <v>4003</v>
      </c>
      <c r="AM460" t="s">
        <v>3085</v>
      </c>
      <c r="AN460" t="s">
        <v>2978</v>
      </c>
      <c r="AO460" t="s">
        <v>3086</v>
      </c>
      <c r="AP460" t="s">
        <v>3087</v>
      </c>
      <c r="AQ460" t="s">
        <v>3088</v>
      </c>
      <c r="AR460" t="s">
        <v>4004</v>
      </c>
      <c r="AS460" t="s">
        <v>4005</v>
      </c>
      <c r="AT460" t="s">
        <v>4002</v>
      </c>
    </row>
    <row r="461" spans="1:46">
      <c r="A461">
        <v>460</v>
      </c>
      <c r="B461" t="s">
        <v>4007</v>
      </c>
      <c r="C461">
        <v>0</v>
      </c>
      <c r="D461">
        <v>0</v>
      </c>
      <c r="E461">
        <v>0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1.48155433073381E-4</v>
      </c>
      <c r="P461">
        <v>0</v>
      </c>
      <c r="Q461">
        <v>0</v>
      </c>
      <c r="R461">
        <v>3.74605809413968E-4</v>
      </c>
      <c r="S461">
        <v>0</v>
      </c>
      <c r="T461">
        <v>0</v>
      </c>
      <c r="U461">
        <v>0</v>
      </c>
      <c r="V461">
        <v>2.58381627372444E-4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 t="s">
        <v>4001</v>
      </c>
      <c r="AJ461">
        <v>1</v>
      </c>
      <c r="AK461" t="s">
        <v>4002</v>
      </c>
      <c r="AL461" t="s">
        <v>4003</v>
      </c>
      <c r="AM461" t="s">
        <v>3085</v>
      </c>
      <c r="AN461" t="s">
        <v>2978</v>
      </c>
      <c r="AO461" t="s">
        <v>3086</v>
      </c>
      <c r="AP461" t="s">
        <v>3087</v>
      </c>
      <c r="AQ461" t="s">
        <v>3088</v>
      </c>
      <c r="AR461" t="s">
        <v>4004</v>
      </c>
      <c r="AS461" t="s">
        <v>4005</v>
      </c>
      <c r="AT461" t="s">
        <v>4002</v>
      </c>
    </row>
    <row r="462" spans="1:46">
      <c r="A462">
        <v>461</v>
      </c>
      <c r="B462" t="s">
        <v>4008</v>
      </c>
      <c r="C462">
        <v>0</v>
      </c>
      <c r="D462">
        <v>0</v>
      </c>
      <c r="E462">
        <v>0</v>
      </c>
      <c r="F462">
        <v>0</v>
      </c>
      <c r="G462">
        <v>0</v>
      </c>
      <c r="H462">
        <v>0</v>
      </c>
      <c r="I462">
        <v>1.1657894155786099E-3</v>
      </c>
      <c r="J462">
        <v>0</v>
      </c>
      <c r="K462">
        <v>0</v>
      </c>
      <c r="L462">
        <v>0</v>
      </c>
      <c r="M462">
        <v>2.42901352147181E-3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 t="s">
        <v>4001</v>
      </c>
      <c r="AJ462">
        <v>1</v>
      </c>
      <c r="AK462" t="s">
        <v>4002</v>
      </c>
      <c r="AL462" t="s">
        <v>4003</v>
      </c>
      <c r="AM462" t="s">
        <v>3085</v>
      </c>
      <c r="AN462" t="s">
        <v>2978</v>
      </c>
      <c r="AO462" t="s">
        <v>3086</v>
      </c>
      <c r="AP462" t="s">
        <v>3087</v>
      </c>
      <c r="AQ462" t="s">
        <v>3088</v>
      </c>
      <c r="AR462" t="s">
        <v>4004</v>
      </c>
      <c r="AS462" t="s">
        <v>4005</v>
      </c>
      <c r="AT462" t="s">
        <v>4002</v>
      </c>
    </row>
    <row r="463" spans="1:46">
      <c r="A463">
        <v>462</v>
      </c>
      <c r="B463" t="s">
        <v>4009</v>
      </c>
      <c r="C463">
        <v>0</v>
      </c>
      <c r="D463">
        <v>0</v>
      </c>
      <c r="E463">
        <v>0</v>
      </c>
      <c r="F463">
        <v>0</v>
      </c>
      <c r="G463">
        <v>0</v>
      </c>
      <c r="H463">
        <v>0</v>
      </c>
      <c r="I463">
        <v>0</v>
      </c>
      <c r="J463">
        <v>2.14088326407964E-4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 t="s">
        <v>4001</v>
      </c>
      <c r="AJ463">
        <v>1</v>
      </c>
      <c r="AK463" t="s">
        <v>4002</v>
      </c>
      <c r="AL463" t="s">
        <v>4003</v>
      </c>
      <c r="AM463" t="s">
        <v>3085</v>
      </c>
      <c r="AN463" t="s">
        <v>2978</v>
      </c>
      <c r="AO463" t="s">
        <v>3086</v>
      </c>
      <c r="AP463" t="s">
        <v>3087</v>
      </c>
      <c r="AQ463" t="s">
        <v>3088</v>
      </c>
      <c r="AR463" t="s">
        <v>4004</v>
      </c>
      <c r="AS463" t="s">
        <v>4005</v>
      </c>
      <c r="AT463" t="s">
        <v>4002</v>
      </c>
    </row>
    <row r="464" spans="1:46">
      <c r="A464">
        <v>463</v>
      </c>
      <c r="B464" t="s">
        <v>4010</v>
      </c>
      <c r="C464">
        <v>0</v>
      </c>
      <c r="D464">
        <v>0</v>
      </c>
      <c r="E464">
        <v>0</v>
      </c>
      <c r="F464">
        <v>0</v>
      </c>
      <c r="G464">
        <v>0</v>
      </c>
      <c r="H464">
        <v>0</v>
      </c>
      <c r="I464">
        <v>0</v>
      </c>
      <c r="J464">
        <v>0</v>
      </c>
      <c r="K464">
        <v>2.4082458664658501E-4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 t="s">
        <v>4001</v>
      </c>
      <c r="AJ464">
        <v>1</v>
      </c>
      <c r="AK464" t="s">
        <v>4002</v>
      </c>
      <c r="AL464" t="s">
        <v>4003</v>
      </c>
      <c r="AM464" t="s">
        <v>3085</v>
      </c>
      <c r="AN464" t="s">
        <v>2978</v>
      </c>
      <c r="AO464" t="s">
        <v>3086</v>
      </c>
      <c r="AP464" t="s">
        <v>3087</v>
      </c>
      <c r="AQ464" t="s">
        <v>3088</v>
      </c>
      <c r="AR464" t="s">
        <v>4004</v>
      </c>
      <c r="AS464" t="s">
        <v>4005</v>
      </c>
      <c r="AT464" t="s">
        <v>4002</v>
      </c>
    </row>
    <row r="465" spans="1:46">
      <c r="A465">
        <v>464</v>
      </c>
      <c r="B465" t="s">
        <v>4011</v>
      </c>
      <c r="C465">
        <v>0</v>
      </c>
      <c r="D465">
        <v>0</v>
      </c>
      <c r="E465">
        <v>0</v>
      </c>
      <c r="F465">
        <v>0</v>
      </c>
      <c r="G465">
        <v>0</v>
      </c>
      <c r="H465">
        <v>0</v>
      </c>
      <c r="I465">
        <v>2.0207016536696E-3</v>
      </c>
      <c r="J465">
        <v>1.71270661126371E-3</v>
      </c>
      <c r="K465">
        <v>0</v>
      </c>
      <c r="L465">
        <v>4.9335148009019099E-3</v>
      </c>
      <c r="M465">
        <v>4.2864944496561301E-3</v>
      </c>
      <c r="N465">
        <v>0</v>
      </c>
      <c r="O465">
        <v>0</v>
      </c>
      <c r="P465">
        <v>0</v>
      </c>
      <c r="Q465">
        <v>0</v>
      </c>
      <c r="R465">
        <v>3.1217150784497297E-4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 t="s">
        <v>4001</v>
      </c>
      <c r="AJ465">
        <v>1</v>
      </c>
      <c r="AK465" t="s">
        <v>4002</v>
      </c>
      <c r="AL465" t="s">
        <v>4003</v>
      </c>
      <c r="AM465" t="s">
        <v>3085</v>
      </c>
      <c r="AN465" t="s">
        <v>2978</v>
      </c>
      <c r="AO465" t="s">
        <v>3086</v>
      </c>
      <c r="AP465" t="s">
        <v>3087</v>
      </c>
      <c r="AQ465" t="s">
        <v>3088</v>
      </c>
      <c r="AR465" t="s">
        <v>4004</v>
      </c>
      <c r="AS465" t="s">
        <v>4005</v>
      </c>
      <c r="AT465" t="s">
        <v>4002</v>
      </c>
    </row>
    <row r="466" spans="1:46">
      <c r="A466">
        <v>465</v>
      </c>
      <c r="B466" t="s">
        <v>4012</v>
      </c>
      <c r="C466">
        <v>0</v>
      </c>
      <c r="D466">
        <v>0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8.0283122402986405E-4</v>
      </c>
      <c r="K466">
        <v>1.0837106399096299E-3</v>
      </c>
      <c r="L466">
        <v>7.4468147938142005E-4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4.9977599821470896E-4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 t="s">
        <v>4001</v>
      </c>
      <c r="AJ466">
        <v>1</v>
      </c>
      <c r="AK466" t="s">
        <v>4002</v>
      </c>
      <c r="AL466" t="s">
        <v>4003</v>
      </c>
      <c r="AM466" t="s">
        <v>3085</v>
      </c>
      <c r="AN466" t="s">
        <v>2978</v>
      </c>
      <c r="AO466" t="s">
        <v>3086</v>
      </c>
      <c r="AP466" t="s">
        <v>3087</v>
      </c>
      <c r="AQ466" t="s">
        <v>3088</v>
      </c>
      <c r="AR466" t="s">
        <v>4004</v>
      </c>
      <c r="AS466" t="s">
        <v>4005</v>
      </c>
      <c r="AT466" t="s">
        <v>4002</v>
      </c>
    </row>
    <row r="467" spans="1:46">
      <c r="A467">
        <v>466</v>
      </c>
      <c r="B467" t="s">
        <v>4013</v>
      </c>
      <c r="C467">
        <v>0</v>
      </c>
      <c r="D467">
        <v>0</v>
      </c>
      <c r="E467">
        <v>0</v>
      </c>
      <c r="F467">
        <v>0</v>
      </c>
      <c r="G467">
        <v>0</v>
      </c>
      <c r="H467">
        <v>0</v>
      </c>
      <c r="I467">
        <v>6.9947364934716798E-4</v>
      </c>
      <c r="J467">
        <v>0</v>
      </c>
      <c r="K467">
        <v>4.0137431107764099E-4</v>
      </c>
      <c r="L467">
        <v>8.3776666430409805E-4</v>
      </c>
      <c r="M467">
        <v>8.5729888993122695E-4</v>
      </c>
      <c r="N467">
        <v>0</v>
      </c>
      <c r="O467">
        <v>0</v>
      </c>
      <c r="P467">
        <v>0</v>
      </c>
      <c r="Q467">
        <v>2.6307880406772498E-4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 t="s">
        <v>4001</v>
      </c>
      <c r="AJ467">
        <v>1</v>
      </c>
      <c r="AK467" t="s">
        <v>4002</v>
      </c>
      <c r="AL467" t="s">
        <v>4003</v>
      </c>
      <c r="AM467" t="s">
        <v>3085</v>
      </c>
      <c r="AN467" t="s">
        <v>2978</v>
      </c>
      <c r="AO467" t="s">
        <v>3086</v>
      </c>
      <c r="AP467" t="s">
        <v>3087</v>
      </c>
      <c r="AQ467" t="s">
        <v>3088</v>
      </c>
      <c r="AR467" t="s">
        <v>4004</v>
      </c>
      <c r="AS467" t="s">
        <v>4005</v>
      </c>
      <c r="AT467" t="s">
        <v>4002</v>
      </c>
    </row>
    <row r="468" spans="1:46">
      <c r="A468">
        <v>467</v>
      </c>
      <c r="B468" t="s">
        <v>4014</v>
      </c>
      <c r="C468">
        <v>1.34645247685735E-2</v>
      </c>
      <c r="D468">
        <v>0</v>
      </c>
      <c r="E468">
        <v>2.52470471307863E-3</v>
      </c>
      <c r="F468">
        <v>7.9646188563942594E-2</v>
      </c>
      <c r="G468">
        <v>5.3016671754031498E-2</v>
      </c>
      <c r="H468">
        <v>4.6602539609072298E-2</v>
      </c>
      <c r="I468">
        <v>5.5615927052536998E-2</v>
      </c>
      <c r="J468">
        <v>9.5055216925135893E-3</v>
      </c>
      <c r="K468">
        <v>1.3068747568688E-2</v>
      </c>
      <c r="L468">
        <v>1.57872473628861E-2</v>
      </c>
      <c r="M468">
        <v>4.2722061348239498E-2</v>
      </c>
      <c r="N468">
        <v>7.2247536683321095E-2</v>
      </c>
      <c r="O468">
        <v>6.4496998531278701E-2</v>
      </c>
      <c r="P468">
        <v>5.6004986228070902E-2</v>
      </c>
      <c r="Q468">
        <v>7.7082089591843398E-3</v>
      </c>
      <c r="R468">
        <v>7.7543402548691303E-3</v>
      </c>
      <c r="S468">
        <v>2.4938183332347999E-2</v>
      </c>
      <c r="T468">
        <v>7.7791859242036703E-3</v>
      </c>
      <c r="U468">
        <v>8.5856255693305805E-3</v>
      </c>
      <c r="V468">
        <v>9.3017385854079794E-3</v>
      </c>
      <c r="W468">
        <v>1.3537507749615599E-2</v>
      </c>
      <c r="X468">
        <v>1.1660452397929E-2</v>
      </c>
      <c r="Y468">
        <v>1.2268122764617501E-2</v>
      </c>
      <c r="Z468">
        <v>1.33157515045447E-2</v>
      </c>
      <c r="AA468">
        <v>1.7083221915882098E-2</v>
      </c>
      <c r="AB468">
        <v>1.58194658651368E-2</v>
      </c>
      <c r="AC468">
        <v>2.7200106694646099E-2</v>
      </c>
      <c r="AD468">
        <v>2.6848891920796501E-2</v>
      </c>
      <c r="AE468">
        <v>2.4297155698850902E-2</v>
      </c>
      <c r="AF468">
        <v>4.9503752581953497E-2</v>
      </c>
      <c r="AG468">
        <v>5.4628938736348998E-2</v>
      </c>
      <c r="AH468">
        <v>7.9242299059753593E-2</v>
      </c>
      <c r="AI468" t="s">
        <v>3082</v>
      </c>
      <c r="AJ468">
        <v>1</v>
      </c>
      <c r="AK468" t="s">
        <v>3083</v>
      </c>
      <c r="AL468" t="s">
        <v>3084</v>
      </c>
      <c r="AM468" t="s">
        <v>3085</v>
      </c>
      <c r="AN468" t="s">
        <v>2978</v>
      </c>
      <c r="AO468" t="s">
        <v>3086</v>
      </c>
      <c r="AP468" t="s">
        <v>3087</v>
      </c>
      <c r="AQ468" t="s">
        <v>3088</v>
      </c>
      <c r="AR468" t="s">
        <v>3089</v>
      </c>
      <c r="AS468" t="s">
        <v>3083</v>
      </c>
      <c r="AT468" t="s">
        <v>2976</v>
      </c>
    </row>
    <row r="469" spans="1:46">
      <c r="A469">
        <v>468</v>
      </c>
      <c r="B469" t="s">
        <v>4015</v>
      </c>
      <c r="C469">
        <v>0</v>
      </c>
      <c r="D469">
        <v>0</v>
      </c>
      <c r="E469">
        <v>0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 s="38">
        <v>2.8576629664374202E-5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 t="s">
        <v>3082</v>
      </c>
      <c r="AJ469">
        <v>1</v>
      </c>
      <c r="AK469" t="s">
        <v>3083</v>
      </c>
      <c r="AL469" t="s">
        <v>3084</v>
      </c>
      <c r="AM469" t="s">
        <v>3085</v>
      </c>
      <c r="AN469" t="s">
        <v>2978</v>
      </c>
      <c r="AO469" t="s">
        <v>3086</v>
      </c>
      <c r="AP469" t="s">
        <v>3087</v>
      </c>
      <c r="AQ469" t="s">
        <v>3088</v>
      </c>
      <c r="AR469" t="s">
        <v>3089</v>
      </c>
      <c r="AS469" t="s">
        <v>3083</v>
      </c>
      <c r="AT469" t="s">
        <v>2976</v>
      </c>
    </row>
    <row r="470" spans="1:46">
      <c r="A470">
        <v>469</v>
      </c>
      <c r="B470" t="s">
        <v>4016</v>
      </c>
      <c r="C470">
        <v>0</v>
      </c>
      <c r="D470">
        <v>0</v>
      </c>
      <c r="E470">
        <v>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 s="38">
        <v>7.1859495408117298E-5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 t="s">
        <v>3095</v>
      </c>
      <c r="AJ470">
        <v>1</v>
      </c>
      <c r="AK470" t="s">
        <v>3089</v>
      </c>
      <c r="AL470" t="s">
        <v>3084</v>
      </c>
      <c r="AM470" t="s">
        <v>3085</v>
      </c>
      <c r="AN470" t="s">
        <v>2978</v>
      </c>
      <c r="AO470" t="s">
        <v>3086</v>
      </c>
      <c r="AP470" t="s">
        <v>3087</v>
      </c>
      <c r="AQ470" t="s">
        <v>3088</v>
      </c>
      <c r="AR470" t="s">
        <v>3089</v>
      </c>
      <c r="AS470" t="s">
        <v>2976</v>
      </c>
      <c r="AT470" t="s">
        <v>2976</v>
      </c>
    </row>
    <row r="471" spans="1:46">
      <c r="A471">
        <v>470</v>
      </c>
      <c r="B471" t="s">
        <v>4017</v>
      </c>
      <c r="C471">
        <v>0</v>
      </c>
      <c r="D471">
        <v>0</v>
      </c>
      <c r="E471">
        <v>0</v>
      </c>
      <c r="F471">
        <v>0</v>
      </c>
      <c r="G471">
        <v>0</v>
      </c>
      <c r="H471">
        <v>0</v>
      </c>
      <c r="I471">
        <v>1.4130780794892301E-4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 t="s">
        <v>3095</v>
      </c>
      <c r="AJ471">
        <v>1</v>
      </c>
      <c r="AK471" t="s">
        <v>3089</v>
      </c>
      <c r="AL471" t="s">
        <v>3084</v>
      </c>
      <c r="AM471" t="s">
        <v>3085</v>
      </c>
      <c r="AN471" t="s">
        <v>2978</v>
      </c>
      <c r="AO471" t="s">
        <v>3086</v>
      </c>
      <c r="AP471" t="s">
        <v>3087</v>
      </c>
      <c r="AQ471" t="s">
        <v>3088</v>
      </c>
      <c r="AR471" t="s">
        <v>3089</v>
      </c>
      <c r="AS471" t="s">
        <v>2976</v>
      </c>
      <c r="AT471" t="s">
        <v>2976</v>
      </c>
    </row>
    <row r="472" spans="1:46">
      <c r="A472">
        <v>471</v>
      </c>
      <c r="B472" t="s">
        <v>4018</v>
      </c>
      <c r="C472">
        <v>0</v>
      </c>
      <c r="D472">
        <v>0</v>
      </c>
      <c r="E472">
        <v>0</v>
      </c>
      <c r="F472">
        <v>3.8997644147515601E-4</v>
      </c>
      <c r="G472" s="38">
        <v>7.4781961709614899E-5</v>
      </c>
      <c r="H472">
        <v>2.12627077034663E-4</v>
      </c>
      <c r="I472">
        <v>0</v>
      </c>
      <c r="J472" s="38">
        <v>1.9462575127996701E-5</v>
      </c>
      <c r="K472">
        <v>0</v>
      </c>
      <c r="L472">
        <v>0</v>
      </c>
      <c r="M472">
        <v>0</v>
      </c>
      <c r="N472">
        <v>0</v>
      </c>
      <c r="O472">
        <v>0</v>
      </c>
      <c r="P472" s="38">
        <v>7.9345907288884301E-5</v>
      </c>
      <c r="Q472">
        <v>0</v>
      </c>
      <c r="R472">
        <v>0</v>
      </c>
      <c r="S472">
        <v>0</v>
      </c>
      <c r="T472">
        <v>0</v>
      </c>
      <c r="U472" s="38">
        <v>2.8695272624768002E-5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 s="38">
        <v>4.6480018275198401E-5</v>
      </c>
      <c r="AD472">
        <v>0</v>
      </c>
      <c r="AE472">
        <v>0</v>
      </c>
      <c r="AF472">
        <v>2.0158302995807199E-4</v>
      </c>
      <c r="AG472">
        <v>0</v>
      </c>
      <c r="AH472">
        <v>0</v>
      </c>
      <c r="AI472" t="s">
        <v>3095</v>
      </c>
      <c r="AJ472">
        <v>1</v>
      </c>
      <c r="AK472" t="s">
        <v>3089</v>
      </c>
      <c r="AL472" t="s">
        <v>3084</v>
      </c>
      <c r="AM472" t="s">
        <v>3085</v>
      </c>
      <c r="AN472" t="s">
        <v>2978</v>
      </c>
      <c r="AO472" t="s">
        <v>3086</v>
      </c>
      <c r="AP472" t="s">
        <v>3087</v>
      </c>
      <c r="AQ472" t="s">
        <v>3088</v>
      </c>
      <c r="AR472" t="s">
        <v>3089</v>
      </c>
      <c r="AS472" t="s">
        <v>2976</v>
      </c>
      <c r="AT472" t="s">
        <v>2976</v>
      </c>
    </row>
    <row r="473" spans="1:46">
      <c r="A473">
        <v>472</v>
      </c>
      <c r="B473" t="s">
        <v>4019</v>
      </c>
      <c r="C473">
        <v>0</v>
      </c>
      <c r="D473">
        <v>0</v>
      </c>
      <c r="E473">
        <v>0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 s="38">
        <v>7.9016230972470103E-5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 t="s">
        <v>3082</v>
      </c>
      <c r="AJ473">
        <v>1</v>
      </c>
      <c r="AK473" t="s">
        <v>3083</v>
      </c>
      <c r="AL473" t="s">
        <v>3084</v>
      </c>
      <c r="AM473" t="s">
        <v>3085</v>
      </c>
      <c r="AN473" t="s">
        <v>2978</v>
      </c>
      <c r="AO473" t="s">
        <v>3086</v>
      </c>
      <c r="AP473" t="s">
        <v>3087</v>
      </c>
      <c r="AQ473" t="s">
        <v>3088</v>
      </c>
      <c r="AR473" t="s">
        <v>3089</v>
      </c>
      <c r="AS473" t="s">
        <v>3083</v>
      </c>
      <c r="AT473" t="s">
        <v>2976</v>
      </c>
    </row>
    <row r="474" spans="1:46">
      <c r="A474">
        <v>473</v>
      </c>
      <c r="B474" t="s">
        <v>4020</v>
      </c>
      <c r="C474">
        <v>0</v>
      </c>
      <c r="D474">
        <v>0</v>
      </c>
      <c r="E474">
        <v>0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1.3135886544359199E-4</v>
      </c>
      <c r="L474">
        <v>0</v>
      </c>
      <c r="M474">
        <v>1.8185127968238101E-4</v>
      </c>
      <c r="N474">
        <v>0</v>
      </c>
      <c r="O474">
        <v>1.9754057743117499E-4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1.6575806187456299E-4</v>
      </c>
      <c r="AI474" t="s">
        <v>3095</v>
      </c>
      <c r="AJ474">
        <v>1</v>
      </c>
      <c r="AK474" t="s">
        <v>3089</v>
      </c>
      <c r="AL474" t="s">
        <v>3084</v>
      </c>
      <c r="AM474" t="s">
        <v>3085</v>
      </c>
      <c r="AN474" t="s">
        <v>2978</v>
      </c>
      <c r="AO474" t="s">
        <v>3086</v>
      </c>
      <c r="AP474" t="s">
        <v>3087</v>
      </c>
      <c r="AQ474" t="s">
        <v>3088</v>
      </c>
      <c r="AR474" t="s">
        <v>3089</v>
      </c>
      <c r="AS474" t="s">
        <v>2976</v>
      </c>
      <c r="AT474" t="s">
        <v>2976</v>
      </c>
    </row>
    <row r="475" spans="1:46">
      <c r="A475">
        <v>474</v>
      </c>
      <c r="B475" t="s">
        <v>4021</v>
      </c>
      <c r="C475">
        <v>0</v>
      </c>
      <c r="D475">
        <v>0</v>
      </c>
      <c r="E475">
        <v>0</v>
      </c>
      <c r="F475">
        <v>0</v>
      </c>
      <c r="G475">
        <v>0</v>
      </c>
      <c r="H475">
        <v>0</v>
      </c>
      <c r="I475">
        <v>0</v>
      </c>
      <c r="J475">
        <v>0</v>
      </c>
      <c r="K475" s="38">
        <v>3.21099448862113E-5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 t="s">
        <v>3082</v>
      </c>
      <c r="AJ475">
        <v>1</v>
      </c>
      <c r="AK475" t="s">
        <v>3083</v>
      </c>
      <c r="AL475" t="s">
        <v>3084</v>
      </c>
      <c r="AM475" t="s">
        <v>3085</v>
      </c>
      <c r="AN475" t="s">
        <v>2978</v>
      </c>
      <c r="AO475" t="s">
        <v>3086</v>
      </c>
      <c r="AP475" t="s">
        <v>3087</v>
      </c>
      <c r="AQ475" t="s">
        <v>3088</v>
      </c>
      <c r="AR475" t="s">
        <v>3089</v>
      </c>
      <c r="AS475" t="s">
        <v>3083</v>
      </c>
      <c r="AT475" t="s">
        <v>2976</v>
      </c>
    </row>
    <row r="476" spans="1:46">
      <c r="A476">
        <v>475</v>
      </c>
      <c r="B476" t="s">
        <v>4022</v>
      </c>
      <c r="C476">
        <v>0</v>
      </c>
      <c r="D476">
        <v>0</v>
      </c>
      <c r="E476">
        <v>0</v>
      </c>
      <c r="F476">
        <v>0</v>
      </c>
      <c r="G476" s="38">
        <v>2.3728891696320102E-5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 s="38">
        <v>4.5586287099502003E-5</v>
      </c>
      <c r="P476">
        <v>0</v>
      </c>
      <c r="Q476" s="38">
        <v>3.0355246623199002E-5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 s="38">
        <v>6.4675345882760299E-5</v>
      </c>
      <c r="AE476">
        <v>0</v>
      </c>
      <c r="AF476">
        <v>0</v>
      </c>
      <c r="AG476">
        <v>0</v>
      </c>
      <c r="AH476" s="38">
        <v>4.2077046475850597E-5</v>
      </c>
      <c r="AI476" t="s">
        <v>4023</v>
      </c>
      <c r="AJ476">
        <v>1</v>
      </c>
      <c r="AK476" t="s">
        <v>3089</v>
      </c>
      <c r="AL476" t="s">
        <v>3084</v>
      </c>
      <c r="AM476" t="s">
        <v>3085</v>
      </c>
      <c r="AN476" t="s">
        <v>2978</v>
      </c>
      <c r="AO476" t="s">
        <v>3086</v>
      </c>
      <c r="AP476" t="s">
        <v>3087</v>
      </c>
      <c r="AQ476" t="s">
        <v>3088</v>
      </c>
      <c r="AR476" t="s">
        <v>3089</v>
      </c>
      <c r="AS476" t="s">
        <v>2976</v>
      </c>
      <c r="AT476" t="s">
        <v>2976</v>
      </c>
    </row>
    <row r="477" spans="1:46">
      <c r="A477">
        <v>476</v>
      </c>
      <c r="B477" t="s">
        <v>4024</v>
      </c>
      <c r="C477">
        <v>5.4720359281148403E-3</v>
      </c>
      <c r="D477">
        <v>3.1037603176253502E-3</v>
      </c>
      <c r="E477">
        <v>5.55139749776354E-3</v>
      </c>
      <c r="F477">
        <v>2.54524624136118E-2</v>
      </c>
      <c r="G477">
        <v>1.40870520370487E-2</v>
      </c>
      <c r="H477">
        <v>3.2335262740046403E-2</v>
      </c>
      <c r="I477">
        <v>1.9025683262243E-2</v>
      </c>
      <c r="J477">
        <v>1.7962010585628199E-2</v>
      </c>
      <c r="K477">
        <v>2.1545773018647799E-2</v>
      </c>
      <c r="L477">
        <v>3.5093114715849402E-2</v>
      </c>
      <c r="M477">
        <v>1.8089006577548899E-2</v>
      </c>
      <c r="N477">
        <v>3.0630109917710001E-2</v>
      </c>
      <c r="O477">
        <v>1.8430535874328701E-2</v>
      </c>
      <c r="P477">
        <v>2.35948279641379E-2</v>
      </c>
      <c r="Q477">
        <v>5.9061191513204297E-3</v>
      </c>
      <c r="R477">
        <v>7.6169847914173399E-3</v>
      </c>
      <c r="S477">
        <v>5.8096387440909796E-3</v>
      </c>
      <c r="T477">
        <v>1.9377755551265501E-3</v>
      </c>
      <c r="U477">
        <v>9.2274431670378906E-3</v>
      </c>
      <c r="V477">
        <v>5.9944537550407004E-3</v>
      </c>
      <c r="W477">
        <v>4.88509453961664E-3</v>
      </c>
      <c r="X477">
        <v>5.0111035098537897E-3</v>
      </c>
      <c r="Y477">
        <v>5.2032116005576202E-3</v>
      </c>
      <c r="Z477">
        <v>5.1283637551287099E-3</v>
      </c>
      <c r="AA477">
        <v>5.9908285074874203E-3</v>
      </c>
      <c r="AB477">
        <v>5.0881322958042201E-3</v>
      </c>
      <c r="AC477">
        <v>4.60152180924464E-3</v>
      </c>
      <c r="AD477">
        <v>5.3809887774456501E-3</v>
      </c>
      <c r="AE477">
        <v>6.5620055537042501E-3</v>
      </c>
      <c r="AF477">
        <v>2.0344767298518401E-2</v>
      </c>
      <c r="AG477">
        <v>2.2164071542395799E-2</v>
      </c>
      <c r="AH477">
        <v>2.4359804773085799E-2</v>
      </c>
      <c r="AI477" t="s">
        <v>3082</v>
      </c>
      <c r="AJ477">
        <v>1</v>
      </c>
      <c r="AK477" t="s">
        <v>3083</v>
      </c>
      <c r="AL477" t="s">
        <v>3084</v>
      </c>
      <c r="AM477" t="s">
        <v>3085</v>
      </c>
      <c r="AN477" t="s">
        <v>2978</v>
      </c>
      <c r="AO477" t="s">
        <v>3086</v>
      </c>
      <c r="AP477" t="s">
        <v>3087</v>
      </c>
      <c r="AQ477" t="s">
        <v>3088</v>
      </c>
      <c r="AR477" t="s">
        <v>3089</v>
      </c>
      <c r="AS477" t="s">
        <v>3083</v>
      </c>
      <c r="AT477" t="s">
        <v>2976</v>
      </c>
    </row>
    <row r="478" spans="1:46">
      <c r="A478">
        <v>477</v>
      </c>
      <c r="B478" t="s">
        <v>4025</v>
      </c>
      <c r="C478">
        <v>0</v>
      </c>
      <c r="D478">
        <v>0</v>
      </c>
      <c r="E478">
        <v>0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1.8185127968238101E-4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 t="s">
        <v>3095</v>
      </c>
      <c r="AJ478">
        <v>1</v>
      </c>
      <c r="AK478" t="s">
        <v>3089</v>
      </c>
      <c r="AL478" t="s">
        <v>3084</v>
      </c>
      <c r="AM478" t="s">
        <v>3085</v>
      </c>
      <c r="AN478" t="s">
        <v>2978</v>
      </c>
      <c r="AO478" t="s">
        <v>3086</v>
      </c>
      <c r="AP478" t="s">
        <v>3087</v>
      </c>
      <c r="AQ478" t="s">
        <v>3088</v>
      </c>
      <c r="AR478" t="s">
        <v>3089</v>
      </c>
      <c r="AS478" t="s">
        <v>2976</v>
      </c>
      <c r="AT478" t="s">
        <v>2976</v>
      </c>
    </row>
    <row r="479" spans="1:46">
      <c r="A479">
        <v>478</v>
      </c>
      <c r="B479" t="s">
        <v>4026</v>
      </c>
      <c r="C479">
        <v>0</v>
      </c>
      <c r="D479">
        <v>0</v>
      </c>
      <c r="E479">
        <v>0</v>
      </c>
      <c r="F479">
        <v>0</v>
      </c>
      <c r="G479">
        <v>0</v>
      </c>
      <c r="H479">
        <v>0</v>
      </c>
      <c r="I479" s="38">
        <v>3.1087717748763001E-5</v>
      </c>
      <c r="J479">
        <v>0</v>
      </c>
      <c r="K479">
        <v>0</v>
      </c>
      <c r="L479">
        <v>0</v>
      </c>
      <c r="M479">
        <v>0</v>
      </c>
      <c r="N479">
        <v>0</v>
      </c>
      <c r="O479" s="38">
        <v>7.9016230972470103E-5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 s="38">
        <v>7.2933547224807705E-5</v>
      </c>
      <c r="AI479" t="s">
        <v>3082</v>
      </c>
      <c r="AJ479">
        <v>1</v>
      </c>
      <c r="AK479" t="s">
        <v>3083</v>
      </c>
      <c r="AL479" t="s">
        <v>3084</v>
      </c>
      <c r="AM479" t="s">
        <v>3085</v>
      </c>
      <c r="AN479" t="s">
        <v>2978</v>
      </c>
      <c r="AO479" t="s">
        <v>3086</v>
      </c>
      <c r="AP479" t="s">
        <v>3087</v>
      </c>
      <c r="AQ479" t="s">
        <v>3088</v>
      </c>
      <c r="AR479" t="s">
        <v>3089</v>
      </c>
      <c r="AS479" t="s">
        <v>3083</v>
      </c>
      <c r="AT479" t="s">
        <v>2976</v>
      </c>
    </row>
    <row r="480" spans="1:46">
      <c r="A480">
        <v>479</v>
      </c>
      <c r="B480" t="s">
        <v>4027</v>
      </c>
      <c r="C480">
        <v>0</v>
      </c>
      <c r="D480">
        <v>0</v>
      </c>
      <c r="E480">
        <v>0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 s="38">
        <v>1.7958234311924999E-5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 t="s">
        <v>3095</v>
      </c>
      <c r="AJ480">
        <v>1</v>
      </c>
      <c r="AK480" t="s">
        <v>3089</v>
      </c>
      <c r="AL480" t="s">
        <v>3084</v>
      </c>
      <c r="AM480" t="s">
        <v>3085</v>
      </c>
      <c r="AN480" t="s">
        <v>2978</v>
      </c>
      <c r="AO480" t="s">
        <v>3086</v>
      </c>
      <c r="AP480" t="s">
        <v>3087</v>
      </c>
      <c r="AQ480" t="s">
        <v>3088</v>
      </c>
      <c r="AR480" t="s">
        <v>3089</v>
      </c>
      <c r="AS480" t="s">
        <v>2976</v>
      </c>
      <c r="AT480" t="s">
        <v>2976</v>
      </c>
    </row>
    <row r="481" spans="1:46">
      <c r="A481">
        <v>480</v>
      </c>
      <c r="B481" t="s">
        <v>4028</v>
      </c>
      <c r="C481">
        <v>0</v>
      </c>
      <c r="D481">
        <v>0</v>
      </c>
      <c r="E481">
        <v>0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1.07789243112176E-4</v>
      </c>
      <c r="O481" s="38">
        <v>7.1832937247700104E-5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 s="38">
        <v>8.1792085408751298E-5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2.1043504906143699E-4</v>
      </c>
      <c r="AH481">
        <v>0</v>
      </c>
      <c r="AI481" t="s">
        <v>3095</v>
      </c>
      <c r="AJ481">
        <v>1</v>
      </c>
      <c r="AK481" t="s">
        <v>3089</v>
      </c>
      <c r="AL481" t="s">
        <v>3084</v>
      </c>
      <c r="AM481" t="s">
        <v>3085</v>
      </c>
      <c r="AN481" t="s">
        <v>2978</v>
      </c>
      <c r="AO481" t="s">
        <v>3086</v>
      </c>
      <c r="AP481" t="s">
        <v>3087</v>
      </c>
      <c r="AQ481" t="s">
        <v>3088</v>
      </c>
      <c r="AR481" t="s">
        <v>3089</v>
      </c>
      <c r="AS481" t="s">
        <v>2976</v>
      </c>
      <c r="AT481" t="s">
        <v>2976</v>
      </c>
    </row>
    <row r="482" spans="1:46">
      <c r="A482">
        <v>481</v>
      </c>
      <c r="B482" t="s">
        <v>4029</v>
      </c>
      <c r="C482">
        <v>0</v>
      </c>
      <c r="D482">
        <v>0</v>
      </c>
      <c r="E482">
        <v>0</v>
      </c>
      <c r="F482">
        <v>0</v>
      </c>
      <c r="G482" s="38">
        <v>5.6086471282211198E-5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 s="38">
        <v>7.9345907288884301E-5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 t="s">
        <v>3095</v>
      </c>
      <c r="AJ482">
        <v>1</v>
      </c>
      <c r="AK482" t="s">
        <v>3089</v>
      </c>
      <c r="AL482" t="s">
        <v>3084</v>
      </c>
      <c r="AM482" t="s">
        <v>3085</v>
      </c>
      <c r="AN482" t="s">
        <v>2978</v>
      </c>
      <c r="AO482" t="s">
        <v>3086</v>
      </c>
      <c r="AP482" t="s">
        <v>3087</v>
      </c>
      <c r="AQ482" t="s">
        <v>3088</v>
      </c>
      <c r="AR482" t="s">
        <v>3089</v>
      </c>
      <c r="AS482" t="s">
        <v>2976</v>
      </c>
      <c r="AT482" t="s">
        <v>2976</v>
      </c>
    </row>
    <row r="483" spans="1:46">
      <c r="A483">
        <v>482</v>
      </c>
      <c r="B483" t="s">
        <v>4030</v>
      </c>
      <c r="C483">
        <v>0</v>
      </c>
      <c r="D483">
        <v>0</v>
      </c>
      <c r="E483">
        <v>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7.9045444948928998E-4</v>
      </c>
      <c r="O483">
        <v>0</v>
      </c>
      <c r="P483">
        <v>5.8186998678515201E-4</v>
      </c>
      <c r="Q483">
        <v>0</v>
      </c>
      <c r="R483" s="38">
        <v>9.3651452353491906E-5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 t="s">
        <v>4031</v>
      </c>
      <c r="AJ483">
        <v>1</v>
      </c>
      <c r="AK483" t="s">
        <v>4032</v>
      </c>
      <c r="AL483" t="s">
        <v>3084</v>
      </c>
      <c r="AM483" t="s">
        <v>3085</v>
      </c>
      <c r="AN483" t="s">
        <v>2978</v>
      </c>
      <c r="AO483" t="s">
        <v>3086</v>
      </c>
      <c r="AP483" t="s">
        <v>3087</v>
      </c>
      <c r="AQ483" t="s">
        <v>3088</v>
      </c>
      <c r="AR483" t="s">
        <v>3089</v>
      </c>
      <c r="AS483" t="s">
        <v>4032</v>
      </c>
      <c r="AT483" t="s">
        <v>2976</v>
      </c>
    </row>
    <row r="484" spans="1:46">
      <c r="A484">
        <v>483</v>
      </c>
      <c r="B484" t="s">
        <v>4033</v>
      </c>
      <c r="C484">
        <v>0</v>
      </c>
      <c r="D484">
        <v>1.52366415592517E-3</v>
      </c>
      <c r="E484">
        <v>2.3475324525117098E-3</v>
      </c>
      <c r="F484">
        <v>0</v>
      </c>
      <c r="G484">
        <v>0</v>
      </c>
      <c r="H484">
        <v>4.6777956947625899E-4</v>
      </c>
      <c r="I484">
        <v>0</v>
      </c>
      <c r="J484">
        <v>3.21132489611946E-4</v>
      </c>
      <c r="K484">
        <v>0</v>
      </c>
      <c r="L484">
        <v>0</v>
      </c>
      <c r="M484">
        <v>0</v>
      </c>
      <c r="N484">
        <v>1.5809088989785801E-4</v>
      </c>
      <c r="O484">
        <v>0</v>
      </c>
      <c r="P484">
        <v>0</v>
      </c>
      <c r="Q484">
        <v>0</v>
      </c>
      <c r="R484" s="38">
        <v>1.24868603137989E-5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 t="s">
        <v>3082</v>
      </c>
      <c r="AJ484">
        <v>1</v>
      </c>
      <c r="AK484" t="s">
        <v>3083</v>
      </c>
      <c r="AL484" t="s">
        <v>3084</v>
      </c>
      <c r="AM484" t="s">
        <v>3085</v>
      </c>
      <c r="AN484" t="s">
        <v>2978</v>
      </c>
      <c r="AO484" t="s">
        <v>3086</v>
      </c>
      <c r="AP484" t="s">
        <v>3087</v>
      </c>
      <c r="AQ484" t="s">
        <v>3088</v>
      </c>
      <c r="AR484" t="s">
        <v>3089</v>
      </c>
      <c r="AS484" t="s">
        <v>3083</v>
      </c>
      <c r="AT484" t="s">
        <v>2976</v>
      </c>
    </row>
    <row r="485" spans="1:46">
      <c r="A485">
        <v>484</v>
      </c>
      <c r="B485" t="s">
        <v>4034</v>
      </c>
      <c r="C485">
        <v>1.65819270548934E-4</v>
      </c>
      <c r="D485">
        <v>0</v>
      </c>
      <c r="E485" s="38">
        <v>4.42930651417304E-5</v>
      </c>
      <c r="F485">
        <v>5.0046976655978301E-4</v>
      </c>
      <c r="G485">
        <v>3.4960567099244901E-4</v>
      </c>
      <c r="H485">
        <v>1.1694489236906501E-4</v>
      </c>
      <c r="I485">
        <v>4.9740348398020801E-4</v>
      </c>
      <c r="J485" s="38">
        <v>4.2817665281592803E-5</v>
      </c>
      <c r="K485" s="38">
        <v>9.6329834658633894E-5</v>
      </c>
      <c r="L485">
        <v>3.1648962873710398E-4</v>
      </c>
      <c r="M485">
        <v>6.0010922295185905E-4</v>
      </c>
      <c r="N485">
        <v>5.9284083711696697E-4</v>
      </c>
      <c r="O485">
        <v>5.9262173229352605E-4</v>
      </c>
      <c r="P485" s="38">
        <v>5.8186998678515199E-5</v>
      </c>
      <c r="Q485" s="38">
        <v>5.2615760813545001E-5</v>
      </c>
      <c r="R485" s="38">
        <v>3.7460580941396799E-5</v>
      </c>
      <c r="S485">
        <v>1.2360933498065899E-4</v>
      </c>
      <c r="T485">
        <v>0</v>
      </c>
      <c r="U485" s="38">
        <v>4.2086399849659699E-5</v>
      </c>
      <c r="V485">
        <v>0</v>
      </c>
      <c r="W485" s="38">
        <v>4.13991062679376E-5</v>
      </c>
      <c r="X485">
        <v>0</v>
      </c>
      <c r="Y485">
        <v>0</v>
      </c>
      <c r="Z485" s="38">
        <v>8.9971293949626396E-5</v>
      </c>
      <c r="AA485" s="38">
        <v>4.6803347714745498E-5</v>
      </c>
      <c r="AB485">
        <v>1.3876724443102401E-4</v>
      </c>
      <c r="AC485">
        <v>0</v>
      </c>
      <c r="AD485">
        <v>0</v>
      </c>
      <c r="AE485" s="38">
        <v>8.8675750725733098E-5</v>
      </c>
      <c r="AF485">
        <v>2.7717666619234902E-4</v>
      </c>
      <c r="AG485">
        <v>2.31478553967581E-4</v>
      </c>
      <c r="AH485">
        <v>5.10534830573654E-4</v>
      </c>
      <c r="AI485" t="s">
        <v>3082</v>
      </c>
      <c r="AJ485">
        <v>1</v>
      </c>
      <c r="AK485" t="s">
        <v>3083</v>
      </c>
      <c r="AL485" t="s">
        <v>3084</v>
      </c>
      <c r="AM485" t="s">
        <v>3085</v>
      </c>
      <c r="AN485" t="s">
        <v>2978</v>
      </c>
      <c r="AO485" t="s">
        <v>3086</v>
      </c>
      <c r="AP485" t="s">
        <v>3087</v>
      </c>
      <c r="AQ485" t="s">
        <v>3088</v>
      </c>
      <c r="AR485" t="s">
        <v>3089</v>
      </c>
      <c r="AS485" t="s">
        <v>3083</v>
      </c>
      <c r="AT485" t="s">
        <v>2976</v>
      </c>
    </row>
    <row r="486" spans="1:46">
      <c r="A486">
        <v>485</v>
      </c>
      <c r="B486" t="s">
        <v>4035</v>
      </c>
      <c r="C486">
        <v>0</v>
      </c>
      <c r="D486">
        <v>0</v>
      </c>
      <c r="E486">
        <v>0</v>
      </c>
      <c r="F486">
        <v>0</v>
      </c>
      <c r="G486">
        <v>0</v>
      </c>
      <c r="H486">
        <v>0</v>
      </c>
      <c r="I486" s="38">
        <v>8.4784684769353695E-5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 t="s">
        <v>3095</v>
      </c>
      <c r="AJ486">
        <v>1</v>
      </c>
      <c r="AK486" t="s">
        <v>3089</v>
      </c>
      <c r="AL486" t="s">
        <v>3084</v>
      </c>
      <c r="AM486" t="s">
        <v>3085</v>
      </c>
      <c r="AN486" t="s">
        <v>2978</v>
      </c>
      <c r="AO486" t="s">
        <v>3086</v>
      </c>
      <c r="AP486" t="s">
        <v>3087</v>
      </c>
      <c r="AQ486" t="s">
        <v>3088</v>
      </c>
      <c r="AR486" t="s">
        <v>3089</v>
      </c>
      <c r="AS486" t="s">
        <v>2976</v>
      </c>
      <c r="AT486" t="s">
        <v>2976</v>
      </c>
    </row>
    <row r="487" spans="1:46">
      <c r="A487">
        <v>486</v>
      </c>
      <c r="B487" t="s">
        <v>4036</v>
      </c>
      <c r="C487">
        <v>0</v>
      </c>
      <c r="D487">
        <v>0</v>
      </c>
      <c r="E487">
        <v>0</v>
      </c>
      <c r="F487">
        <v>0</v>
      </c>
      <c r="G487" s="38">
        <v>5.6086471282211198E-5</v>
      </c>
      <c r="H487">
        <v>0</v>
      </c>
      <c r="I487">
        <v>0</v>
      </c>
      <c r="J487" s="38">
        <v>1.9462575127996701E-5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 t="s">
        <v>3095</v>
      </c>
      <c r="AJ487">
        <v>1</v>
      </c>
      <c r="AK487" t="s">
        <v>3089</v>
      </c>
      <c r="AL487" t="s">
        <v>3084</v>
      </c>
      <c r="AM487" t="s">
        <v>3085</v>
      </c>
      <c r="AN487" t="s">
        <v>2978</v>
      </c>
      <c r="AO487" t="s">
        <v>3086</v>
      </c>
      <c r="AP487" t="s">
        <v>3087</v>
      </c>
      <c r="AQ487" t="s">
        <v>3088</v>
      </c>
      <c r="AR487" t="s">
        <v>3089</v>
      </c>
      <c r="AS487" t="s">
        <v>2976</v>
      </c>
      <c r="AT487" t="s">
        <v>2976</v>
      </c>
    </row>
    <row r="488" spans="1:46">
      <c r="A488">
        <v>487</v>
      </c>
      <c r="B488" t="s">
        <v>4037</v>
      </c>
      <c r="C488">
        <v>0</v>
      </c>
      <c r="D488">
        <v>0</v>
      </c>
      <c r="E488">
        <v>0</v>
      </c>
      <c r="F488">
        <v>0</v>
      </c>
      <c r="G488">
        <v>0</v>
      </c>
      <c r="H488">
        <v>0</v>
      </c>
      <c r="I488">
        <v>0</v>
      </c>
      <c r="J488">
        <v>0</v>
      </c>
      <c r="K488" s="38">
        <v>2.91908589874648E-5</v>
      </c>
      <c r="L488">
        <v>0</v>
      </c>
      <c r="M488" s="38">
        <v>7.7936262721020605E-5</v>
      </c>
      <c r="N488">
        <v>0</v>
      </c>
      <c r="O488" s="38">
        <v>5.3874702935775098E-5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 s="38">
        <v>3.3151612374912601E-5</v>
      </c>
      <c r="AI488" t="s">
        <v>3095</v>
      </c>
      <c r="AJ488">
        <v>1</v>
      </c>
      <c r="AK488" t="s">
        <v>3089</v>
      </c>
      <c r="AL488" t="s">
        <v>3084</v>
      </c>
      <c r="AM488" t="s">
        <v>3085</v>
      </c>
      <c r="AN488" t="s">
        <v>2978</v>
      </c>
      <c r="AO488" t="s">
        <v>3086</v>
      </c>
      <c r="AP488" t="s">
        <v>3087</v>
      </c>
      <c r="AQ488" t="s">
        <v>3088</v>
      </c>
      <c r="AR488" t="s">
        <v>3089</v>
      </c>
      <c r="AS488" t="s">
        <v>2976</v>
      </c>
      <c r="AT488" t="s">
        <v>2976</v>
      </c>
    </row>
    <row r="489" spans="1:46">
      <c r="A489">
        <v>488</v>
      </c>
      <c r="B489" t="s">
        <v>4038</v>
      </c>
      <c r="C489" s="38">
        <v>3.0148958281624402E-5</v>
      </c>
      <c r="D489">
        <v>0</v>
      </c>
      <c r="E489">
        <v>0</v>
      </c>
      <c r="F489">
        <v>1.1374312876358699E-3</v>
      </c>
      <c r="G489" s="38">
        <v>5.6086471282211198E-5</v>
      </c>
      <c r="H489">
        <v>0</v>
      </c>
      <c r="I489">
        <v>3.39138739077415E-4</v>
      </c>
      <c r="J489">
        <v>0</v>
      </c>
      <c r="K489">
        <v>0</v>
      </c>
      <c r="L489">
        <v>0</v>
      </c>
      <c r="M489">
        <v>0</v>
      </c>
      <c r="N489">
        <v>6.46735458673055E-4</v>
      </c>
      <c r="O489" s="38">
        <v>1.7958234311924999E-5</v>
      </c>
      <c r="P489">
        <v>2.6448635762961399E-4</v>
      </c>
      <c r="Q489" s="38">
        <v>3.5874382372871602E-5</v>
      </c>
      <c r="R489" s="38">
        <v>1.13516911943627E-5</v>
      </c>
      <c r="S489">
        <v>0</v>
      </c>
      <c r="T489">
        <v>0</v>
      </c>
      <c r="U489" s="38">
        <v>9.5650908749226593E-6</v>
      </c>
      <c r="V489">
        <v>0</v>
      </c>
      <c r="W489" s="38">
        <v>3.7635551152670603E-5</v>
      </c>
      <c r="X489">
        <v>0</v>
      </c>
      <c r="Y489" s="38">
        <v>4.33962602214981E-5</v>
      </c>
      <c r="Z489" s="38">
        <v>4.0896042704375602E-5</v>
      </c>
      <c r="AA489" s="38">
        <v>4.2548497922495898E-5</v>
      </c>
      <c r="AB489">
        <v>1.2615204039184E-4</v>
      </c>
      <c r="AC489" s="38">
        <v>4.6480018275198401E-5</v>
      </c>
      <c r="AD489" s="38">
        <v>5.0956333119750498E-5</v>
      </c>
      <c r="AE489" s="38">
        <v>8.0614318841575603E-5</v>
      </c>
      <c r="AF489">
        <v>0</v>
      </c>
      <c r="AG489">
        <v>0</v>
      </c>
      <c r="AH489">
        <v>1.12715482074703E-3</v>
      </c>
      <c r="AI489" t="s">
        <v>3095</v>
      </c>
      <c r="AJ489">
        <v>1</v>
      </c>
      <c r="AK489" t="s">
        <v>3089</v>
      </c>
      <c r="AL489" t="s">
        <v>3084</v>
      </c>
      <c r="AM489" t="s">
        <v>3085</v>
      </c>
      <c r="AN489" t="s">
        <v>2978</v>
      </c>
      <c r="AO489" t="s">
        <v>3086</v>
      </c>
      <c r="AP489" t="s">
        <v>3087</v>
      </c>
      <c r="AQ489" t="s">
        <v>3088</v>
      </c>
      <c r="AR489" t="s">
        <v>3089</v>
      </c>
      <c r="AS489" t="s">
        <v>2976</v>
      </c>
      <c r="AT489" t="s">
        <v>2976</v>
      </c>
    </row>
    <row r="490" spans="1:46">
      <c r="A490">
        <v>489</v>
      </c>
      <c r="B490" t="s">
        <v>4039</v>
      </c>
      <c r="C490">
        <v>3.3827131191982601E-3</v>
      </c>
      <c r="D490">
        <v>9.4993876387927298E-4</v>
      </c>
      <c r="E490">
        <v>5.4628113674800799E-3</v>
      </c>
      <c r="F490">
        <v>1.98757993005171E-2</v>
      </c>
      <c r="G490">
        <v>1.38814016423473E-2</v>
      </c>
      <c r="H490">
        <v>9.0632291586025208E-3</v>
      </c>
      <c r="I490">
        <v>1.7751086834543701E-2</v>
      </c>
      <c r="J490">
        <v>6.1443349679085602E-3</v>
      </c>
      <c r="K490">
        <v>1.1238480710174E-2</v>
      </c>
      <c r="L490">
        <v>2.5542574742782698E-2</v>
      </c>
      <c r="M490">
        <v>1.6317255538357701E-2</v>
      </c>
      <c r="N490">
        <v>1.7706179668560099E-2</v>
      </c>
      <c r="O490">
        <v>1.7482341102659001E-2</v>
      </c>
      <c r="P490">
        <v>1.51286196564139E-2</v>
      </c>
      <c r="Q490">
        <v>1.42062554196571E-3</v>
      </c>
      <c r="R490">
        <v>1.92297648832503E-3</v>
      </c>
      <c r="S490">
        <v>6.24227141652328E-3</v>
      </c>
      <c r="T490">
        <v>0</v>
      </c>
      <c r="U490">
        <v>4.42959358417668E-3</v>
      </c>
      <c r="V490">
        <v>2.17040566992853E-3</v>
      </c>
      <c r="W490">
        <v>3.3119285014350098E-3</v>
      </c>
      <c r="X490">
        <v>3.3246744440376102E-3</v>
      </c>
      <c r="Y490">
        <v>2.9118890608625199E-3</v>
      </c>
      <c r="Z490">
        <v>4.3636077565568799E-3</v>
      </c>
      <c r="AA490">
        <v>5.0547615531925097E-3</v>
      </c>
      <c r="AB490">
        <v>3.8392270959250099E-3</v>
      </c>
      <c r="AC490">
        <v>7.9759711360240498E-3</v>
      </c>
      <c r="AD490">
        <v>6.6701840053753399E-3</v>
      </c>
      <c r="AE490">
        <v>6.4289919276156503E-3</v>
      </c>
      <c r="AF490">
        <v>5.5989686570854401E-3</v>
      </c>
      <c r="AG490">
        <v>7.5809226424382696E-3</v>
      </c>
      <c r="AH490">
        <v>1.8707454863163199E-2</v>
      </c>
      <c r="AI490" t="s">
        <v>3082</v>
      </c>
      <c r="AJ490">
        <v>1</v>
      </c>
      <c r="AK490" t="s">
        <v>3083</v>
      </c>
      <c r="AL490" t="s">
        <v>3084</v>
      </c>
      <c r="AM490" t="s">
        <v>3085</v>
      </c>
      <c r="AN490" t="s">
        <v>2978</v>
      </c>
      <c r="AO490" t="s">
        <v>3086</v>
      </c>
      <c r="AP490" t="s">
        <v>3087</v>
      </c>
      <c r="AQ490" t="s">
        <v>3088</v>
      </c>
      <c r="AR490" t="s">
        <v>3089</v>
      </c>
      <c r="AS490" t="s">
        <v>3083</v>
      </c>
      <c r="AT490" t="s">
        <v>2976</v>
      </c>
    </row>
    <row r="491" spans="1:46">
      <c r="A491">
        <v>490</v>
      </c>
      <c r="B491" t="s">
        <v>4040</v>
      </c>
      <c r="C491">
        <v>0</v>
      </c>
      <c r="D491">
        <v>0</v>
      </c>
      <c r="E491">
        <v>0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 s="38">
        <v>5.1957508480680403E-5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 t="s">
        <v>3095</v>
      </c>
      <c r="AJ491">
        <v>1</v>
      </c>
      <c r="AK491" t="s">
        <v>3089</v>
      </c>
      <c r="AL491" t="s">
        <v>3084</v>
      </c>
      <c r="AM491" t="s">
        <v>3085</v>
      </c>
      <c r="AN491" t="s">
        <v>2978</v>
      </c>
      <c r="AO491" t="s">
        <v>3086</v>
      </c>
      <c r="AP491" t="s">
        <v>3087</v>
      </c>
      <c r="AQ491" t="s">
        <v>3088</v>
      </c>
      <c r="AR491" t="s">
        <v>3089</v>
      </c>
      <c r="AS491" t="s">
        <v>2976</v>
      </c>
      <c r="AT491" t="s">
        <v>2976</v>
      </c>
    </row>
    <row r="492" spans="1:46">
      <c r="A492">
        <v>491</v>
      </c>
      <c r="B492" t="s">
        <v>4041</v>
      </c>
      <c r="C492">
        <v>0</v>
      </c>
      <c r="D492">
        <v>0</v>
      </c>
      <c r="E492">
        <v>0</v>
      </c>
      <c r="F492">
        <v>0</v>
      </c>
      <c r="G492">
        <v>0</v>
      </c>
      <c r="H492">
        <v>0</v>
      </c>
      <c r="I492" s="38">
        <v>6.2175435497526001E-5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 t="s">
        <v>3082</v>
      </c>
      <c r="AJ492">
        <v>1</v>
      </c>
      <c r="AK492" t="s">
        <v>3083</v>
      </c>
      <c r="AL492" t="s">
        <v>3084</v>
      </c>
      <c r="AM492" t="s">
        <v>3085</v>
      </c>
      <c r="AN492" t="s">
        <v>2978</v>
      </c>
      <c r="AO492" t="s">
        <v>3086</v>
      </c>
      <c r="AP492" t="s">
        <v>3087</v>
      </c>
      <c r="AQ492" t="s">
        <v>3088</v>
      </c>
      <c r="AR492" t="s">
        <v>3089</v>
      </c>
      <c r="AS492" t="s">
        <v>3083</v>
      </c>
      <c r="AT492" t="s">
        <v>2976</v>
      </c>
    </row>
    <row r="493" spans="1:46">
      <c r="A493">
        <v>492</v>
      </c>
      <c r="B493" t="s">
        <v>4042</v>
      </c>
      <c r="C493">
        <v>0</v>
      </c>
      <c r="D493">
        <v>0</v>
      </c>
      <c r="E493">
        <v>0</v>
      </c>
      <c r="F493">
        <v>0</v>
      </c>
      <c r="G493">
        <v>0</v>
      </c>
      <c r="H493" s="38">
        <v>5.3156769258665797E-5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 s="38">
        <v>5.6186061354844999E-5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 t="s">
        <v>3095</v>
      </c>
      <c r="AJ493">
        <v>1</v>
      </c>
      <c r="AK493" t="s">
        <v>3089</v>
      </c>
      <c r="AL493" t="s">
        <v>3084</v>
      </c>
      <c r="AM493" t="s">
        <v>3085</v>
      </c>
      <c r="AN493" t="s">
        <v>2978</v>
      </c>
      <c r="AO493" t="s">
        <v>3086</v>
      </c>
      <c r="AP493" t="s">
        <v>3087</v>
      </c>
      <c r="AQ493" t="s">
        <v>3088</v>
      </c>
      <c r="AR493" t="s">
        <v>3089</v>
      </c>
      <c r="AS493" t="s">
        <v>2976</v>
      </c>
      <c r="AT493" t="s">
        <v>2976</v>
      </c>
    </row>
    <row r="494" spans="1:46">
      <c r="A494">
        <v>493</v>
      </c>
      <c r="B494" t="s">
        <v>4043</v>
      </c>
      <c r="C494">
        <v>0</v>
      </c>
      <c r="D494">
        <v>0</v>
      </c>
      <c r="E494">
        <v>0</v>
      </c>
      <c r="F494">
        <v>0</v>
      </c>
      <c r="G494" s="38">
        <v>1.8695490427403701E-5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 t="s">
        <v>3095</v>
      </c>
      <c r="AJ494">
        <v>1</v>
      </c>
      <c r="AK494" t="s">
        <v>3089</v>
      </c>
      <c r="AL494" t="s">
        <v>3084</v>
      </c>
      <c r="AM494" t="s">
        <v>3085</v>
      </c>
      <c r="AN494" t="s">
        <v>2978</v>
      </c>
      <c r="AO494" t="s">
        <v>3086</v>
      </c>
      <c r="AP494" t="s">
        <v>3087</v>
      </c>
      <c r="AQ494" t="s">
        <v>3088</v>
      </c>
      <c r="AR494" t="s">
        <v>3089</v>
      </c>
      <c r="AS494" t="s">
        <v>2976</v>
      </c>
      <c r="AT494" t="s">
        <v>2976</v>
      </c>
    </row>
    <row r="495" spans="1:46">
      <c r="A495">
        <v>494</v>
      </c>
      <c r="B495" t="s">
        <v>4044</v>
      </c>
      <c r="C495">
        <v>0</v>
      </c>
      <c r="D495">
        <v>0</v>
      </c>
      <c r="E495">
        <v>0</v>
      </c>
      <c r="F495">
        <v>0</v>
      </c>
      <c r="G495">
        <v>0</v>
      </c>
      <c r="H495">
        <v>0</v>
      </c>
      <c r="I495">
        <v>4.0414033073391904E-3</v>
      </c>
      <c r="J495">
        <v>0</v>
      </c>
      <c r="K495">
        <v>0</v>
      </c>
      <c r="L495">
        <v>0</v>
      </c>
      <c r="M495">
        <v>8.1313500772264794E-3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 t="s">
        <v>4045</v>
      </c>
      <c r="AJ495">
        <v>1</v>
      </c>
      <c r="AK495" t="s">
        <v>4046</v>
      </c>
      <c r="AL495" t="s">
        <v>3084</v>
      </c>
      <c r="AM495" t="s">
        <v>3085</v>
      </c>
      <c r="AN495" t="s">
        <v>2978</v>
      </c>
      <c r="AO495" t="s">
        <v>3086</v>
      </c>
      <c r="AP495" t="s">
        <v>3087</v>
      </c>
      <c r="AQ495" t="s">
        <v>3088</v>
      </c>
      <c r="AR495" t="s">
        <v>4046</v>
      </c>
      <c r="AS495" t="s">
        <v>2976</v>
      </c>
      <c r="AT495" t="s">
        <v>2976</v>
      </c>
    </row>
    <row r="496" spans="1:46">
      <c r="A496">
        <v>495</v>
      </c>
      <c r="B496" t="s">
        <v>4047</v>
      </c>
      <c r="C496">
        <v>0</v>
      </c>
      <c r="D496">
        <v>0</v>
      </c>
      <c r="E496">
        <v>0</v>
      </c>
      <c r="F496">
        <v>0</v>
      </c>
      <c r="G496" s="38">
        <v>1.7137532891786699E-5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 s="38">
        <v>2.57519447876373E-5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 s="38">
        <v>3.7488039145677698E-5</v>
      </c>
      <c r="AA496">
        <v>0</v>
      </c>
      <c r="AB496" s="38">
        <v>3.8546456786395601E-5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 t="s">
        <v>4048</v>
      </c>
      <c r="AJ496">
        <v>1</v>
      </c>
      <c r="AK496" t="s">
        <v>4049</v>
      </c>
      <c r="AL496" t="s">
        <v>3084</v>
      </c>
      <c r="AM496" t="s">
        <v>3085</v>
      </c>
      <c r="AN496" t="s">
        <v>2978</v>
      </c>
      <c r="AO496" t="s">
        <v>3086</v>
      </c>
      <c r="AP496" t="s">
        <v>3087</v>
      </c>
      <c r="AQ496" t="s">
        <v>3088</v>
      </c>
      <c r="AR496" t="s">
        <v>3089</v>
      </c>
      <c r="AS496" t="s">
        <v>4049</v>
      </c>
      <c r="AT496" t="s">
        <v>2976</v>
      </c>
    </row>
    <row r="497" spans="1:46">
      <c r="A497">
        <v>496</v>
      </c>
      <c r="B497" t="s">
        <v>4050</v>
      </c>
      <c r="C497">
        <v>3.5651143168020901E-3</v>
      </c>
      <c r="D497">
        <v>0</v>
      </c>
      <c r="E497">
        <v>0</v>
      </c>
      <c r="F497">
        <v>0</v>
      </c>
      <c r="G497">
        <v>2.8276929271448099E-3</v>
      </c>
      <c r="H497">
        <v>0</v>
      </c>
      <c r="I497">
        <v>0</v>
      </c>
      <c r="J497">
        <v>2.30144950888561E-3</v>
      </c>
      <c r="K497">
        <v>0</v>
      </c>
      <c r="L497">
        <v>0</v>
      </c>
      <c r="M497">
        <v>0</v>
      </c>
      <c r="N497">
        <v>0</v>
      </c>
      <c r="O497">
        <v>3.8520412599079199E-3</v>
      </c>
      <c r="P497">
        <v>0</v>
      </c>
      <c r="Q497">
        <v>4.5052245196597904E-3</v>
      </c>
      <c r="R497">
        <v>4.9635269747350698E-3</v>
      </c>
      <c r="S497">
        <v>9.2707001235494291E-3</v>
      </c>
      <c r="T497">
        <v>0</v>
      </c>
      <c r="U497">
        <v>2.76191999013392E-3</v>
      </c>
      <c r="V497">
        <v>4.3063604562074004E-3</v>
      </c>
      <c r="W497">
        <v>4.9678927521525102E-3</v>
      </c>
      <c r="X497">
        <v>3.7342357885929698E-3</v>
      </c>
      <c r="Y497">
        <v>4.41556947753743E-3</v>
      </c>
      <c r="Z497">
        <v>3.8237799928591198E-3</v>
      </c>
      <c r="AA497">
        <v>5.0313598793351403E-3</v>
      </c>
      <c r="AB497">
        <v>6.3601653697552803E-3</v>
      </c>
      <c r="AC497">
        <v>8.4361233169485093E-3</v>
      </c>
      <c r="AD497">
        <v>9.94922404163129E-3</v>
      </c>
      <c r="AE497">
        <v>7.4265941232801499E-3</v>
      </c>
      <c r="AF497">
        <v>0</v>
      </c>
      <c r="AG497">
        <v>0</v>
      </c>
      <c r="AH497">
        <v>0</v>
      </c>
      <c r="AI497" t="s">
        <v>4031</v>
      </c>
      <c r="AJ497">
        <v>1</v>
      </c>
      <c r="AK497" t="s">
        <v>4032</v>
      </c>
      <c r="AL497" t="s">
        <v>3084</v>
      </c>
      <c r="AM497" t="s">
        <v>3085</v>
      </c>
      <c r="AN497" t="s">
        <v>2978</v>
      </c>
      <c r="AO497" t="s">
        <v>3086</v>
      </c>
      <c r="AP497" t="s">
        <v>3087</v>
      </c>
      <c r="AQ497" t="s">
        <v>3088</v>
      </c>
      <c r="AR497" t="s">
        <v>3089</v>
      </c>
      <c r="AS497" t="s">
        <v>4032</v>
      </c>
      <c r="AT497" t="s">
        <v>2976</v>
      </c>
    </row>
    <row r="498" spans="1:46">
      <c r="A498">
        <v>497</v>
      </c>
      <c r="B498" t="s">
        <v>4051</v>
      </c>
      <c r="C498">
        <v>1.10546180365956E-4</v>
      </c>
      <c r="D498">
        <v>0</v>
      </c>
      <c r="E498">
        <v>0</v>
      </c>
      <c r="F498">
        <v>0</v>
      </c>
      <c r="G498">
        <v>2.2278792759322801E-4</v>
      </c>
      <c r="H498">
        <v>0</v>
      </c>
      <c r="I498">
        <v>0</v>
      </c>
      <c r="J498">
        <v>1.60566244805973E-3</v>
      </c>
      <c r="K498">
        <v>5.3516574810352205E-4</v>
      </c>
      <c r="L498">
        <v>0</v>
      </c>
      <c r="M498">
        <v>0</v>
      </c>
      <c r="N498">
        <v>0</v>
      </c>
      <c r="O498" s="38">
        <v>8.2308573929656403E-5</v>
      </c>
      <c r="P498">
        <v>0</v>
      </c>
      <c r="Q498" s="38">
        <v>4.38464673446208E-5</v>
      </c>
      <c r="R498" s="38">
        <v>9.3651452353491906E-5</v>
      </c>
      <c r="S498">
        <v>1.5451166872582401E-4</v>
      </c>
      <c r="T498">
        <v>0</v>
      </c>
      <c r="U498">
        <v>1.8412799934226101E-4</v>
      </c>
      <c r="V498" s="38">
        <v>2.8709069708049299E-5</v>
      </c>
      <c r="W498">
        <v>1.03497765669844E-4</v>
      </c>
      <c r="X498">
        <v>1.6061229198249301E-4</v>
      </c>
      <c r="Y498" s="38">
        <v>3.9779905203039898E-5</v>
      </c>
      <c r="Z498">
        <v>1.8744019572838801E-4</v>
      </c>
      <c r="AA498">
        <v>1.17008369286864E-4</v>
      </c>
      <c r="AB498">
        <v>1.15639370359187E-4</v>
      </c>
      <c r="AC498" s="38">
        <v>8.5213366837863795E-5</v>
      </c>
      <c r="AD498">
        <v>0</v>
      </c>
      <c r="AE498">
        <v>1.84741147345277E-4</v>
      </c>
      <c r="AF498">
        <v>0</v>
      </c>
      <c r="AG498">
        <v>0</v>
      </c>
      <c r="AH498">
        <v>0</v>
      </c>
      <c r="AI498" t="s">
        <v>4048</v>
      </c>
      <c r="AJ498">
        <v>1</v>
      </c>
      <c r="AK498" t="s">
        <v>4049</v>
      </c>
      <c r="AL498" t="s">
        <v>3084</v>
      </c>
      <c r="AM498" t="s">
        <v>3085</v>
      </c>
      <c r="AN498" t="s">
        <v>2978</v>
      </c>
      <c r="AO498" t="s">
        <v>3086</v>
      </c>
      <c r="AP498" t="s">
        <v>3087</v>
      </c>
      <c r="AQ498" t="s">
        <v>3088</v>
      </c>
      <c r="AR498" t="s">
        <v>3089</v>
      </c>
      <c r="AS498" t="s">
        <v>4049</v>
      </c>
      <c r="AT498" t="s">
        <v>2976</v>
      </c>
    </row>
    <row r="499" spans="1:46">
      <c r="A499">
        <v>498</v>
      </c>
      <c r="B499" t="s">
        <v>4052</v>
      </c>
      <c r="C499">
        <v>0</v>
      </c>
      <c r="D499">
        <v>0</v>
      </c>
      <c r="E499">
        <v>0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 s="38">
        <v>4.0896042704375602E-5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 t="s">
        <v>3095</v>
      </c>
      <c r="AJ499">
        <v>1</v>
      </c>
      <c r="AK499" t="s">
        <v>3089</v>
      </c>
      <c r="AL499" t="s">
        <v>3084</v>
      </c>
      <c r="AM499" t="s">
        <v>3085</v>
      </c>
      <c r="AN499" t="s">
        <v>2978</v>
      </c>
      <c r="AO499" t="s">
        <v>3086</v>
      </c>
      <c r="AP499" t="s">
        <v>3087</v>
      </c>
      <c r="AQ499" t="s">
        <v>3088</v>
      </c>
      <c r="AR499" t="s">
        <v>3089</v>
      </c>
      <c r="AS499" t="s">
        <v>2976</v>
      </c>
      <c r="AT499" t="s">
        <v>2976</v>
      </c>
    </row>
    <row r="500" spans="1:46">
      <c r="A500">
        <v>499</v>
      </c>
      <c r="B500" t="s">
        <v>4053</v>
      </c>
      <c r="C500">
        <v>0</v>
      </c>
      <c r="D500">
        <v>0</v>
      </c>
      <c r="E500">
        <v>0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7.4889876526629804E-4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 t="s">
        <v>4054</v>
      </c>
      <c r="AJ500">
        <v>1</v>
      </c>
      <c r="AK500" t="s">
        <v>4055</v>
      </c>
      <c r="AL500" t="s">
        <v>3084</v>
      </c>
      <c r="AM500" t="s">
        <v>3085</v>
      </c>
      <c r="AN500" t="s">
        <v>2978</v>
      </c>
      <c r="AO500" t="s">
        <v>3086</v>
      </c>
      <c r="AP500" t="s">
        <v>3087</v>
      </c>
      <c r="AQ500" t="s">
        <v>3088</v>
      </c>
      <c r="AR500" t="s">
        <v>4046</v>
      </c>
      <c r="AS500" t="s">
        <v>4055</v>
      </c>
      <c r="AT500" t="s">
        <v>2976</v>
      </c>
    </row>
    <row r="501" spans="1:46">
      <c r="A501">
        <v>500</v>
      </c>
      <c r="B501" t="s">
        <v>4056</v>
      </c>
      <c r="C501">
        <v>0</v>
      </c>
      <c r="D501">
        <v>0</v>
      </c>
      <c r="E501">
        <v>0</v>
      </c>
      <c r="F501">
        <v>2.5023488327989102E-4</v>
      </c>
      <c r="G501">
        <v>0</v>
      </c>
      <c r="H501">
        <v>0</v>
      </c>
      <c r="I501">
        <v>3.1087717748762999E-4</v>
      </c>
      <c r="J501">
        <v>0</v>
      </c>
      <c r="K501" s="38">
        <v>8.0274862215528206E-5</v>
      </c>
      <c r="L501">
        <v>0</v>
      </c>
      <c r="M501">
        <v>0</v>
      </c>
      <c r="N501">
        <v>0</v>
      </c>
      <c r="O501" s="38">
        <v>7.9016230972470103E-5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 s="38">
        <v>7.2933547224807705E-5</v>
      </c>
      <c r="AI501" t="s">
        <v>3082</v>
      </c>
      <c r="AJ501">
        <v>1</v>
      </c>
      <c r="AK501" t="s">
        <v>3083</v>
      </c>
      <c r="AL501" t="s">
        <v>3084</v>
      </c>
      <c r="AM501" t="s">
        <v>3085</v>
      </c>
      <c r="AN501" t="s">
        <v>2978</v>
      </c>
      <c r="AO501" t="s">
        <v>3086</v>
      </c>
      <c r="AP501" t="s">
        <v>3087</v>
      </c>
      <c r="AQ501" t="s">
        <v>3088</v>
      </c>
      <c r="AR501" t="s">
        <v>3089</v>
      </c>
      <c r="AS501" t="s">
        <v>3083</v>
      </c>
      <c r="AT501" t="s">
        <v>2976</v>
      </c>
    </row>
    <row r="502" spans="1:46">
      <c r="A502">
        <v>501</v>
      </c>
      <c r="B502" t="s">
        <v>4057</v>
      </c>
      <c r="C502">
        <v>0</v>
      </c>
      <c r="D502">
        <v>0</v>
      </c>
      <c r="E502">
        <v>0</v>
      </c>
      <c r="F502">
        <v>1.7873920234278001E-4</v>
      </c>
      <c r="G502">
        <v>0</v>
      </c>
      <c r="H502">
        <v>0</v>
      </c>
      <c r="I502">
        <v>3.8859647185953799E-4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3.95081154862351E-4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1.5782399943622399E-4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4.55834670155048E-4</v>
      </c>
      <c r="AI502" t="s">
        <v>4031</v>
      </c>
      <c r="AJ502">
        <v>1</v>
      </c>
      <c r="AK502" t="s">
        <v>4032</v>
      </c>
      <c r="AL502" t="s">
        <v>3084</v>
      </c>
      <c r="AM502" t="s">
        <v>3085</v>
      </c>
      <c r="AN502" t="s">
        <v>2978</v>
      </c>
      <c r="AO502" t="s">
        <v>3086</v>
      </c>
      <c r="AP502" t="s">
        <v>3087</v>
      </c>
      <c r="AQ502" t="s">
        <v>3088</v>
      </c>
      <c r="AR502" t="s">
        <v>3089</v>
      </c>
      <c r="AS502" t="s">
        <v>4032</v>
      </c>
      <c r="AT502" t="s">
        <v>2976</v>
      </c>
    </row>
    <row r="503" spans="1:46">
      <c r="A503">
        <v>502</v>
      </c>
      <c r="B503" t="s">
        <v>4058</v>
      </c>
      <c r="C503">
        <v>0</v>
      </c>
      <c r="D503">
        <v>0</v>
      </c>
      <c r="E503">
        <v>0</v>
      </c>
      <c r="F503" s="38">
        <v>3.5747840468555898E-5</v>
      </c>
      <c r="G503">
        <v>0</v>
      </c>
      <c r="H503">
        <v>0</v>
      </c>
      <c r="I503">
        <v>0</v>
      </c>
      <c r="J503">
        <v>0</v>
      </c>
      <c r="K503">
        <v>1.12384807101739E-4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 s="38">
        <v>3.1564799887244797E-5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1.45867094449615E-4</v>
      </c>
      <c r="AI503" t="s">
        <v>3082</v>
      </c>
      <c r="AJ503">
        <v>1</v>
      </c>
      <c r="AK503" t="s">
        <v>3083</v>
      </c>
      <c r="AL503" t="s">
        <v>3084</v>
      </c>
      <c r="AM503" t="s">
        <v>3085</v>
      </c>
      <c r="AN503" t="s">
        <v>2978</v>
      </c>
      <c r="AO503" t="s">
        <v>3086</v>
      </c>
      <c r="AP503" t="s">
        <v>3087</v>
      </c>
      <c r="AQ503" t="s">
        <v>3088</v>
      </c>
      <c r="AR503" t="s">
        <v>3089</v>
      </c>
      <c r="AS503" t="s">
        <v>3083</v>
      </c>
      <c r="AT503" t="s">
        <v>2976</v>
      </c>
    </row>
    <row r="504" spans="1:46">
      <c r="A504">
        <v>503</v>
      </c>
      <c r="B504" t="s">
        <v>4059</v>
      </c>
      <c r="C504">
        <v>1.16073489384254E-3</v>
      </c>
      <c r="D504">
        <v>0</v>
      </c>
      <c r="E504">
        <v>0</v>
      </c>
      <c r="F504">
        <v>4.0514219197696696E-3</v>
      </c>
      <c r="G504">
        <v>2.7077301969022998E-3</v>
      </c>
      <c r="H504">
        <v>2.8261682322524E-3</v>
      </c>
      <c r="I504">
        <v>2.0207016536696E-3</v>
      </c>
      <c r="J504">
        <v>9.9907885657049794E-4</v>
      </c>
      <c r="K504">
        <v>2.9434116145693701E-4</v>
      </c>
      <c r="L504">
        <v>0</v>
      </c>
      <c r="M504">
        <v>0</v>
      </c>
      <c r="N504">
        <v>9.2219685773750496E-4</v>
      </c>
      <c r="O504">
        <v>5.6628298863603604E-3</v>
      </c>
      <c r="P504">
        <v>1.6971207947900299E-3</v>
      </c>
      <c r="Q504">
        <v>1.3811637213555601E-3</v>
      </c>
      <c r="R504">
        <v>1.60248040693753E-3</v>
      </c>
      <c r="S504">
        <v>1.4936127976829599E-3</v>
      </c>
      <c r="T504">
        <v>0</v>
      </c>
      <c r="U504">
        <v>1.1924479957403601E-3</v>
      </c>
      <c r="V504">
        <v>1.20578092773807E-3</v>
      </c>
      <c r="W504">
        <v>1.6559642507174999E-3</v>
      </c>
      <c r="X504">
        <v>1.2045921898687E-3</v>
      </c>
      <c r="Y504">
        <v>1.43207658730944E-3</v>
      </c>
      <c r="Z504">
        <v>1.57449764411846E-3</v>
      </c>
      <c r="AA504">
        <v>1.4041004314423601E-3</v>
      </c>
      <c r="AB504">
        <v>1.38767244431024E-3</v>
      </c>
      <c r="AC504">
        <v>9.3734703521650099E-4</v>
      </c>
      <c r="AD504">
        <v>9.3419944052875901E-4</v>
      </c>
      <c r="AE504">
        <v>1.84741147345277E-3</v>
      </c>
      <c r="AF504">
        <v>4.8967877693981603E-3</v>
      </c>
      <c r="AG504">
        <v>4.91891927181109E-3</v>
      </c>
      <c r="AH504">
        <v>4.6191246575711499E-3</v>
      </c>
      <c r="AI504" t="s">
        <v>4054</v>
      </c>
      <c r="AJ504">
        <v>1</v>
      </c>
      <c r="AK504" t="s">
        <v>4055</v>
      </c>
      <c r="AL504" t="s">
        <v>3084</v>
      </c>
      <c r="AM504" t="s">
        <v>3085</v>
      </c>
      <c r="AN504" t="s">
        <v>2978</v>
      </c>
      <c r="AO504" t="s">
        <v>3086</v>
      </c>
      <c r="AP504" t="s">
        <v>3087</v>
      </c>
      <c r="AQ504" t="s">
        <v>3088</v>
      </c>
      <c r="AR504" t="s">
        <v>4046</v>
      </c>
      <c r="AS504" t="s">
        <v>4055</v>
      </c>
      <c r="AT504" t="s">
        <v>2976</v>
      </c>
    </row>
    <row r="505" spans="1:46">
      <c r="A505">
        <v>504</v>
      </c>
      <c r="B505" t="s">
        <v>4060</v>
      </c>
      <c r="C505">
        <v>0</v>
      </c>
      <c r="D505">
        <v>0</v>
      </c>
      <c r="E505">
        <v>0</v>
      </c>
      <c r="F505">
        <v>0</v>
      </c>
      <c r="G505">
        <v>0</v>
      </c>
      <c r="H505">
        <v>0</v>
      </c>
      <c r="I505">
        <v>0</v>
      </c>
      <c r="J505">
        <v>2.44060692105079E-3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 t="s">
        <v>3082</v>
      </c>
      <c r="AJ505">
        <v>1</v>
      </c>
      <c r="AK505" t="s">
        <v>3083</v>
      </c>
      <c r="AL505" t="s">
        <v>3084</v>
      </c>
      <c r="AM505" t="s">
        <v>3085</v>
      </c>
      <c r="AN505" t="s">
        <v>2978</v>
      </c>
      <c r="AO505" t="s">
        <v>3086</v>
      </c>
      <c r="AP505" t="s">
        <v>3087</v>
      </c>
      <c r="AQ505" t="s">
        <v>3088</v>
      </c>
      <c r="AR505" t="s">
        <v>3089</v>
      </c>
      <c r="AS505" t="s">
        <v>3083</v>
      </c>
      <c r="AT505" t="s">
        <v>2976</v>
      </c>
    </row>
    <row r="506" spans="1:46">
      <c r="A506">
        <v>505</v>
      </c>
      <c r="B506" t="s">
        <v>4061</v>
      </c>
      <c r="C506">
        <v>2.32146978768508E-4</v>
      </c>
      <c r="D506">
        <v>0</v>
      </c>
      <c r="E506">
        <v>0</v>
      </c>
      <c r="F506">
        <v>2.5738445137360299E-3</v>
      </c>
      <c r="G506">
        <v>1.62463811814138E-3</v>
      </c>
      <c r="H506">
        <v>1.11097647750612E-3</v>
      </c>
      <c r="I506">
        <v>1.61656132293568E-3</v>
      </c>
      <c r="J506" s="38">
        <v>6.4226497922389102E-5</v>
      </c>
      <c r="K506">
        <v>3.2109944886211299E-4</v>
      </c>
      <c r="L506">
        <v>2.7925555476803301E-4</v>
      </c>
      <c r="M506">
        <v>1.37167822388996E-3</v>
      </c>
      <c r="N506">
        <v>4.5846358070378802E-3</v>
      </c>
      <c r="O506">
        <v>1.5013083884769299E-3</v>
      </c>
      <c r="P506">
        <v>2.44385394449764E-3</v>
      </c>
      <c r="Q506">
        <v>1.44693342237249E-4</v>
      </c>
      <c r="R506">
        <v>3.3714522847257101E-4</v>
      </c>
      <c r="S506">
        <v>9.8887467984527301E-4</v>
      </c>
      <c r="T506">
        <v>0</v>
      </c>
      <c r="U506">
        <v>2.10431999248298E-4</v>
      </c>
      <c r="V506">
        <v>1.7225441824829599E-4</v>
      </c>
      <c r="W506">
        <v>4.9678927521525096E-4</v>
      </c>
      <c r="X506">
        <v>2.4091843797374E-4</v>
      </c>
      <c r="Y506">
        <v>3.34151203705535E-4</v>
      </c>
      <c r="Z506">
        <v>2.6991388184887901E-4</v>
      </c>
      <c r="AA506">
        <v>5.1483682486219999E-4</v>
      </c>
      <c r="AB506">
        <v>6.0132472586777201E-4</v>
      </c>
      <c r="AC506">
        <v>1.0225604020543701E-3</v>
      </c>
      <c r="AD506">
        <v>9.5288342933933401E-4</v>
      </c>
      <c r="AE506">
        <v>8.8675750725733104E-4</v>
      </c>
      <c r="AF506">
        <v>1.8293659968695E-3</v>
      </c>
      <c r="AG506">
        <v>2.3147855396758099E-3</v>
      </c>
      <c r="AH506">
        <v>2.22447319035663E-3</v>
      </c>
      <c r="AI506" t="s">
        <v>3082</v>
      </c>
      <c r="AJ506">
        <v>1</v>
      </c>
      <c r="AK506" t="s">
        <v>3083</v>
      </c>
      <c r="AL506" t="s">
        <v>3084</v>
      </c>
      <c r="AM506" t="s">
        <v>3085</v>
      </c>
      <c r="AN506" t="s">
        <v>2978</v>
      </c>
      <c r="AO506" t="s">
        <v>3086</v>
      </c>
      <c r="AP506" t="s">
        <v>3087</v>
      </c>
      <c r="AQ506" t="s">
        <v>3088</v>
      </c>
      <c r="AR506" t="s">
        <v>3089</v>
      </c>
      <c r="AS506" t="s">
        <v>3083</v>
      </c>
      <c r="AT506" t="s">
        <v>2976</v>
      </c>
    </row>
    <row r="507" spans="1:46">
      <c r="A507">
        <v>506</v>
      </c>
      <c r="B507" t="s">
        <v>4062</v>
      </c>
      <c r="C507">
        <v>0</v>
      </c>
      <c r="D507">
        <v>0</v>
      </c>
      <c r="E507">
        <v>0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 s="38">
        <v>5.7153259328748403E-5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 t="s">
        <v>3082</v>
      </c>
      <c r="AJ507">
        <v>1</v>
      </c>
      <c r="AK507" t="s">
        <v>3083</v>
      </c>
      <c r="AL507" t="s">
        <v>3084</v>
      </c>
      <c r="AM507" t="s">
        <v>3085</v>
      </c>
      <c r="AN507" t="s">
        <v>2978</v>
      </c>
      <c r="AO507" t="s">
        <v>3086</v>
      </c>
      <c r="AP507" t="s">
        <v>3087</v>
      </c>
      <c r="AQ507" t="s">
        <v>3088</v>
      </c>
      <c r="AR507" t="s">
        <v>3089</v>
      </c>
      <c r="AS507" t="s">
        <v>3083</v>
      </c>
      <c r="AT507" t="s">
        <v>2976</v>
      </c>
    </row>
    <row r="508" spans="1:46">
      <c r="A508">
        <v>507</v>
      </c>
      <c r="B508" t="s">
        <v>4063</v>
      </c>
      <c r="C508">
        <v>0</v>
      </c>
      <c r="D508">
        <v>0</v>
      </c>
      <c r="E508">
        <v>0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1.0641090087088001E-3</v>
      </c>
      <c r="AF508">
        <v>0</v>
      </c>
      <c r="AG508">
        <v>0</v>
      </c>
      <c r="AH508">
        <v>0</v>
      </c>
      <c r="AI508" t="s">
        <v>3082</v>
      </c>
      <c r="AJ508">
        <v>1</v>
      </c>
      <c r="AK508" t="s">
        <v>3083</v>
      </c>
      <c r="AL508" t="s">
        <v>3084</v>
      </c>
      <c r="AM508" t="s">
        <v>3085</v>
      </c>
      <c r="AN508" t="s">
        <v>2978</v>
      </c>
      <c r="AO508" t="s">
        <v>3086</v>
      </c>
      <c r="AP508" t="s">
        <v>3087</v>
      </c>
      <c r="AQ508" t="s">
        <v>3088</v>
      </c>
      <c r="AR508" t="s">
        <v>3089</v>
      </c>
      <c r="AS508" t="s">
        <v>3083</v>
      </c>
      <c r="AT508" t="s">
        <v>2976</v>
      </c>
    </row>
    <row r="509" spans="1:46">
      <c r="A509">
        <v>508</v>
      </c>
      <c r="B509" t="s">
        <v>4064</v>
      </c>
      <c r="C509">
        <v>0</v>
      </c>
      <c r="D509">
        <v>0</v>
      </c>
      <c r="E509">
        <v>0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8.6949989443821905E-4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 t="s">
        <v>3082</v>
      </c>
      <c r="AJ509">
        <v>1</v>
      </c>
      <c r="AK509" t="s">
        <v>3083</v>
      </c>
      <c r="AL509" t="s">
        <v>3084</v>
      </c>
      <c r="AM509" t="s">
        <v>3085</v>
      </c>
      <c r="AN509" t="s">
        <v>2978</v>
      </c>
      <c r="AO509" t="s">
        <v>3086</v>
      </c>
      <c r="AP509" t="s">
        <v>3087</v>
      </c>
      <c r="AQ509" t="s">
        <v>3088</v>
      </c>
      <c r="AR509" t="s">
        <v>3089</v>
      </c>
      <c r="AS509" t="s">
        <v>3083</v>
      </c>
      <c r="AT509" t="s">
        <v>2976</v>
      </c>
    </row>
    <row r="510" spans="1:46">
      <c r="A510">
        <v>509</v>
      </c>
      <c r="B510" t="s">
        <v>4065</v>
      </c>
      <c r="C510">
        <v>0</v>
      </c>
      <c r="D510">
        <v>0</v>
      </c>
      <c r="E510">
        <v>0</v>
      </c>
      <c r="F510">
        <v>0</v>
      </c>
      <c r="G510">
        <v>0</v>
      </c>
      <c r="H510">
        <v>0</v>
      </c>
      <c r="I510">
        <v>7.4610522597031196E-4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 t="s">
        <v>3082</v>
      </c>
      <c r="AJ510">
        <v>1</v>
      </c>
      <c r="AK510" t="s">
        <v>3083</v>
      </c>
      <c r="AL510" t="s">
        <v>3084</v>
      </c>
      <c r="AM510" t="s">
        <v>3085</v>
      </c>
      <c r="AN510" t="s">
        <v>2978</v>
      </c>
      <c r="AO510" t="s">
        <v>3086</v>
      </c>
      <c r="AP510" t="s">
        <v>3087</v>
      </c>
      <c r="AQ510" t="s">
        <v>3088</v>
      </c>
      <c r="AR510" t="s">
        <v>3089</v>
      </c>
      <c r="AS510" t="s">
        <v>3083</v>
      </c>
      <c r="AT510" t="s">
        <v>2976</v>
      </c>
    </row>
    <row r="511" spans="1:46">
      <c r="A511">
        <v>510</v>
      </c>
      <c r="B511" t="s">
        <v>4066</v>
      </c>
      <c r="C511">
        <v>0</v>
      </c>
      <c r="D511">
        <v>0</v>
      </c>
      <c r="E511">
        <v>0</v>
      </c>
      <c r="F511">
        <v>1.10818305452523E-3</v>
      </c>
      <c r="G511">
        <v>1.23390236820865E-4</v>
      </c>
      <c r="H511">
        <v>7.0166935421438897E-4</v>
      </c>
      <c r="I511">
        <v>0</v>
      </c>
      <c r="J511">
        <v>1.9267949376716701E-4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4.9458948876737903E-4</v>
      </c>
      <c r="Q511">
        <v>0</v>
      </c>
      <c r="R511">
        <v>0</v>
      </c>
      <c r="S511">
        <v>0</v>
      </c>
      <c r="T511">
        <v>0</v>
      </c>
      <c r="U511">
        <v>1.6834559939863899E-4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7.6692030154077405E-4</v>
      </c>
      <c r="AD511">
        <v>0</v>
      </c>
      <c r="AE511">
        <v>0</v>
      </c>
      <c r="AF511">
        <v>6.6522399886163701E-4</v>
      </c>
      <c r="AG511">
        <v>0</v>
      </c>
      <c r="AH511">
        <v>0</v>
      </c>
      <c r="AI511" t="s">
        <v>3082</v>
      </c>
      <c r="AJ511">
        <v>1</v>
      </c>
      <c r="AK511" t="s">
        <v>3083</v>
      </c>
      <c r="AL511" t="s">
        <v>3084</v>
      </c>
      <c r="AM511" t="s">
        <v>3085</v>
      </c>
      <c r="AN511" t="s">
        <v>2978</v>
      </c>
      <c r="AO511" t="s">
        <v>3086</v>
      </c>
      <c r="AP511" t="s">
        <v>3087</v>
      </c>
      <c r="AQ511" t="s">
        <v>3088</v>
      </c>
      <c r="AR511" t="s">
        <v>3089</v>
      </c>
      <c r="AS511" t="s">
        <v>3083</v>
      </c>
      <c r="AT511" t="s">
        <v>2976</v>
      </c>
    </row>
    <row r="512" spans="1:46">
      <c r="A512">
        <v>511</v>
      </c>
      <c r="B512" t="s">
        <v>4067</v>
      </c>
      <c r="C512">
        <v>0</v>
      </c>
      <c r="D512">
        <v>0</v>
      </c>
      <c r="E512">
        <v>0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1.5803246194493999E-4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 t="s">
        <v>3082</v>
      </c>
      <c r="AJ512">
        <v>1</v>
      </c>
      <c r="AK512" t="s">
        <v>3083</v>
      </c>
      <c r="AL512" t="s">
        <v>3084</v>
      </c>
      <c r="AM512" t="s">
        <v>3085</v>
      </c>
      <c r="AN512" t="s">
        <v>2978</v>
      </c>
      <c r="AO512" t="s">
        <v>3086</v>
      </c>
      <c r="AP512" t="s">
        <v>3087</v>
      </c>
      <c r="AQ512" t="s">
        <v>3088</v>
      </c>
      <c r="AR512" t="s">
        <v>3089</v>
      </c>
      <c r="AS512" t="s">
        <v>3083</v>
      </c>
      <c r="AT512" t="s">
        <v>2976</v>
      </c>
    </row>
    <row r="513" spans="1:46">
      <c r="A513">
        <v>512</v>
      </c>
      <c r="B513" t="s">
        <v>4068</v>
      </c>
      <c r="C513">
        <v>0</v>
      </c>
      <c r="D513">
        <v>0</v>
      </c>
      <c r="E513">
        <v>0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1.7660469687416199E-4</v>
      </c>
      <c r="L513">
        <v>0</v>
      </c>
      <c r="M513">
        <v>2.2861303731499399E-4</v>
      </c>
      <c r="N513">
        <v>0</v>
      </c>
      <c r="O513">
        <v>3.5557303937611601E-4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7.8472753004415802E-4</v>
      </c>
      <c r="AE513">
        <v>0</v>
      </c>
      <c r="AF513">
        <v>0</v>
      </c>
      <c r="AG513">
        <v>0</v>
      </c>
      <c r="AH513">
        <v>8.0226901947288499E-4</v>
      </c>
      <c r="AI513" t="s">
        <v>3082</v>
      </c>
      <c r="AJ513">
        <v>1</v>
      </c>
      <c r="AK513" t="s">
        <v>3083</v>
      </c>
      <c r="AL513" t="s">
        <v>3084</v>
      </c>
      <c r="AM513" t="s">
        <v>3085</v>
      </c>
      <c r="AN513" t="s">
        <v>2978</v>
      </c>
      <c r="AO513" t="s">
        <v>3086</v>
      </c>
      <c r="AP513" t="s">
        <v>3087</v>
      </c>
      <c r="AQ513" t="s">
        <v>3088</v>
      </c>
      <c r="AR513" t="s">
        <v>3089</v>
      </c>
      <c r="AS513" t="s">
        <v>3083</v>
      </c>
      <c r="AT513" t="s">
        <v>2976</v>
      </c>
    </row>
    <row r="514" spans="1:46">
      <c r="A514">
        <v>513</v>
      </c>
      <c r="B514" t="s">
        <v>4069</v>
      </c>
      <c r="C514">
        <v>0</v>
      </c>
      <c r="D514">
        <v>0</v>
      </c>
      <c r="E514">
        <v>0</v>
      </c>
      <c r="F514">
        <v>0</v>
      </c>
      <c r="G514">
        <v>0</v>
      </c>
      <c r="H514">
        <v>0</v>
      </c>
      <c r="I514">
        <v>0</v>
      </c>
      <c r="J514">
        <v>0</v>
      </c>
      <c r="K514" s="38">
        <v>4.81649173293169E-5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 t="s">
        <v>3082</v>
      </c>
      <c r="AJ514">
        <v>1</v>
      </c>
      <c r="AK514" t="s">
        <v>3083</v>
      </c>
      <c r="AL514" t="s">
        <v>3084</v>
      </c>
      <c r="AM514" t="s">
        <v>3085</v>
      </c>
      <c r="AN514" t="s">
        <v>2978</v>
      </c>
      <c r="AO514" t="s">
        <v>3086</v>
      </c>
      <c r="AP514" t="s">
        <v>3087</v>
      </c>
      <c r="AQ514" t="s">
        <v>3088</v>
      </c>
      <c r="AR514" t="s">
        <v>3089</v>
      </c>
      <c r="AS514" t="s">
        <v>3083</v>
      </c>
      <c r="AT514" t="s">
        <v>2976</v>
      </c>
    </row>
    <row r="515" spans="1:46">
      <c r="A515">
        <v>514</v>
      </c>
      <c r="B515" t="s">
        <v>4070</v>
      </c>
      <c r="C515">
        <v>1.10546180365956E-4</v>
      </c>
      <c r="D515">
        <v>0</v>
      </c>
      <c r="E515">
        <v>0</v>
      </c>
      <c r="F515">
        <v>1.7873920234278001E-4</v>
      </c>
      <c r="G515">
        <v>1.7137532891786699E-4</v>
      </c>
      <c r="H515">
        <v>0</v>
      </c>
      <c r="I515" s="38">
        <v>5.1812862914605003E-5</v>
      </c>
      <c r="J515">
        <v>0</v>
      </c>
      <c r="K515">
        <v>0</v>
      </c>
      <c r="L515">
        <v>0</v>
      </c>
      <c r="M515">
        <v>0</v>
      </c>
      <c r="N515">
        <v>3.2935602062053701E-4</v>
      </c>
      <c r="O515">
        <v>0</v>
      </c>
      <c r="P515">
        <v>2.4244582782714699E-4</v>
      </c>
      <c r="Q515" s="38">
        <v>4.38464673446208E-5</v>
      </c>
      <c r="R515" s="38">
        <v>6.2434301568994595E-5</v>
      </c>
      <c r="S515">
        <v>3.6052722702692197E-4</v>
      </c>
      <c r="T515">
        <v>0</v>
      </c>
      <c r="U515" s="38">
        <v>1.75359999373582E-5</v>
      </c>
      <c r="V515">
        <v>0</v>
      </c>
      <c r="W515">
        <v>2.0699553133968801E-4</v>
      </c>
      <c r="X515" s="38">
        <v>8.0306145991246598E-5</v>
      </c>
      <c r="Y515">
        <v>0</v>
      </c>
      <c r="Z515">
        <v>2.24928234874066E-4</v>
      </c>
      <c r="AA515">
        <v>0</v>
      </c>
      <c r="AB515">
        <v>6.1674330858233004E-4</v>
      </c>
      <c r="AC515">
        <v>1.70426733675728E-4</v>
      </c>
      <c r="AD515">
        <v>4.6709972026437999E-4</v>
      </c>
      <c r="AE515">
        <v>5.9117167150488797E-4</v>
      </c>
      <c r="AF515">
        <v>0</v>
      </c>
      <c r="AG515">
        <v>0</v>
      </c>
      <c r="AH515" s="38">
        <v>6.0777956020673099E-5</v>
      </c>
      <c r="AI515" t="s">
        <v>4071</v>
      </c>
      <c r="AJ515">
        <v>1</v>
      </c>
      <c r="AK515" t="s">
        <v>4072</v>
      </c>
      <c r="AL515" t="s">
        <v>3084</v>
      </c>
      <c r="AM515" t="s">
        <v>3085</v>
      </c>
      <c r="AN515" t="s">
        <v>2978</v>
      </c>
      <c r="AO515" t="s">
        <v>3086</v>
      </c>
      <c r="AP515" t="s">
        <v>3087</v>
      </c>
      <c r="AQ515" t="s">
        <v>3088</v>
      </c>
      <c r="AR515" t="s">
        <v>3089</v>
      </c>
      <c r="AS515" t="s">
        <v>4072</v>
      </c>
      <c r="AT515" t="s">
        <v>2976</v>
      </c>
    </row>
    <row r="516" spans="1:46">
      <c r="A516">
        <v>515</v>
      </c>
      <c r="B516" t="s">
        <v>4073</v>
      </c>
      <c r="C516">
        <v>5.5748438758551698E-2</v>
      </c>
      <c r="D516">
        <v>5.7372539204589802E-3</v>
      </c>
      <c r="E516">
        <v>5.4775757225273202E-3</v>
      </c>
      <c r="F516">
        <v>0.20479937804435699</v>
      </c>
      <c r="G516">
        <v>0.15902945022262399</v>
      </c>
      <c r="H516">
        <v>0.17284455092147799</v>
      </c>
      <c r="I516">
        <v>0.126278309495475</v>
      </c>
      <c r="J516">
        <v>7.8120830306266001E-2</v>
      </c>
      <c r="K516">
        <v>6.37382405991294E-2</v>
      </c>
      <c r="L516">
        <v>4.7771316902318103E-2</v>
      </c>
      <c r="M516">
        <v>6.0582454888473303E-2</v>
      </c>
      <c r="N516">
        <v>0.34851136677982802</v>
      </c>
      <c r="O516">
        <v>0.190962476202717</v>
      </c>
      <c r="P516">
        <v>0.27737742270048199</v>
      </c>
      <c r="Q516">
        <v>2.5584413695586301E-2</v>
      </c>
      <c r="R516">
        <v>2.9206766273975698E-2</v>
      </c>
      <c r="S516">
        <v>0.14446841025864501</v>
      </c>
      <c r="T516">
        <v>2.5780839994292301E-2</v>
      </c>
      <c r="U516">
        <v>3.9666431858304298E-2</v>
      </c>
      <c r="V516">
        <v>3.7620364945427802E-2</v>
      </c>
      <c r="W516">
        <v>6.2140058508174299E-2</v>
      </c>
      <c r="X516">
        <v>5.3532076917765001E-2</v>
      </c>
      <c r="Y516">
        <v>6.2868162182884296E-2</v>
      </c>
      <c r="Z516">
        <v>7.4136346214492194E-2</v>
      </c>
      <c r="AA516">
        <v>8.3169548889102704E-2</v>
      </c>
      <c r="AB516">
        <v>8.1132582244005505E-2</v>
      </c>
      <c r="AC516">
        <v>0.155531437152469</v>
      </c>
      <c r="AD516">
        <v>0.15515184308301599</v>
      </c>
      <c r="AE516">
        <v>0.15611365915265299</v>
      </c>
      <c r="AF516">
        <v>0.16303531505433999</v>
      </c>
      <c r="AG516">
        <v>0.153412411642014</v>
      </c>
      <c r="AH516">
        <v>0.21701376976741499</v>
      </c>
      <c r="AI516" t="s">
        <v>3082</v>
      </c>
      <c r="AJ516">
        <v>1</v>
      </c>
      <c r="AK516" t="s">
        <v>3083</v>
      </c>
      <c r="AL516" t="s">
        <v>3084</v>
      </c>
      <c r="AM516" t="s">
        <v>3085</v>
      </c>
      <c r="AN516" t="s">
        <v>2978</v>
      </c>
      <c r="AO516" t="s">
        <v>3086</v>
      </c>
      <c r="AP516" t="s">
        <v>3087</v>
      </c>
      <c r="AQ516" t="s">
        <v>3088</v>
      </c>
      <c r="AR516" t="s">
        <v>3089</v>
      </c>
      <c r="AS516" t="s">
        <v>3083</v>
      </c>
      <c r="AT516" t="s">
        <v>2976</v>
      </c>
    </row>
    <row r="517" spans="1:46">
      <c r="A517">
        <v>516</v>
      </c>
      <c r="B517" t="s">
        <v>4074</v>
      </c>
      <c r="C517">
        <v>0</v>
      </c>
      <c r="D517">
        <v>0</v>
      </c>
      <c r="E517">
        <v>0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 s="38">
        <v>8.7280498017772805E-5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 t="s">
        <v>3082</v>
      </c>
      <c r="AJ517">
        <v>1</v>
      </c>
      <c r="AK517" t="s">
        <v>3083</v>
      </c>
      <c r="AL517" t="s">
        <v>3084</v>
      </c>
      <c r="AM517" t="s">
        <v>3085</v>
      </c>
      <c r="AN517" t="s">
        <v>2978</v>
      </c>
      <c r="AO517" t="s">
        <v>3086</v>
      </c>
      <c r="AP517" t="s">
        <v>3087</v>
      </c>
      <c r="AQ517" t="s">
        <v>3088</v>
      </c>
      <c r="AR517" t="s">
        <v>3089</v>
      </c>
      <c r="AS517" t="s">
        <v>3083</v>
      </c>
      <c r="AT517" t="s">
        <v>2976</v>
      </c>
    </row>
    <row r="518" spans="1:46">
      <c r="A518">
        <v>517</v>
      </c>
      <c r="B518" t="s">
        <v>4075</v>
      </c>
      <c r="C518">
        <v>0</v>
      </c>
      <c r="D518">
        <v>0</v>
      </c>
      <c r="E518">
        <v>0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2.0003640765062E-4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 t="s">
        <v>3082</v>
      </c>
      <c r="AJ518">
        <v>1</v>
      </c>
      <c r="AK518" t="s">
        <v>3083</v>
      </c>
      <c r="AL518" t="s">
        <v>3084</v>
      </c>
      <c r="AM518" t="s">
        <v>3085</v>
      </c>
      <c r="AN518" t="s">
        <v>2978</v>
      </c>
      <c r="AO518" t="s">
        <v>3086</v>
      </c>
      <c r="AP518" t="s">
        <v>3087</v>
      </c>
      <c r="AQ518" t="s">
        <v>3088</v>
      </c>
      <c r="AR518" t="s">
        <v>3089</v>
      </c>
      <c r="AS518" t="s">
        <v>3083</v>
      </c>
      <c r="AT518" t="s">
        <v>2976</v>
      </c>
    </row>
    <row r="519" spans="1:46">
      <c r="A519">
        <v>518</v>
      </c>
      <c r="B519" t="s">
        <v>4076</v>
      </c>
      <c r="C519">
        <v>0</v>
      </c>
      <c r="D519">
        <v>0</v>
      </c>
      <c r="E519">
        <v>0</v>
      </c>
      <c r="F519">
        <v>0</v>
      </c>
      <c r="G519">
        <v>0</v>
      </c>
      <c r="H519">
        <v>0</v>
      </c>
      <c r="I519">
        <v>1.55438588743815E-4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1.1852434645870501E-4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 s="38">
        <v>7.2933547224807705E-5</v>
      </c>
      <c r="AI519" t="s">
        <v>3082</v>
      </c>
      <c r="AJ519">
        <v>1</v>
      </c>
      <c r="AK519" t="s">
        <v>3083</v>
      </c>
      <c r="AL519" t="s">
        <v>3084</v>
      </c>
      <c r="AM519" t="s">
        <v>3085</v>
      </c>
      <c r="AN519" t="s">
        <v>2978</v>
      </c>
      <c r="AO519" t="s">
        <v>3086</v>
      </c>
      <c r="AP519" t="s">
        <v>3087</v>
      </c>
      <c r="AQ519" t="s">
        <v>3088</v>
      </c>
      <c r="AR519" t="s">
        <v>3089</v>
      </c>
      <c r="AS519" t="s">
        <v>3083</v>
      </c>
      <c r="AT519" t="s">
        <v>2976</v>
      </c>
    </row>
    <row r="520" spans="1:46">
      <c r="A520">
        <v>519</v>
      </c>
      <c r="B520" t="s">
        <v>4077</v>
      </c>
      <c r="C520">
        <v>0</v>
      </c>
      <c r="D520">
        <v>0</v>
      </c>
      <c r="E520">
        <v>0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1.1852434645870501E-4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 t="s">
        <v>3082</v>
      </c>
      <c r="AJ520">
        <v>1</v>
      </c>
      <c r="AK520" t="s">
        <v>3083</v>
      </c>
      <c r="AL520" t="s">
        <v>3084</v>
      </c>
      <c r="AM520" t="s">
        <v>3085</v>
      </c>
      <c r="AN520" t="s">
        <v>2978</v>
      </c>
      <c r="AO520" t="s">
        <v>3086</v>
      </c>
      <c r="AP520" t="s">
        <v>3087</v>
      </c>
      <c r="AQ520" t="s">
        <v>3088</v>
      </c>
      <c r="AR520" t="s">
        <v>3089</v>
      </c>
      <c r="AS520" t="s">
        <v>3083</v>
      </c>
      <c r="AT520" t="s">
        <v>2976</v>
      </c>
    </row>
    <row r="521" spans="1:46">
      <c r="A521">
        <v>520</v>
      </c>
      <c r="B521" t="s">
        <v>4078</v>
      </c>
      <c r="C521">
        <v>0</v>
      </c>
      <c r="D521">
        <v>0</v>
      </c>
      <c r="E521">
        <v>0</v>
      </c>
      <c r="F521">
        <v>0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2.8934819245947602E-4</v>
      </c>
      <c r="AH521">
        <v>1.09400320837212E-4</v>
      </c>
      <c r="AI521" t="s">
        <v>3082</v>
      </c>
      <c r="AJ521">
        <v>1</v>
      </c>
      <c r="AK521" t="s">
        <v>3083</v>
      </c>
      <c r="AL521" t="s">
        <v>3084</v>
      </c>
      <c r="AM521" t="s">
        <v>3085</v>
      </c>
      <c r="AN521" t="s">
        <v>2978</v>
      </c>
      <c r="AO521" t="s">
        <v>3086</v>
      </c>
      <c r="AP521" t="s">
        <v>3087</v>
      </c>
      <c r="AQ521" t="s">
        <v>3088</v>
      </c>
      <c r="AR521" t="s">
        <v>3089</v>
      </c>
      <c r="AS521" t="s">
        <v>3083</v>
      </c>
      <c r="AT521" t="s">
        <v>2976</v>
      </c>
    </row>
    <row r="522" spans="1:46">
      <c r="A522">
        <v>521</v>
      </c>
      <c r="B522" t="s">
        <v>4079</v>
      </c>
      <c r="C522">
        <v>0</v>
      </c>
      <c r="D522">
        <v>0</v>
      </c>
      <c r="E522">
        <v>0</v>
      </c>
      <c r="F522">
        <v>0</v>
      </c>
      <c r="G522">
        <v>0</v>
      </c>
      <c r="H522">
        <v>4.6777956947625899E-4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1.0275907843360799E-3</v>
      </c>
      <c r="O522">
        <v>2.5680275066052803E-4</v>
      </c>
      <c r="P522">
        <v>0</v>
      </c>
      <c r="Q522">
        <v>0</v>
      </c>
      <c r="R522">
        <v>0</v>
      </c>
      <c r="S522">
        <v>4.6353500617747102E-4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4.0487082277331898E-4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4.6295710793516098E-4</v>
      </c>
      <c r="AH522">
        <v>0</v>
      </c>
      <c r="AI522" t="s">
        <v>3082</v>
      </c>
      <c r="AJ522">
        <v>1</v>
      </c>
      <c r="AK522" t="s">
        <v>3083</v>
      </c>
      <c r="AL522" t="s">
        <v>3084</v>
      </c>
      <c r="AM522" t="s">
        <v>3085</v>
      </c>
      <c r="AN522" t="s">
        <v>2978</v>
      </c>
      <c r="AO522" t="s">
        <v>3086</v>
      </c>
      <c r="AP522" t="s">
        <v>3087</v>
      </c>
      <c r="AQ522" t="s">
        <v>3088</v>
      </c>
      <c r="AR522" t="s">
        <v>3089</v>
      </c>
      <c r="AS522" t="s">
        <v>3083</v>
      </c>
      <c r="AT522" t="s">
        <v>2976</v>
      </c>
    </row>
    <row r="523" spans="1:46">
      <c r="A523">
        <v>522</v>
      </c>
      <c r="B523" t="s">
        <v>4080</v>
      </c>
      <c r="C523">
        <v>0</v>
      </c>
      <c r="D523">
        <v>0</v>
      </c>
      <c r="E523">
        <v>0</v>
      </c>
      <c r="F523">
        <v>0</v>
      </c>
      <c r="G523">
        <v>3.29040631522305E-4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8.4371148083846998E-4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 t="s">
        <v>3082</v>
      </c>
      <c r="AJ523">
        <v>1</v>
      </c>
      <c r="AK523" t="s">
        <v>3083</v>
      </c>
      <c r="AL523" t="s">
        <v>3084</v>
      </c>
      <c r="AM523" t="s">
        <v>3085</v>
      </c>
      <c r="AN523" t="s">
        <v>2978</v>
      </c>
      <c r="AO523" t="s">
        <v>3086</v>
      </c>
      <c r="AP523" t="s">
        <v>3087</v>
      </c>
      <c r="AQ523" t="s">
        <v>3088</v>
      </c>
      <c r="AR523" t="s">
        <v>3089</v>
      </c>
      <c r="AS523" t="s">
        <v>3083</v>
      </c>
      <c r="AT523" t="s">
        <v>2976</v>
      </c>
    </row>
    <row r="524" spans="1:46">
      <c r="A524">
        <v>523</v>
      </c>
      <c r="B524" t="s">
        <v>4081</v>
      </c>
      <c r="C524">
        <v>0</v>
      </c>
      <c r="D524">
        <v>0</v>
      </c>
      <c r="E524">
        <v>0</v>
      </c>
      <c r="F524">
        <v>2.6810880351416902E-4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 t="s">
        <v>4001</v>
      </c>
      <c r="AJ524">
        <v>1</v>
      </c>
      <c r="AK524" t="s">
        <v>4002</v>
      </c>
      <c r="AL524" t="s">
        <v>4003</v>
      </c>
      <c r="AM524" t="s">
        <v>3085</v>
      </c>
      <c r="AN524" t="s">
        <v>2978</v>
      </c>
      <c r="AO524" t="s">
        <v>3086</v>
      </c>
      <c r="AP524" t="s">
        <v>3087</v>
      </c>
      <c r="AQ524" t="s">
        <v>3088</v>
      </c>
      <c r="AR524" t="s">
        <v>4004</v>
      </c>
      <c r="AS524" t="s">
        <v>4005</v>
      </c>
      <c r="AT524" t="s">
        <v>4002</v>
      </c>
    </row>
    <row r="525" spans="1:46">
      <c r="A525">
        <v>524</v>
      </c>
      <c r="B525" t="s">
        <v>4082</v>
      </c>
      <c r="C525">
        <v>0</v>
      </c>
      <c r="D525">
        <v>0</v>
      </c>
      <c r="E525">
        <v>0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 s="38">
        <v>9.6978331130858606E-5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 t="s">
        <v>3029</v>
      </c>
      <c r="AJ525">
        <v>1</v>
      </c>
      <c r="AK525" t="s">
        <v>3030</v>
      </c>
      <c r="AL525" t="s">
        <v>3031</v>
      </c>
      <c r="AM525" t="s">
        <v>2977</v>
      </c>
      <c r="AN525" t="s">
        <v>2978</v>
      </c>
      <c r="AO525" t="s">
        <v>2976</v>
      </c>
      <c r="AP525" t="s">
        <v>2981</v>
      </c>
      <c r="AQ525" t="s">
        <v>3032</v>
      </c>
      <c r="AR525" t="s">
        <v>3033</v>
      </c>
      <c r="AS525" t="s">
        <v>3030</v>
      </c>
      <c r="AT525" t="s">
        <v>2976</v>
      </c>
    </row>
    <row r="526" spans="1:46">
      <c r="A526">
        <v>525</v>
      </c>
      <c r="B526" t="s">
        <v>4083</v>
      </c>
      <c r="C526">
        <v>0</v>
      </c>
      <c r="D526">
        <v>0</v>
      </c>
      <c r="E526">
        <v>0</v>
      </c>
      <c r="F526">
        <v>0</v>
      </c>
      <c r="G526">
        <v>2.05650394701441E-4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4.7427266969357401E-4</v>
      </c>
      <c r="O526">
        <v>4.1483521260546802E-4</v>
      </c>
      <c r="P526">
        <v>2.6184149405331802E-4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2.9173418889923098E-4</v>
      </c>
      <c r="AI526" t="s">
        <v>3082</v>
      </c>
      <c r="AJ526">
        <v>1</v>
      </c>
      <c r="AK526" t="s">
        <v>3083</v>
      </c>
      <c r="AL526" t="s">
        <v>3084</v>
      </c>
      <c r="AM526" t="s">
        <v>3085</v>
      </c>
      <c r="AN526" t="s">
        <v>2978</v>
      </c>
      <c r="AO526" t="s">
        <v>3086</v>
      </c>
      <c r="AP526" t="s">
        <v>3087</v>
      </c>
      <c r="AQ526" t="s">
        <v>3088</v>
      </c>
      <c r="AR526" t="s">
        <v>3089</v>
      </c>
      <c r="AS526" t="s">
        <v>3083</v>
      </c>
      <c r="AT526" t="s">
        <v>2976</v>
      </c>
    </row>
    <row r="527" spans="1:46">
      <c r="A527">
        <v>526</v>
      </c>
      <c r="B527" t="s">
        <v>4084</v>
      </c>
      <c r="C527">
        <v>0</v>
      </c>
      <c r="D527">
        <v>0</v>
      </c>
      <c r="E527">
        <v>0</v>
      </c>
      <c r="F527">
        <v>0</v>
      </c>
      <c r="G527" s="38">
        <v>7.1186675088960298E-5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 s="38">
        <v>4.5586287099502003E-5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 t="s">
        <v>4023</v>
      </c>
      <c r="AJ527">
        <v>1</v>
      </c>
      <c r="AK527" t="s">
        <v>3089</v>
      </c>
      <c r="AL527" t="s">
        <v>3084</v>
      </c>
      <c r="AM527" t="s">
        <v>3085</v>
      </c>
      <c r="AN527" t="s">
        <v>2978</v>
      </c>
      <c r="AO527" t="s">
        <v>3086</v>
      </c>
      <c r="AP527" t="s">
        <v>3087</v>
      </c>
      <c r="AQ527" t="s">
        <v>3088</v>
      </c>
      <c r="AR527" t="s">
        <v>3089</v>
      </c>
      <c r="AS527" t="s">
        <v>2976</v>
      </c>
      <c r="AT527" t="s">
        <v>2976</v>
      </c>
    </row>
    <row r="528" spans="1:46">
      <c r="A528">
        <v>527</v>
      </c>
      <c r="B528" t="s">
        <v>4085</v>
      </c>
      <c r="C528">
        <v>0</v>
      </c>
      <c r="D528">
        <v>0</v>
      </c>
      <c r="E528">
        <v>0</v>
      </c>
      <c r="F528">
        <v>0</v>
      </c>
      <c r="G528">
        <v>1.5218129207906601E-3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4.5055903620889503E-3</v>
      </c>
      <c r="O528">
        <v>2.0741760630273399E-3</v>
      </c>
      <c r="P528">
        <v>2.7929759365687302E-3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1.8233386806201901E-3</v>
      </c>
      <c r="AI528" t="s">
        <v>3082</v>
      </c>
      <c r="AJ528">
        <v>1</v>
      </c>
      <c r="AK528" t="s">
        <v>3083</v>
      </c>
      <c r="AL528" t="s">
        <v>3084</v>
      </c>
      <c r="AM528" t="s">
        <v>3085</v>
      </c>
      <c r="AN528" t="s">
        <v>2978</v>
      </c>
      <c r="AO528" t="s">
        <v>3086</v>
      </c>
      <c r="AP528" t="s">
        <v>3087</v>
      </c>
      <c r="AQ528" t="s">
        <v>3088</v>
      </c>
      <c r="AR528" t="s">
        <v>3089</v>
      </c>
      <c r="AS528" t="s">
        <v>3083</v>
      </c>
      <c r="AT528" t="s">
        <v>2976</v>
      </c>
    </row>
    <row r="529" spans="1:46">
      <c r="A529">
        <v>528</v>
      </c>
      <c r="B529" t="s">
        <v>4086</v>
      </c>
      <c r="C529">
        <v>0</v>
      </c>
      <c r="D529">
        <v>0</v>
      </c>
      <c r="E529">
        <v>0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2.5283727609680298E-4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 t="s">
        <v>3095</v>
      </c>
      <c r="AJ529">
        <v>1</v>
      </c>
      <c r="AK529" t="s">
        <v>3089</v>
      </c>
      <c r="AL529" t="s">
        <v>3084</v>
      </c>
      <c r="AM529" t="s">
        <v>3085</v>
      </c>
      <c r="AN529" t="s">
        <v>2978</v>
      </c>
      <c r="AO529" t="s">
        <v>3086</v>
      </c>
      <c r="AP529" t="s">
        <v>3087</v>
      </c>
      <c r="AQ529" t="s">
        <v>3088</v>
      </c>
      <c r="AR529" t="s">
        <v>3089</v>
      </c>
      <c r="AS529" t="s">
        <v>2976</v>
      </c>
      <c r="AT529" t="s">
        <v>2976</v>
      </c>
    </row>
    <row r="530" spans="1:46">
      <c r="A530">
        <v>529</v>
      </c>
      <c r="B530" t="s">
        <v>4087</v>
      </c>
      <c r="C530">
        <v>2.6398427871390399E-2</v>
      </c>
      <c r="D530">
        <v>6.6965980186340897E-3</v>
      </c>
      <c r="E530">
        <v>0</v>
      </c>
      <c r="F530">
        <v>7.0030019477901106E-2</v>
      </c>
      <c r="G530">
        <v>4.7032245268219502E-2</v>
      </c>
      <c r="H530">
        <v>3.9644318513113001E-2</v>
      </c>
      <c r="I530">
        <v>3.0279437087295202E-2</v>
      </c>
      <c r="J530">
        <v>4.7827332119539101E-2</v>
      </c>
      <c r="K530">
        <v>2.5029702038801699E-2</v>
      </c>
      <c r="L530">
        <v>2.8111725846648602E-3</v>
      </c>
      <c r="M530">
        <v>1.71459777986245E-3</v>
      </c>
      <c r="N530">
        <v>8.5645739602164497E-2</v>
      </c>
      <c r="O530">
        <v>6.9297234562856302E-2</v>
      </c>
      <c r="P530">
        <v>7.7737830234496305E-2</v>
      </c>
      <c r="Q530">
        <v>6.9715883077947098E-3</v>
      </c>
      <c r="R530">
        <v>1.07636735904947E-2</v>
      </c>
      <c r="S530">
        <v>5.6365856751180499E-2</v>
      </c>
      <c r="T530">
        <v>7.7511022205061803E-3</v>
      </c>
      <c r="U530">
        <v>1.6676735940427699E-2</v>
      </c>
      <c r="V530">
        <v>1.6467522384537098E-2</v>
      </c>
      <c r="W530">
        <v>3.0552540425737899E-2</v>
      </c>
      <c r="X530">
        <v>2.3079986357884299E-2</v>
      </c>
      <c r="Y530">
        <v>2.63979450927373E-2</v>
      </c>
      <c r="Z530">
        <v>3.4953847699429899E-2</v>
      </c>
      <c r="AA530">
        <v>3.8191531735232299E-2</v>
      </c>
      <c r="AB530">
        <v>4.4960587195651901E-2</v>
      </c>
      <c r="AC530">
        <v>6.12513680830565E-2</v>
      </c>
      <c r="AD530">
        <v>6.1096643410580902E-2</v>
      </c>
      <c r="AE530">
        <v>5.4269559444148699E-2</v>
      </c>
      <c r="AF530">
        <v>5.26081312433078E-2</v>
      </c>
      <c r="AG530">
        <v>6.0705250777998002E-2</v>
      </c>
      <c r="AH530">
        <v>6.8192866655195195E-2</v>
      </c>
      <c r="AI530" t="s">
        <v>3082</v>
      </c>
      <c r="AJ530">
        <v>1</v>
      </c>
      <c r="AK530" t="s">
        <v>3083</v>
      </c>
      <c r="AL530" t="s">
        <v>3084</v>
      </c>
      <c r="AM530" t="s">
        <v>3085</v>
      </c>
      <c r="AN530" t="s">
        <v>2978</v>
      </c>
      <c r="AO530" t="s">
        <v>3086</v>
      </c>
      <c r="AP530" t="s">
        <v>3087</v>
      </c>
      <c r="AQ530" t="s">
        <v>3088</v>
      </c>
      <c r="AR530" t="s">
        <v>3089</v>
      </c>
      <c r="AS530" t="s">
        <v>3083</v>
      </c>
      <c r="AT530" t="s">
        <v>2976</v>
      </c>
    </row>
    <row r="531" spans="1:46">
      <c r="A531">
        <v>530</v>
      </c>
      <c r="B531" t="s">
        <v>4088</v>
      </c>
      <c r="C531">
        <v>0</v>
      </c>
      <c r="D531">
        <v>0</v>
      </c>
      <c r="E531">
        <v>0</v>
      </c>
      <c r="F531">
        <v>0</v>
      </c>
      <c r="G531" s="38">
        <v>8.2260157880576399E-5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 t="s">
        <v>3082</v>
      </c>
      <c r="AJ531">
        <v>1</v>
      </c>
      <c r="AK531" t="s">
        <v>3083</v>
      </c>
      <c r="AL531" t="s">
        <v>3084</v>
      </c>
      <c r="AM531" t="s">
        <v>3085</v>
      </c>
      <c r="AN531" t="s">
        <v>2978</v>
      </c>
      <c r="AO531" t="s">
        <v>3086</v>
      </c>
      <c r="AP531" t="s">
        <v>3087</v>
      </c>
      <c r="AQ531" t="s">
        <v>3088</v>
      </c>
      <c r="AR531" t="s">
        <v>3089</v>
      </c>
      <c r="AS531" t="s">
        <v>3083</v>
      </c>
      <c r="AT531" t="s">
        <v>2976</v>
      </c>
    </row>
    <row r="532" spans="1:46">
      <c r="A532">
        <v>531</v>
      </c>
      <c r="B532" t="s">
        <v>4089</v>
      </c>
      <c r="C532">
        <v>0</v>
      </c>
      <c r="D532">
        <v>0</v>
      </c>
      <c r="E532">
        <v>0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 s="38">
        <v>4.6803347714745498E-5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 t="s">
        <v>3082</v>
      </c>
      <c r="AJ532">
        <v>1</v>
      </c>
      <c r="AK532" t="s">
        <v>3083</v>
      </c>
      <c r="AL532" t="s">
        <v>3084</v>
      </c>
      <c r="AM532" t="s">
        <v>3085</v>
      </c>
      <c r="AN532" t="s">
        <v>2978</v>
      </c>
      <c r="AO532" t="s">
        <v>3086</v>
      </c>
      <c r="AP532" t="s">
        <v>3087</v>
      </c>
      <c r="AQ532" t="s">
        <v>3088</v>
      </c>
      <c r="AR532" t="s">
        <v>3089</v>
      </c>
      <c r="AS532" t="s">
        <v>3083</v>
      </c>
      <c r="AT532" t="s">
        <v>2976</v>
      </c>
    </row>
    <row r="533" spans="1:46">
      <c r="A533">
        <v>532</v>
      </c>
      <c r="B533" t="s">
        <v>4090</v>
      </c>
      <c r="C533">
        <v>0</v>
      </c>
      <c r="D533">
        <v>0</v>
      </c>
      <c r="E533">
        <v>0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3.64667736124039E-4</v>
      </c>
      <c r="AI533" t="s">
        <v>3095</v>
      </c>
      <c r="AJ533">
        <v>1</v>
      </c>
      <c r="AK533" t="s">
        <v>3089</v>
      </c>
      <c r="AL533" t="s">
        <v>3084</v>
      </c>
      <c r="AM533" t="s">
        <v>3085</v>
      </c>
      <c r="AN533" t="s">
        <v>2978</v>
      </c>
      <c r="AO533" t="s">
        <v>3086</v>
      </c>
      <c r="AP533" t="s">
        <v>3087</v>
      </c>
      <c r="AQ533" t="s">
        <v>3088</v>
      </c>
      <c r="AR533" t="s">
        <v>3089</v>
      </c>
      <c r="AS533" t="s">
        <v>2976</v>
      </c>
      <c r="AT533" t="s">
        <v>2976</v>
      </c>
    </row>
    <row r="534" spans="1:46">
      <c r="A534">
        <v>533</v>
      </c>
      <c r="B534" t="s">
        <v>4091</v>
      </c>
      <c r="C534">
        <v>7.2131382688786503E-3</v>
      </c>
      <c r="D534">
        <v>0</v>
      </c>
      <c r="E534">
        <v>0</v>
      </c>
      <c r="F534">
        <v>0</v>
      </c>
      <c r="G534">
        <v>0</v>
      </c>
      <c r="H534">
        <v>1.31563003915198E-3</v>
      </c>
      <c r="I534">
        <v>0</v>
      </c>
      <c r="J534">
        <v>4.2817665281592804E-3</v>
      </c>
      <c r="K534">
        <v>6.4219889772422598E-4</v>
      </c>
      <c r="L534">
        <v>0</v>
      </c>
      <c r="M534">
        <v>0</v>
      </c>
      <c r="N534">
        <v>0</v>
      </c>
      <c r="O534">
        <v>6.9139202100911403E-4</v>
      </c>
      <c r="P534">
        <v>2.2547461987924601E-3</v>
      </c>
      <c r="Q534">
        <v>3.4529093033888901E-3</v>
      </c>
      <c r="R534">
        <v>4.3391839590451297E-3</v>
      </c>
      <c r="S534">
        <v>4.6353500617747102E-3</v>
      </c>
      <c r="T534">
        <v>4.6338111100852203E-3</v>
      </c>
      <c r="U534">
        <v>4.5505919837444597E-3</v>
      </c>
      <c r="V534">
        <v>8.7849753306630893E-3</v>
      </c>
      <c r="W534">
        <v>5.38188381483189E-3</v>
      </c>
      <c r="X534">
        <v>8.1912268911071492E-3</v>
      </c>
      <c r="Y534">
        <v>7.2797226521563001E-3</v>
      </c>
      <c r="Z534">
        <v>7.0852393985330799E-3</v>
      </c>
      <c r="AA534">
        <v>4.6803347714745496E-3</v>
      </c>
      <c r="AB534">
        <v>6.8227228511920299E-3</v>
      </c>
      <c r="AC534">
        <v>6.39100251283978E-3</v>
      </c>
      <c r="AD534">
        <v>4.2038974823794201E-3</v>
      </c>
      <c r="AE534">
        <v>5.2097003551368204E-3</v>
      </c>
      <c r="AF534">
        <v>2.0788249964426202E-3</v>
      </c>
      <c r="AG534">
        <v>4.4848969831218803E-3</v>
      </c>
      <c r="AH534">
        <v>8.2050240627908695E-4</v>
      </c>
      <c r="AI534" t="s">
        <v>4092</v>
      </c>
      <c r="AJ534">
        <v>1</v>
      </c>
      <c r="AK534" t="s">
        <v>4093</v>
      </c>
      <c r="AL534" t="s">
        <v>3084</v>
      </c>
      <c r="AM534" t="s">
        <v>3085</v>
      </c>
      <c r="AN534" t="s">
        <v>2978</v>
      </c>
      <c r="AO534" t="s">
        <v>3086</v>
      </c>
      <c r="AP534" t="s">
        <v>3087</v>
      </c>
      <c r="AQ534" t="s">
        <v>3088</v>
      </c>
      <c r="AR534" t="s">
        <v>4094</v>
      </c>
      <c r="AS534" t="s">
        <v>4093</v>
      </c>
      <c r="AT534" t="s">
        <v>2976</v>
      </c>
    </row>
    <row r="535" spans="1:46">
      <c r="A535">
        <v>534</v>
      </c>
      <c r="B535" t="s">
        <v>4095</v>
      </c>
      <c r="C535">
        <v>0</v>
      </c>
      <c r="D535">
        <v>0</v>
      </c>
      <c r="E535">
        <v>0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1.8773293175370601E-3</v>
      </c>
      <c r="O535">
        <v>0</v>
      </c>
      <c r="P535">
        <v>0</v>
      </c>
      <c r="Q535">
        <v>1.5784728244063501E-3</v>
      </c>
      <c r="R535">
        <v>1.6545089915783601E-3</v>
      </c>
      <c r="S535">
        <v>0</v>
      </c>
      <c r="T535">
        <v>0</v>
      </c>
      <c r="U535">
        <v>1.42041599492601E-3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 t="s">
        <v>4092</v>
      </c>
      <c r="AJ535">
        <v>1</v>
      </c>
      <c r="AK535" t="s">
        <v>4093</v>
      </c>
      <c r="AL535" t="s">
        <v>3084</v>
      </c>
      <c r="AM535" t="s">
        <v>3085</v>
      </c>
      <c r="AN535" t="s">
        <v>2978</v>
      </c>
      <c r="AO535" t="s">
        <v>3086</v>
      </c>
      <c r="AP535" t="s">
        <v>3087</v>
      </c>
      <c r="AQ535" t="s">
        <v>3088</v>
      </c>
      <c r="AR535" t="s">
        <v>4094</v>
      </c>
      <c r="AS535" t="s">
        <v>4093</v>
      </c>
      <c r="AT535" t="s">
        <v>2976</v>
      </c>
    </row>
    <row r="536" spans="1:46">
      <c r="A536">
        <v>535</v>
      </c>
      <c r="B536" t="s">
        <v>4096</v>
      </c>
      <c r="C536">
        <v>9.9491562329360604E-4</v>
      </c>
      <c r="D536">
        <v>0</v>
      </c>
      <c r="E536">
        <v>0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5.2615760813544995E-4</v>
      </c>
      <c r="R536">
        <v>6.4515444954627802E-4</v>
      </c>
      <c r="S536">
        <v>6.6955056447856999E-4</v>
      </c>
      <c r="T536">
        <v>0</v>
      </c>
      <c r="U536">
        <v>7.0143999749432801E-4</v>
      </c>
      <c r="V536">
        <v>1.14836278832197E-3</v>
      </c>
      <c r="W536">
        <v>0</v>
      </c>
      <c r="X536">
        <v>1.12428604387745E-3</v>
      </c>
      <c r="Y536">
        <v>0</v>
      </c>
      <c r="Z536">
        <v>1.04966509607898E-3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 t="s">
        <v>4097</v>
      </c>
      <c r="AJ536">
        <v>1</v>
      </c>
      <c r="AK536" t="s">
        <v>4098</v>
      </c>
      <c r="AL536" t="s">
        <v>3084</v>
      </c>
      <c r="AM536" t="s">
        <v>3085</v>
      </c>
      <c r="AN536" t="s">
        <v>2978</v>
      </c>
      <c r="AO536" t="s">
        <v>3086</v>
      </c>
      <c r="AP536" t="s">
        <v>3087</v>
      </c>
      <c r="AQ536" t="s">
        <v>3088</v>
      </c>
      <c r="AR536" t="s">
        <v>4098</v>
      </c>
      <c r="AS536" t="s">
        <v>2976</v>
      </c>
      <c r="AT536" t="s">
        <v>2976</v>
      </c>
    </row>
    <row r="537" spans="1:46">
      <c r="A537">
        <v>536</v>
      </c>
      <c r="B537" t="s">
        <v>4099</v>
      </c>
      <c r="C537">
        <v>1.10546180365956E-2</v>
      </c>
      <c r="D537">
        <v>0</v>
      </c>
      <c r="E537">
        <v>0</v>
      </c>
      <c r="F537">
        <v>2.20445016222762E-3</v>
      </c>
      <c r="G537">
        <v>1.7480283549622499E-3</v>
      </c>
      <c r="H537">
        <v>5.2625201566079104E-3</v>
      </c>
      <c r="I537">
        <v>9.3263153246289003E-4</v>
      </c>
      <c r="J537">
        <v>6.2085614658309498E-3</v>
      </c>
      <c r="K537">
        <v>1.6590138191209199E-3</v>
      </c>
      <c r="L537">
        <v>0</v>
      </c>
      <c r="M537">
        <v>0</v>
      </c>
      <c r="N537">
        <v>3.2276890020812698E-3</v>
      </c>
      <c r="O537">
        <v>2.43633378831783E-3</v>
      </c>
      <c r="P537">
        <v>2.5699257749677499E-3</v>
      </c>
      <c r="Q537">
        <v>8.7473702352518605E-3</v>
      </c>
      <c r="R537">
        <v>1.07595113037234E-2</v>
      </c>
      <c r="S537">
        <v>1.01462662463291E-2</v>
      </c>
      <c r="T537">
        <v>6.5528641960801003E-3</v>
      </c>
      <c r="U537">
        <v>9.9429119644821005E-3</v>
      </c>
      <c r="V537">
        <v>1.52158069452661E-2</v>
      </c>
      <c r="W537">
        <v>1.33167125161866E-2</v>
      </c>
      <c r="X537">
        <v>1.0118574394897099E-2</v>
      </c>
      <c r="Y537">
        <v>1.31273687170032E-2</v>
      </c>
      <c r="Z537">
        <v>1.04216748824984E-2</v>
      </c>
      <c r="AA537">
        <v>1.1544825769637199E-2</v>
      </c>
      <c r="AB537">
        <v>1.0022078764462899E-2</v>
      </c>
      <c r="AC537">
        <v>9.6291104526785992E-3</v>
      </c>
      <c r="AD537">
        <v>1.31722121114555E-2</v>
      </c>
      <c r="AE537">
        <v>1.07888830049642E-2</v>
      </c>
      <c r="AF537">
        <v>4.8043955473340396E-3</v>
      </c>
      <c r="AG537">
        <v>5.40116625924355E-3</v>
      </c>
      <c r="AH537">
        <v>2.4311182408269199E-3</v>
      </c>
      <c r="AI537" t="s">
        <v>4097</v>
      </c>
      <c r="AJ537">
        <v>1</v>
      </c>
      <c r="AK537" t="s">
        <v>4098</v>
      </c>
      <c r="AL537" t="s">
        <v>3084</v>
      </c>
      <c r="AM537" t="s">
        <v>3085</v>
      </c>
      <c r="AN537" t="s">
        <v>2978</v>
      </c>
      <c r="AO537" t="s">
        <v>3086</v>
      </c>
      <c r="AP537" t="s">
        <v>3087</v>
      </c>
      <c r="AQ537" t="s">
        <v>3088</v>
      </c>
      <c r="AR537" t="s">
        <v>4098</v>
      </c>
      <c r="AS537" t="s">
        <v>2976</v>
      </c>
      <c r="AT537" t="s">
        <v>2976</v>
      </c>
    </row>
    <row r="538" spans="1:46">
      <c r="A538">
        <v>537</v>
      </c>
      <c r="B538" t="s">
        <v>4100</v>
      </c>
      <c r="C538">
        <v>6.6327708219573805E-4</v>
      </c>
      <c r="D538">
        <v>0</v>
      </c>
      <c r="E538">
        <v>0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5.9284083711696697E-4</v>
      </c>
      <c r="O538">
        <v>0</v>
      </c>
      <c r="P538">
        <v>0</v>
      </c>
      <c r="Q538">
        <v>6.5769701016931195E-4</v>
      </c>
      <c r="R538">
        <v>6.2434301568994595E-4</v>
      </c>
      <c r="S538">
        <v>0</v>
      </c>
      <c r="T538">
        <v>0</v>
      </c>
      <c r="U538">
        <v>4.73471998308672E-4</v>
      </c>
      <c r="V538">
        <v>5.16763254744888E-4</v>
      </c>
      <c r="W538">
        <v>5.5198808357250103E-4</v>
      </c>
      <c r="X538">
        <v>1.2045921898687E-3</v>
      </c>
      <c r="Y538">
        <v>6.3647848324863902E-4</v>
      </c>
      <c r="Z538">
        <v>4.4985646974813199E-4</v>
      </c>
      <c r="AA538">
        <v>5.4603905667203101E-4</v>
      </c>
      <c r="AB538">
        <v>6.1674330858233004E-4</v>
      </c>
      <c r="AC538">
        <v>0</v>
      </c>
      <c r="AD538">
        <v>5.6051966431725604E-4</v>
      </c>
      <c r="AE538">
        <v>0</v>
      </c>
      <c r="AF538">
        <v>0</v>
      </c>
      <c r="AG538">
        <v>0</v>
      </c>
      <c r="AH538">
        <v>0</v>
      </c>
      <c r="AI538" t="s">
        <v>4097</v>
      </c>
      <c r="AJ538">
        <v>1</v>
      </c>
      <c r="AK538" t="s">
        <v>4098</v>
      </c>
      <c r="AL538" t="s">
        <v>3084</v>
      </c>
      <c r="AM538" t="s">
        <v>3085</v>
      </c>
      <c r="AN538" t="s">
        <v>2978</v>
      </c>
      <c r="AO538" t="s">
        <v>3086</v>
      </c>
      <c r="AP538" t="s">
        <v>3087</v>
      </c>
      <c r="AQ538" t="s">
        <v>3088</v>
      </c>
      <c r="AR538" t="s">
        <v>4098</v>
      </c>
      <c r="AS538" t="s">
        <v>2976</v>
      </c>
      <c r="AT538" t="s">
        <v>2976</v>
      </c>
    </row>
    <row r="539" spans="1:46">
      <c r="A539">
        <v>538</v>
      </c>
      <c r="B539" t="s">
        <v>4101</v>
      </c>
      <c r="C539">
        <v>0</v>
      </c>
      <c r="D539">
        <v>0</v>
      </c>
      <c r="E539">
        <v>0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8.1914962731956199E-4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 t="s">
        <v>3082</v>
      </c>
      <c r="AJ539">
        <v>1</v>
      </c>
      <c r="AK539" t="s">
        <v>3083</v>
      </c>
      <c r="AL539" t="s">
        <v>3084</v>
      </c>
      <c r="AM539" t="s">
        <v>3085</v>
      </c>
      <c r="AN539" t="s">
        <v>2978</v>
      </c>
      <c r="AO539" t="s">
        <v>3086</v>
      </c>
      <c r="AP539" t="s">
        <v>3087</v>
      </c>
      <c r="AQ539" t="s">
        <v>3088</v>
      </c>
      <c r="AR539" t="s">
        <v>3089</v>
      </c>
      <c r="AS539" t="s">
        <v>3083</v>
      </c>
      <c r="AT539" t="s">
        <v>2976</v>
      </c>
    </row>
    <row r="540" spans="1:46">
      <c r="A540">
        <v>539</v>
      </c>
      <c r="B540" t="s">
        <v>4102</v>
      </c>
      <c r="C540">
        <v>0</v>
      </c>
      <c r="D540">
        <v>0</v>
      </c>
      <c r="E540">
        <v>0</v>
      </c>
      <c r="F540">
        <v>0</v>
      </c>
      <c r="G540">
        <v>0</v>
      </c>
      <c r="H540">
        <v>0</v>
      </c>
      <c r="I540">
        <v>0</v>
      </c>
      <c r="J540" s="38">
        <v>2.1408832640796401E-5</v>
      </c>
      <c r="K540">
        <v>0</v>
      </c>
      <c r="L540" s="38">
        <v>3.7234073969070997E-5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 t="s">
        <v>3082</v>
      </c>
      <c r="AJ540">
        <v>1</v>
      </c>
      <c r="AK540" t="s">
        <v>3083</v>
      </c>
      <c r="AL540" t="s">
        <v>3084</v>
      </c>
      <c r="AM540" t="s">
        <v>3085</v>
      </c>
      <c r="AN540" t="s">
        <v>2978</v>
      </c>
      <c r="AO540" t="s">
        <v>3086</v>
      </c>
      <c r="AP540" t="s">
        <v>3087</v>
      </c>
      <c r="AQ540" t="s">
        <v>3088</v>
      </c>
      <c r="AR540" t="s">
        <v>3089</v>
      </c>
      <c r="AS540" t="s">
        <v>3083</v>
      </c>
      <c r="AT540" t="s">
        <v>2976</v>
      </c>
    </row>
    <row r="541" spans="1:46">
      <c r="A541">
        <v>540</v>
      </c>
      <c r="B541" t="s">
        <v>4103</v>
      </c>
      <c r="C541">
        <v>0</v>
      </c>
      <c r="D541">
        <v>0</v>
      </c>
      <c r="E541">
        <v>0</v>
      </c>
      <c r="F541">
        <v>0</v>
      </c>
      <c r="G541">
        <v>0</v>
      </c>
      <c r="H541">
        <v>0</v>
      </c>
      <c r="I541">
        <v>0</v>
      </c>
      <c r="J541">
        <v>1.4986182848557501E-3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 t="s">
        <v>3082</v>
      </c>
      <c r="AJ541">
        <v>1</v>
      </c>
      <c r="AK541" t="s">
        <v>3083</v>
      </c>
      <c r="AL541" t="s">
        <v>3084</v>
      </c>
      <c r="AM541" t="s">
        <v>3085</v>
      </c>
      <c r="AN541" t="s">
        <v>2978</v>
      </c>
      <c r="AO541" t="s">
        <v>3086</v>
      </c>
      <c r="AP541" t="s">
        <v>3087</v>
      </c>
      <c r="AQ541" t="s">
        <v>3088</v>
      </c>
      <c r="AR541" t="s">
        <v>3089</v>
      </c>
      <c r="AS541" t="s">
        <v>3083</v>
      </c>
      <c r="AT541" t="s">
        <v>2976</v>
      </c>
    </row>
    <row r="542" spans="1:46">
      <c r="A542">
        <v>541</v>
      </c>
      <c r="B542" t="s">
        <v>4104</v>
      </c>
      <c r="C542">
        <v>0</v>
      </c>
      <c r="D542">
        <v>0</v>
      </c>
      <c r="E542">
        <v>0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 s="38">
        <v>3.7234073969070997E-5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 t="s">
        <v>3082</v>
      </c>
      <c r="AJ542">
        <v>1</v>
      </c>
      <c r="AK542" t="s">
        <v>3083</v>
      </c>
      <c r="AL542" t="s">
        <v>3084</v>
      </c>
      <c r="AM542" t="s">
        <v>3085</v>
      </c>
      <c r="AN542" t="s">
        <v>2978</v>
      </c>
      <c r="AO542" t="s">
        <v>3086</v>
      </c>
      <c r="AP542" t="s">
        <v>3087</v>
      </c>
      <c r="AQ542" t="s">
        <v>3088</v>
      </c>
      <c r="AR542" t="s">
        <v>3089</v>
      </c>
      <c r="AS542" t="s">
        <v>3083</v>
      </c>
      <c r="AT542" t="s">
        <v>2976</v>
      </c>
    </row>
    <row r="543" spans="1:46">
      <c r="A543">
        <v>542</v>
      </c>
      <c r="B543" t="s">
        <v>4105</v>
      </c>
      <c r="C543">
        <v>0</v>
      </c>
      <c r="D543">
        <v>0</v>
      </c>
      <c r="E543">
        <v>0</v>
      </c>
      <c r="F543">
        <v>0</v>
      </c>
      <c r="G543">
        <v>0</v>
      </c>
      <c r="H543">
        <v>0</v>
      </c>
      <c r="I543">
        <v>0</v>
      </c>
      <c r="J543">
        <v>2.33356275784681E-3</v>
      </c>
      <c r="K543">
        <v>7.7063867726907104E-4</v>
      </c>
      <c r="L543">
        <v>2.8670236956184702E-3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 t="s">
        <v>3082</v>
      </c>
      <c r="AJ543">
        <v>1</v>
      </c>
      <c r="AK543" t="s">
        <v>3083</v>
      </c>
      <c r="AL543" t="s">
        <v>3084</v>
      </c>
      <c r="AM543" t="s">
        <v>3085</v>
      </c>
      <c r="AN543" t="s">
        <v>2978</v>
      </c>
      <c r="AO543" t="s">
        <v>3086</v>
      </c>
      <c r="AP543" t="s">
        <v>3087</v>
      </c>
      <c r="AQ543" t="s">
        <v>3088</v>
      </c>
      <c r="AR543" t="s">
        <v>3089</v>
      </c>
      <c r="AS543" t="s">
        <v>3083</v>
      </c>
      <c r="AT543" t="s">
        <v>2976</v>
      </c>
    </row>
    <row r="544" spans="1:46">
      <c r="A544">
        <v>543</v>
      </c>
      <c r="B544" t="s">
        <v>4106</v>
      </c>
      <c r="C544">
        <v>0</v>
      </c>
      <c r="D544">
        <v>0</v>
      </c>
      <c r="E544">
        <v>0</v>
      </c>
      <c r="F544">
        <v>0</v>
      </c>
      <c r="G544">
        <v>0</v>
      </c>
      <c r="H544">
        <v>0</v>
      </c>
      <c r="I544">
        <v>0</v>
      </c>
      <c r="J544">
        <v>4.63858040550588E-4</v>
      </c>
      <c r="K544">
        <v>3.4785773626728903E-4</v>
      </c>
      <c r="L544">
        <v>8.0053259033502702E-3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 t="s">
        <v>4107</v>
      </c>
      <c r="AJ544">
        <v>1</v>
      </c>
      <c r="AK544" t="s">
        <v>4108</v>
      </c>
      <c r="AL544" t="s">
        <v>3084</v>
      </c>
      <c r="AM544" t="s">
        <v>3085</v>
      </c>
      <c r="AN544" t="s">
        <v>2978</v>
      </c>
      <c r="AO544" t="s">
        <v>3086</v>
      </c>
      <c r="AP544" t="s">
        <v>3087</v>
      </c>
      <c r="AQ544" t="s">
        <v>3088</v>
      </c>
      <c r="AR544" t="s">
        <v>4098</v>
      </c>
      <c r="AS544" t="s">
        <v>4108</v>
      </c>
      <c r="AT544" t="s">
        <v>2976</v>
      </c>
    </row>
    <row r="545" spans="1:46">
      <c r="A545">
        <v>544</v>
      </c>
      <c r="B545" t="s">
        <v>4109</v>
      </c>
      <c r="C545">
        <v>0</v>
      </c>
      <c r="D545">
        <v>9.5934409817510801E-4</v>
      </c>
      <c r="E545">
        <v>5.1822886215824497E-3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 t="s">
        <v>3082</v>
      </c>
      <c r="AJ545">
        <v>1</v>
      </c>
      <c r="AK545" t="s">
        <v>3083</v>
      </c>
      <c r="AL545" t="s">
        <v>3084</v>
      </c>
      <c r="AM545" t="s">
        <v>3085</v>
      </c>
      <c r="AN545" t="s">
        <v>2978</v>
      </c>
      <c r="AO545" t="s">
        <v>3086</v>
      </c>
      <c r="AP545" t="s">
        <v>3087</v>
      </c>
      <c r="AQ545" t="s">
        <v>3088</v>
      </c>
      <c r="AR545" t="s">
        <v>3089</v>
      </c>
      <c r="AS545" t="s">
        <v>3083</v>
      </c>
      <c r="AT545" t="s">
        <v>2976</v>
      </c>
    </row>
    <row r="546" spans="1:46">
      <c r="A546">
        <v>545</v>
      </c>
      <c r="B546" t="s">
        <v>4110</v>
      </c>
      <c r="C546">
        <v>0</v>
      </c>
      <c r="D546">
        <v>0</v>
      </c>
      <c r="E546">
        <v>0</v>
      </c>
      <c r="F546">
        <v>0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 s="38">
        <v>2.9093499339257599E-5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 t="s">
        <v>3082</v>
      </c>
      <c r="AJ546">
        <v>1</v>
      </c>
      <c r="AK546" t="s">
        <v>3083</v>
      </c>
      <c r="AL546" t="s">
        <v>3084</v>
      </c>
      <c r="AM546" t="s">
        <v>3085</v>
      </c>
      <c r="AN546" t="s">
        <v>2978</v>
      </c>
      <c r="AO546" t="s">
        <v>3086</v>
      </c>
      <c r="AP546" t="s">
        <v>3087</v>
      </c>
      <c r="AQ546" t="s">
        <v>3088</v>
      </c>
      <c r="AR546" t="s">
        <v>3089</v>
      </c>
      <c r="AS546" t="s">
        <v>3083</v>
      </c>
      <c r="AT546" t="s">
        <v>2976</v>
      </c>
    </row>
    <row r="547" spans="1:46">
      <c r="A547">
        <v>546</v>
      </c>
      <c r="B547" t="s">
        <v>4111</v>
      </c>
      <c r="C547">
        <v>0</v>
      </c>
      <c r="D547">
        <v>0</v>
      </c>
      <c r="E547">
        <v>0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1.33830096960585E-3</v>
      </c>
      <c r="Q547">
        <v>0</v>
      </c>
      <c r="R547">
        <v>0</v>
      </c>
      <c r="S547">
        <v>0</v>
      </c>
      <c r="T547">
        <v>0</v>
      </c>
      <c r="U547">
        <v>2.10431999248298E-4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7.6580224586048095E-4</v>
      </c>
      <c r="AI547" t="s">
        <v>3082</v>
      </c>
      <c r="AJ547">
        <v>1</v>
      </c>
      <c r="AK547" t="s">
        <v>3083</v>
      </c>
      <c r="AL547" t="s">
        <v>3084</v>
      </c>
      <c r="AM547" t="s">
        <v>3085</v>
      </c>
      <c r="AN547" t="s">
        <v>2978</v>
      </c>
      <c r="AO547" t="s">
        <v>3086</v>
      </c>
      <c r="AP547" t="s">
        <v>3087</v>
      </c>
      <c r="AQ547" t="s">
        <v>3088</v>
      </c>
      <c r="AR547" t="s">
        <v>3089</v>
      </c>
      <c r="AS547" t="s">
        <v>3083</v>
      </c>
      <c r="AT547" t="s">
        <v>2976</v>
      </c>
    </row>
    <row r="548" spans="1:46">
      <c r="A548">
        <v>547</v>
      </c>
      <c r="B548" t="s">
        <v>4112</v>
      </c>
      <c r="C548">
        <v>0</v>
      </c>
      <c r="D548">
        <v>0</v>
      </c>
      <c r="E548">
        <v>0</v>
      </c>
      <c r="F548">
        <v>0</v>
      </c>
      <c r="G548">
        <v>0</v>
      </c>
      <c r="H548">
        <v>0</v>
      </c>
      <c r="I548" s="38">
        <v>7.7719294371907498E-5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 t="s">
        <v>3704</v>
      </c>
      <c r="AJ548">
        <v>1</v>
      </c>
      <c r="AK548" t="s">
        <v>3705</v>
      </c>
      <c r="AL548" t="s">
        <v>3192</v>
      </c>
      <c r="AM548" t="s">
        <v>2977</v>
      </c>
      <c r="AN548" t="s">
        <v>2978</v>
      </c>
      <c r="AO548" t="s">
        <v>2976</v>
      </c>
      <c r="AP548" t="s">
        <v>2981</v>
      </c>
      <c r="AQ548" t="s">
        <v>3032</v>
      </c>
      <c r="AR548" t="s">
        <v>3702</v>
      </c>
      <c r="AS548" t="s">
        <v>3705</v>
      </c>
      <c r="AT548" t="s">
        <v>2976</v>
      </c>
    </row>
    <row r="549" spans="1:46">
      <c r="A549">
        <v>548</v>
      </c>
      <c r="B549" t="s">
        <v>4113</v>
      </c>
      <c r="C549">
        <v>0</v>
      </c>
      <c r="D549">
        <v>0</v>
      </c>
      <c r="E549">
        <v>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 s="38">
        <v>7.7570987435564593E-5</v>
      </c>
      <c r="M549">
        <v>0</v>
      </c>
      <c r="N549">
        <v>0</v>
      </c>
      <c r="O549">
        <v>0</v>
      </c>
      <c r="P549">
        <v>1.2122291391357301E-4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 t="s">
        <v>3199</v>
      </c>
      <c r="AJ549">
        <v>1</v>
      </c>
      <c r="AK549" t="s">
        <v>3200</v>
      </c>
      <c r="AL549" t="s">
        <v>3031</v>
      </c>
      <c r="AM549" t="s">
        <v>2977</v>
      </c>
      <c r="AN549" t="s">
        <v>2978</v>
      </c>
      <c r="AO549" t="s">
        <v>2976</v>
      </c>
      <c r="AP549" t="s">
        <v>2981</v>
      </c>
      <c r="AQ549" t="s">
        <v>3032</v>
      </c>
      <c r="AR549" t="s">
        <v>3197</v>
      </c>
      <c r="AS549" t="s">
        <v>3201</v>
      </c>
      <c r="AT549" t="s">
        <v>3200</v>
      </c>
    </row>
    <row r="550" spans="1:46">
      <c r="A550">
        <v>549</v>
      </c>
      <c r="B550" t="s">
        <v>4114</v>
      </c>
      <c r="C550">
        <v>6.6327708219573805E-4</v>
      </c>
      <c r="D550">
        <v>0</v>
      </c>
      <c r="E550">
        <v>0</v>
      </c>
      <c r="F550">
        <v>2.6810880351416902E-3</v>
      </c>
      <c r="G550">
        <v>1.7994409536376101E-3</v>
      </c>
      <c r="H550">
        <v>2.7774411937652901E-3</v>
      </c>
      <c r="I550">
        <v>1.3756315103827599E-2</v>
      </c>
      <c r="J550">
        <v>1.4986182848557501E-3</v>
      </c>
      <c r="K550">
        <v>3.0905821952978401E-3</v>
      </c>
      <c r="L550">
        <v>8.6569221978090097E-3</v>
      </c>
      <c r="M550">
        <v>1.8717692430165099E-2</v>
      </c>
      <c r="N550">
        <v>1.67971570516474E-3</v>
      </c>
      <c r="O550">
        <v>1.48155433073382E-3</v>
      </c>
      <c r="P550">
        <v>1.45467496696288E-3</v>
      </c>
      <c r="Q550">
        <v>1.28250916983016E-3</v>
      </c>
      <c r="R550">
        <v>1.1862517298109E-3</v>
      </c>
      <c r="S550">
        <v>2.31767503088736E-4</v>
      </c>
      <c r="T550">
        <v>0</v>
      </c>
      <c r="U550">
        <v>2.2884479918252498E-3</v>
      </c>
      <c r="V550">
        <v>2.1531802281037002E-3</v>
      </c>
      <c r="W550">
        <v>1.3454709537079701E-3</v>
      </c>
      <c r="X550">
        <v>7.2275531392121904E-4</v>
      </c>
      <c r="Y550">
        <v>0</v>
      </c>
      <c r="Z550">
        <v>0</v>
      </c>
      <c r="AA550">
        <v>1.8721339085898199E-3</v>
      </c>
      <c r="AB550">
        <v>0</v>
      </c>
      <c r="AC550">
        <v>5.1128020102718299E-4</v>
      </c>
      <c r="AD550">
        <v>9.809094125551969E-4</v>
      </c>
      <c r="AE550">
        <v>9.9760219566449805E-4</v>
      </c>
      <c r="AF550">
        <v>2.0788249964426202E-3</v>
      </c>
      <c r="AG550">
        <v>1.44674096229738E-3</v>
      </c>
      <c r="AH550">
        <v>1.54983787852716E-3</v>
      </c>
      <c r="AI550" t="s">
        <v>4115</v>
      </c>
      <c r="AJ550">
        <v>1</v>
      </c>
      <c r="AK550" t="s">
        <v>3084</v>
      </c>
      <c r="AL550" t="s">
        <v>3084</v>
      </c>
      <c r="AM550" t="s">
        <v>3085</v>
      </c>
      <c r="AN550" t="s">
        <v>2978</v>
      </c>
      <c r="AO550" t="s">
        <v>3086</v>
      </c>
      <c r="AP550" t="s">
        <v>3087</v>
      </c>
      <c r="AQ550" t="s">
        <v>3088</v>
      </c>
      <c r="AR550" t="s">
        <v>2976</v>
      </c>
      <c r="AS550" t="s">
        <v>2976</v>
      </c>
      <c r="AT550" t="s">
        <v>2976</v>
      </c>
    </row>
    <row r="551" spans="1:46">
      <c r="A551">
        <v>550</v>
      </c>
      <c r="B551" t="s">
        <v>4116</v>
      </c>
      <c r="C551">
        <v>0</v>
      </c>
      <c r="D551">
        <v>3.9032137327712699E-3</v>
      </c>
      <c r="E551">
        <v>0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2.2805870306055998E-3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 t="s">
        <v>4115</v>
      </c>
      <c r="AJ551">
        <v>1</v>
      </c>
      <c r="AK551" t="s">
        <v>3084</v>
      </c>
      <c r="AL551" t="s">
        <v>3084</v>
      </c>
      <c r="AM551" t="s">
        <v>3085</v>
      </c>
      <c r="AN551" t="s">
        <v>2978</v>
      </c>
      <c r="AO551" t="s">
        <v>3086</v>
      </c>
      <c r="AP551" t="s">
        <v>3087</v>
      </c>
      <c r="AQ551" t="s">
        <v>3088</v>
      </c>
      <c r="AR551" t="s">
        <v>2976</v>
      </c>
      <c r="AS551" t="s">
        <v>2976</v>
      </c>
      <c r="AT551" t="s">
        <v>2976</v>
      </c>
    </row>
    <row r="552" spans="1:46">
      <c r="A552">
        <v>551</v>
      </c>
      <c r="B552" t="s">
        <v>4117</v>
      </c>
      <c r="C552">
        <v>1.4977224436677901E-4</v>
      </c>
      <c r="D552">
        <v>0</v>
      </c>
      <c r="E552">
        <v>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 t="s">
        <v>4118</v>
      </c>
      <c r="AJ552">
        <v>1</v>
      </c>
      <c r="AK552" t="s">
        <v>3084</v>
      </c>
      <c r="AL552" t="s">
        <v>3084</v>
      </c>
      <c r="AM552" t="s">
        <v>3085</v>
      </c>
      <c r="AN552" t="s">
        <v>2978</v>
      </c>
      <c r="AO552" t="s">
        <v>3086</v>
      </c>
      <c r="AP552" t="s">
        <v>3087</v>
      </c>
      <c r="AQ552" t="s">
        <v>3088</v>
      </c>
      <c r="AR552" t="s">
        <v>2976</v>
      </c>
      <c r="AS552" t="s">
        <v>2976</v>
      </c>
      <c r="AT552" t="s">
        <v>2976</v>
      </c>
    </row>
    <row r="553" spans="1:46">
      <c r="A553">
        <v>552</v>
      </c>
      <c r="B553" t="s">
        <v>4119</v>
      </c>
      <c r="C553">
        <v>0</v>
      </c>
      <c r="D553">
        <v>0</v>
      </c>
      <c r="E553">
        <v>0</v>
      </c>
      <c r="F553">
        <v>0</v>
      </c>
      <c r="G553">
        <v>0</v>
      </c>
      <c r="H553">
        <v>0</v>
      </c>
      <c r="I553">
        <v>2.1941020348904699E-2</v>
      </c>
      <c r="J553">
        <v>1.02762396675823E-3</v>
      </c>
      <c r="K553">
        <v>9.70433889894385E-4</v>
      </c>
      <c r="L553">
        <v>0</v>
      </c>
      <c r="M553">
        <v>3.6882903353485701E-2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3.3669119879727798E-4</v>
      </c>
      <c r="V553">
        <v>4.8996812301737495E-4</v>
      </c>
      <c r="W553">
        <v>0</v>
      </c>
      <c r="X553">
        <v>0</v>
      </c>
      <c r="Y553">
        <v>0</v>
      </c>
      <c r="Z553">
        <v>0</v>
      </c>
      <c r="AA553">
        <v>3.5778559141938799E-3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 t="s">
        <v>4120</v>
      </c>
      <c r="AJ553">
        <v>1</v>
      </c>
      <c r="AK553" t="s">
        <v>3084</v>
      </c>
      <c r="AL553" t="s">
        <v>3084</v>
      </c>
      <c r="AM553" t="s">
        <v>3085</v>
      </c>
      <c r="AN553" t="s">
        <v>2978</v>
      </c>
      <c r="AO553" t="s">
        <v>3086</v>
      </c>
      <c r="AP553" t="s">
        <v>3087</v>
      </c>
      <c r="AQ553" t="s">
        <v>3088</v>
      </c>
      <c r="AR553" t="s">
        <v>2976</v>
      </c>
      <c r="AS553" t="s">
        <v>2976</v>
      </c>
      <c r="AT553" t="s">
        <v>2976</v>
      </c>
    </row>
    <row r="554" spans="1:46">
      <c r="A554">
        <v>553</v>
      </c>
      <c r="B554" t="s">
        <v>4121</v>
      </c>
      <c r="C554">
        <v>0</v>
      </c>
      <c r="D554">
        <v>0</v>
      </c>
      <c r="E554">
        <v>0</v>
      </c>
      <c r="F554">
        <v>0</v>
      </c>
      <c r="G554">
        <v>0</v>
      </c>
      <c r="H554">
        <v>0</v>
      </c>
      <c r="I554">
        <v>0</v>
      </c>
      <c r="J554">
        <v>4.8169873441791903E-4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 t="s">
        <v>4122</v>
      </c>
      <c r="AJ554">
        <v>1</v>
      </c>
      <c r="AK554" t="s">
        <v>4123</v>
      </c>
      <c r="AL554" t="s">
        <v>3084</v>
      </c>
      <c r="AM554" t="s">
        <v>3085</v>
      </c>
      <c r="AN554" t="s">
        <v>2978</v>
      </c>
      <c r="AO554" t="s">
        <v>3086</v>
      </c>
      <c r="AP554" t="s">
        <v>3087</v>
      </c>
      <c r="AQ554" t="s">
        <v>3088</v>
      </c>
      <c r="AR554" t="s">
        <v>4124</v>
      </c>
      <c r="AS554" t="s">
        <v>4123</v>
      </c>
      <c r="AT554" t="s">
        <v>2976</v>
      </c>
    </row>
    <row r="555" spans="1:46">
      <c r="A555">
        <v>554</v>
      </c>
      <c r="B555" t="s">
        <v>4125</v>
      </c>
      <c r="C555">
        <v>0</v>
      </c>
      <c r="D555">
        <v>0</v>
      </c>
      <c r="E555">
        <v>0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1.8956499995803199E-3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 t="s">
        <v>4122</v>
      </c>
      <c r="AJ555">
        <v>1</v>
      </c>
      <c r="AK555" t="s">
        <v>4123</v>
      </c>
      <c r="AL555" t="s">
        <v>3084</v>
      </c>
      <c r="AM555" t="s">
        <v>3085</v>
      </c>
      <c r="AN555" t="s">
        <v>2978</v>
      </c>
      <c r="AO555" t="s">
        <v>3086</v>
      </c>
      <c r="AP555" t="s">
        <v>3087</v>
      </c>
      <c r="AQ555" t="s">
        <v>3088</v>
      </c>
      <c r="AR555" t="s">
        <v>4124</v>
      </c>
      <c r="AS555" t="s">
        <v>4123</v>
      </c>
      <c r="AT555" t="s">
        <v>2976</v>
      </c>
    </row>
    <row r="556" spans="1:46">
      <c r="A556">
        <v>555</v>
      </c>
      <c r="B556" t="s">
        <v>4126</v>
      </c>
      <c r="C556">
        <v>0</v>
      </c>
      <c r="D556">
        <v>0</v>
      </c>
      <c r="E556">
        <v>0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1.9038715607563601E-3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 t="s">
        <v>4127</v>
      </c>
      <c r="AJ556">
        <v>1</v>
      </c>
      <c r="AK556" t="s">
        <v>3084</v>
      </c>
      <c r="AL556" t="s">
        <v>3084</v>
      </c>
      <c r="AM556" t="s">
        <v>3085</v>
      </c>
      <c r="AN556" t="s">
        <v>2978</v>
      </c>
      <c r="AO556" t="s">
        <v>3086</v>
      </c>
      <c r="AP556" t="s">
        <v>3087</v>
      </c>
      <c r="AQ556" t="s">
        <v>3088</v>
      </c>
      <c r="AR556" t="s">
        <v>2976</v>
      </c>
      <c r="AS556" t="s">
        <v>2976</v>
      </c>
      <c r="AT556" t="s">
        <v>2976</v>
      </c>
    </row>
    <row r="557" spans="1:46">
      <c r="A557">
        <v>556</v>
      </c>
      <c r="B557" t="s">
        <v>4128</v>
      </c>
      <c r="C557">
        <v>0</v>
      </c>
      <c r="D557">
        <v>0</v>
      </c>
      <c r="E557">
        <v>0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6.0505370199740404E-4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 t="s">
        <v>4129</v>
      </c>
      <c r="AJ557">
        <v>1</v>
      </c>
      <c r="AK557" t="s">
        <v>4130</v>
      </c>
      <c r="AL557" t="s">
        <v>3084</v>
      </c>
      <c r="AM557" t="s">
        <v>3085</v>
      </c>
      <c r="AN557" t="s">
        <v>2978</v>
      </c>
      <c r="AO557" t="s">
        <v>3086</v>
      </c>
      <c r="AP557" t="s">
        <v>3087</v>
      </c>
      <c r="AQ557" t="s">
        <v>3088</v>
      </c>
      <c r="AR557" t="s">
        <v>4131</v>
      </c>
      <c r="AS557" t="s">
        <v>4130</v>
      </c>
      <c r="AT557" t="s">
        <v>2976</v>
      </c>
    </row>
    <row r="558" spans="1:46">
      <c r="A558">
        <v>557</v>
      </c>
      <c r="B558" t="s">
        <v>4132</v>
      </c>
      <c r="C558">
        <v>0</v>
      </c>
      <c r="D558">
        <v>0</v>
      </c>
      <c r="E558">
        <v>0</v>
      </c>
      <c r="F558">
        <v>0</v>
      </c>
      <c r="G558">
        <v>0</v>
      </c>
      <c r="H558">
        <v>0</v>
      </c>
      <c r="I558">
        <v>0</v>
      </c>
      <c r="J558">
        <v>3.3660875417155801E-4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 t="s">
        <v>4133</v>
      </c>
      <c r="AJ558">
        <v>1</v>
      </c>
      <c r="AK558" t="s">
        <v>3084</v>
      </c>
      <c r="AL558" t="s">
        <v>3084</v>
      </c>
      <c r="AM558" t="s">
        <v>3085</v>
      </c>
      <c r="AN558" t="s">
        <v>2978</v>
      </c>
      <c r="AO558" t="s">
        <v>3086</v>
      </c>
      <c r="AP558" t="s">
        <v>3087</v>
      </c>
      <c r="AQ558" t="s">
        <v>3088</v>
      </c>
      <c r="AR558" t="s">
        <v>2976</v>
      </c>
      <c r="AS558" t="s">
        <v>2976</v>
      </c>
      <c r="AT558" t="s">
        <v>2976</v>
      </c>
    </row>
    <row r="559" spans="1:46">
      <c r="A559">
        <v>558</v>
      </c>
      <c r="B559" t="s">
        <v>4134</v>
      </c>
      <c r="C559">
        <v>0</v>
      </c>
      <c r="D559">
        <v>0</v>
      </c>
      <c r="E559">
        <v>0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1.92734750378992E-4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 t="s">
        <v>4135</v>
      </c>
      <c r="AJ559">
        <v>1</v>
      </c>
      <c r="AK559" t="s">
        <v>4136</v>
      </c>
      <c r="AL559" t="s">
        <v>3084</v>
      </c>
      <c r="AM559" t="s">
        <v>3085</v>
      </c>
      <c r="AN559" t="s">
        <v>2978</v>
      </c>
      <c r="AO559" t="s">
        <v>3086</v>
      </c>
      <c r="AP559" t="s">
        <v>3087</v>
      </c>
      <c r="AQ559" t="s">
        <v>3088</v>
      </c>
      <c r="AR559" t="s">
        <v>4137</v>
      </c>
      <c r="AS559" t="s">
        <v>4136</v>
      </c>
      <c r="AT559" t="s">
        <v>2976</v>
      </c>
    </row>
    <row r="560" spans="1:46">
      <c r="A560">
        <v>559</v>
      </c>
      <c r="B560" t="s">
        <v>4138</v>
      </c>
      <c r="C560">
        <v>0</v>
      </c>
      <c r="D560">
        <v>0</v>
      </c>
      <c r="E560">
        <v>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2.3867943121823901E-4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 t="s">
        <v>4139</v>
      </c>
      <c r="AJ560">
        <v>1</v>
      </c>
      <c r="AK560" t="s">
        <v>4140</v>
      </c>
      <c r="AL560" t="s">
        <v>3084</v>
      </c>
      <c r="AM560" t="s">
        <v>3085</v>
      </c>
      <c r="AN560" t="s">
        <v>2978</v>
      </c>
      <c r="AO560" t="s">
        <v>3086</v>
      </c>
      <c r="AP560" t="s">
        <v>3087</v>
      </c>
      <c r="AQ560" t="s">
        <v>3088</v>
      </c>
      <c r="AR560" t="s">
        <v>4141</v>
      </c>
      <c r="AS560" t="s">
        <v>4140</v>
      </c>
      <c r="AT560" t="s">
        <v>2976</v>
      </c>
    </row>
    <row r="561" spans="1:46">
      <c r="A561">
        <v>560</v>
      </c>
      <c r="B561" t="s">
        <v>4142</v>
      </c>
      <c r="C561">
        <v>0</v>
      </c>
      <c r="D561">
        <v>0</v>
      </c>
      <c r="E561">
        <v>0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 s="38">
        <v>7.1441574160935494E-5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 t="s">
        <v>4139</v>
      </c>
      <c r="AJ561">
        <v>1</v>
      </c>
      <c r="AK561" t="s">
        <v>4140</v>
      </c>
      <c r="AL561" t="s">
        <v>3084</v>
      </c>
      <c r="AM561" t="s">
        <v>3085</v>
      </c>
      <c r="AN561" t="s">
        <v>2978</v>
      </c>
      <c r="AO561" t="s">
        <v>3086</v>
      </c>
      <c r="AP561" t="s">
        <v>3087</v>
      </c>
      <c r="AQ561" t="s">
        <v>3088</v>
      </c>
      <c r="AR561" t="s">
        <v>4141</v>
      </c>
      <c r="AS561" t="s">
        <v>4140</v>
      </c>
      <c r="AT561" t="s">
        <v>2976</v>
      </c>
    </row>
    <row r="562" spans="1:46">
      <c r="A562">
        <v>561</v>
      </c>
      <c r="B562" t="s">
        <v>4143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2.8934399896640998E-4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 t="s">
        <v>4129</v>
      </c>
      <c r="AJ562">
        <v>1</v>
      </c>
      <c r="AK562" t="s">
        <v>4130</v>
      </c>
      <c r="AL562" t="s">
        <v>3084</v>
      </c>
      <c r="AM562" t="s">
        <v>3085</v>
      </c>
      <c r="AN562" t="s">
        <v>2978</v>
      </c>
      <c r="AO562" t="s">
        <v>3086</v>
      </c>
      <c r="AP562" t="s">
        <v>3087</v>
      </c>
      <c r="AQ562" t="s">
        <v>3088</v>
      </c>
      <c r="AR562" t="s">
        <v>4131</v>
      </c>
      <c r="AS562" t="s">
        <v>4130</v>
      </c>
      <c r="AT562" t="s">
        <v>2976</v>
      </c>
    </row>
    <row r="563" spans="1:46">
      <c r="A563">
        <v>562</v>
      </c>
      <c r="B563" t="s">
        <v>4144</v>
      </c>
      <c r="C563">
        <v>0</v>
      </c>
      <c r="D563">
        <v>0</v>
      </c>
      <c r="E563">
        <v>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1.16398550212516E-3</v>
      </c>
      <c r="L563">
        <v>8.3776666430409805E-4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 t="s">
        <v>4129</v>
      </c>
      <c r="AJ563">
        <v>1</v>
      </c>
      <c r="AK563" t="s">
        <v>4130</v>
      </c>
      <c r="AL563" t="s">
        <v>3084</v>
      </c>
      <c r="AM563" t="s">
        <v>3085</v>
      </c>
      <c r="AN563" t="s">
        <v>2978</v>
      </c>
      <c r="AO563" t="s">
        <v>3086</v>
      </c>
      <c r="AP563" t="s">
        <v>3087</v>
      </c>
      <c r="AQ563" t="s">
        <v>3088</v>
      </c>
      <c r="AR563" t="s">
        <v>4131</v>
      </c>
      <c r="AS563" t="s">
        <v>4130</v>
      </c>
      <c r="AT563" t="s">
        <v>2976</v>
      </c>
    </row>
    <row r="564" spans="1:46">
      <c r="A564">
        <v>563</v>
      </c>
      <c r="B564" t="s">
        <v>4145</v>
      </c>
      <c r="C564">
        <v>0</v>
      </c>
      <c r="D564">
        <v>1.2540445727779201E-3</v>
      </c>
      <c r="E564">
        <v>0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2.14066299241409E-4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1.40287999498866E-4</v>
      </c>
      <c r="V564">
        <v>0</v>
      </c>
      <c r="W564">
        <v>4.1399106267937601E-4</v>
      </c>
      <c r="X564">
        <v>4.0153072995623298E-4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 t="s">
        <v>4146</v>
      </c>
      <c r="AJ564">
        <v>1</v>
      </c>
      <c r="AK564" t="s">
        <v>4147</v>
      </c>
      <c r="AL564" t="s">
        <v>3084</v>
      </c>
      <c r="AM564" t="s">
        <v>3085</v>
      </c>
      <c r="AN564" t="s">
        <v>2978</v>
      </c>
      <c r="AO564" t="s">
        <v>3086</v>
      </c>
      <c r="AP564" t="s">
        <v>3087</v>
      </c>
      <c r="AQ564" t="s">
        <v>3088</v>
      </c>
      <c r="AR564" t="s">
        <v>4141</v>
      </c>
      <c r="AS564" t="s">
        <v>4147</v>
      </c>
      <c r="AT564" t="s">
        <v>2976</v>
      </c>
    </row>
    <row r="565" spans="1:46">
      <c r="A565">
        <v>564</v>
      </c>
      <c r="B565" t="s">
        <v>4148</v>
      </c>
      <c r="C565">
        <v>0</v>
      </c>
      <c r="D565">
        <v>0</v>
      </c>
      <c r="E565">
        <v>0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1.5653598132027999E-3</v>
      </c>
      <c r="L565">
        <v>2.60638517783497E-3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 t="s">
        <v>4115</v>
      </c>
      <c r="AJ565">
        <v>1</v>
      </c>
      <c r="AK565" t="s">
        <v>3084</v>
      </c>
      <c r="AL565" t="s">
        <v>3084</v>
      </c>
      <c r="AM565" t="s">
        <v>3085</v>
      </c>
      <c r="AN565" t="s">
        <v>2978</v>
      </c>
      <c r="AO565" t="s">
        <v>3086</v>
      </c>
      <c r="AP565" t="s">
        <v>3087</v>
      </c>
      <c r="AQ565" t="s">
        <v>3088</v>
      </c>
      <c r="AR565" t="s">
        <v>2976</v>
      </c>
      <c r="AS565" t="s">
        <v>2976</v>
      </c>
      <c r="AT565" t="s">
        <v>2976</v>
      </c>
    </row>
    <row r="566" spans="1:46">
      <c r="A566">
        <v>565</v>
      </c>
      <c r="B566" t="s">
        <v>4149</v>
      </c>
      <c r="C566">
        <v>0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5.6190871412095103E-4</v>
      </c>
      <c r="S566">
        <v>0</v>
      </c>
      <c r="T566">
        <v>0</v>
      </c>
      <c r="U566">
        <v>3.6825599868452202E-4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 t="s">
        <v>4115</v>
      </c>
      <c r="AJ566">
        <v>1</v>
      </c>
      <c r="AK566" t="s">
        <v>3084</v>
      </c>
      <c r="AL566" t="s">
        <v>3084</v>
      </c>
      <c r="AM566" t="s">
        <v>3085</v>
      </c>
      <c r="AN566" t="s">
        <v>2978</v>
      </c>
      <c r="AO566" t="s">
        <v>3086</v>
      </c>
      <c r="AP566" t="s">
        <v>3087</v>
      </c>
      <c r="AQ566" t="s">
        <v>3088</v>
      </c>
      <c r="AR566" t="s">
        <v>2976</v>
      </c>
      <c r="AS566" t="s">
        <v>2976</v>
      </c>
      <c r="AT566" t="s">
        <v>2976</v>
      </c>
    </row>
    <row r="567" spans="1:46">
      <c r="A567">
        <v>566</v>
      </c>
      <c r="B567" t="s">
        <v>4150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2.7201753030167601E-3</v>
      </c>
      <c r="J567">
        <v>3.7465457121393703E-4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 t="s">
        <v>4151</v>
      </c>
      <c r="AJ567">
        <v>1</v>
      </c>
      <c r="AK567" t="s">
        <v>4152</v>
      </c>
      <c r="AL567" t="s">
        <v>3084</v>
      </c>
      <c r="AM567" t="s">
        <v>3085</v>
      </c>
      <c r="AN567" t="s">
        <v>2978</v>
      </c>
      <c r="AO567" t="s">
        <v>3086</v>
      </c>
      <c r="AP567" t="s">
        <v>3087</v>
      </c>
      <c r="AQ567" t="s">
        <v>3088</v>
      </c>
      <c r="AR567" t="s">
        <v>4152</v>
      </c>
      <c r="AS567" t="s">
        <v>2976</v>
      </c>
      <c r="AT567" t="s">
        <v>2976</v>
      </c>
    </row>
    <row r="568" spans="1:46">
      <c r="A568">
        <v>567</v>
      </c>
      <c r="B568" t="s">
        <v>4153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1.36008765150838E-2</v>
      </c>
      <c r="J568">
        <v>1.98031701927367E-3</v>
      </c>
      <c r="K568">
        <v>0</v>
      </c>
      <c r="L568">
        <v>1.81516110599221E-3</v>
      </c>
      <c r="M568">
        <v>2.2004004841568101E-2</v>
      </c>
      <c r="N568">
        <v>0</v>
      </c>
      <c r="O568">
        <v>8.8893259844028902E-4</v>
      </c>
      <c r="P568">
        <v>0</v>
      </c>
      <c r="Q568">
        <v>5.5904245864391597E-4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3.0422176014584601E-3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 t="s">
        <v>4115</v>
      </c>
      <c r="AJ568">
        <v>1</v>
      </c>
      <c r="AK568" t="s">
        <v>3084</v>
      </c>
      <c r="AL568" t="s">
        <v>3084</v>
      </c>
      <c r="AM568" t="s">
        <v>3085</v>
      </c>
      <c r="AN568" t="s">
        <v>2978</v>
      </c>
      <c r="AO568" t="s">
        <v>3086</v>
      </c>
      <c r="AP568" t="s">
        <v>3087</v>
      </c>
      <c r="AQ568" t="s">
        <v>3088</v>
      </c>
      <c r="AR568" t="s">
        <v>2976</v>
      </c>
      <c r="AS568" t="s">
        <v>2976</v>
      </c>
      <c r="AT568" t="s">
        <v>2976</v>
      </c>
    </row>
    <row r="569" spans="1:46">
      <c r="A569">
        <v>568</v>
      </c>
      <c r="B569" t="s">
        <v>4154</v>
      </c>
      <c r="C569">
        <v>0</v>
      </c>
      <c r="D569">
        <v>0</v>
      </c>
      <c r="E569">
        <v>0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2.3813858053645199E-4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 t="s">
        <v>4155</v>
      </c>
      <c r="AJ569">
        <v>1</v>
      </c>
      <c r="AK569" t="s">
        <v>4156</v>
      </c>
      <c r="AL569" t="s">
        <v>3084</v>
      </c>
      <c r="AM569" t="s">
        <v>3085</v>
      </c>
      <c r="AN569" t="s">
        <v>2978</v>
      </c>
      <c r="AO569" t="s">
        <v>3086</v>
      </c>
      <c r="AP569" t="s">
        <v>3087</v>
      </c>
      <c r="AQ569" t="s">
        <v>3088</v>
      </c>
      <c r="AR569" t="s">
        <v>4156</v>
      </c>
      <c r="AS569" t="s">
        <v>2976</v>
      </c>
      <c r="AT569" t="s">
        <v>2976</v>
      </c>
    </row>
    <row r="570" spans="1:46">
      <c r="A570">
        <v>569</v>
      </c>
      <c r="B570" t="s">
        <v>4157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5.02659998582459E-3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 t="s">
        <v>4158</v>
      </c>
      <c r="AJ570">
        <v>1</v>
      </c>
      <c r="AK570" t="s">
        <v>4159</v>
      </c>
      <c r="AL570" t="s">
        <v>3084</v>
      </c>
      <c r="AM570" t="s">
        <v>3085</v>
      </c>
      <c r="AN570" t="s">
        <v>2978</v>
      </c>
      <c r="AO570" t="s">
        <v>3086</v>
      </c>
      <c r="AP570" t="s">
        <v>3087</v>
      </c>
      <c r="AQ570" t="s">
        <v>3088</v>
      </c>
      <c r="AR570" t="s">
        <v>4159</v>
      </c>
      <c r="AS570" t="s">
        <v>2976</v>
      </c>
      <c r="AT570" t="s">
        <v>2976</v>
      </c>
    </row>
    <row r="571" spans="1:46">
      <c r="A571">
        <v>570</v>
      </c>
      <c r="B571" t="s">
        <v>4160</v>
      </c>
      <c r="C571">
        <v>0</v>
      </c>
      <c r="D571">
        <v>0</v>
      </c>
      <c r="E571">
        <v>0</v>
      </c>
      <c r="F571">
        <v>7.7453654348537805E-4</v>
      </c>
      <c r="G571">
        <v>7.8832651302219005E-4</v>
      </c>
      <c r="H571">
        <v>0</v>
      </c>
      <c r="I571">
        <v>0</v>
      </c>
      <c r="J571">
        <v>7.6358169752173801E-3</v>
      </c>
      <c r="K571">
        <v>3.3180276382418299E-3</v>
      </c>
      <c r="L571">
        <v>0</v>
      </c>
      <c r="M571">
        <v>0</v>
      </c>
      <c r="N571">
        <v>0</v>
      </c>
      <c r="O571">
        <v>1.15232003501519E-3</v>
      </c>
      <c r="P571">
        <v>4.84891655654293E-4</v>
      </c>
      <c r="Q571">
        <v>2.1923233672310399E-4</v>
      </c>
      <c r="R571">
        <v>2.9136007398864101E-4</v>
      </c>
      <c r="S571">
        <v>0</v>
      </c>
      <c r="T571">
        <v>0</v>
      </c>
      <c r="U571">
        <v>1.12230399599092E-3</v>
      </c>
      <c r="V571">
        <v>3.4450883649659198E-4</v>
      </c>
      <c r="W571">
        <v>0</v>
      </c>
      <c r="X571">
        <v>0</v>
      </c>
      <c r="Y571">
        <v>0</v>
      </c>
      <c r="Z571">
        <v>2.9990431316542098E-4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1.21555912041346E-3</v>
      </c>
      <c r="AI571" t="s">
        <v>4161</v>
      </c>
      <c r="AJ571">
        <v>1</v>
      </c>
      <c r="AK571" t="s">
        <v>4162</v>
      </c>
      <c r="AL571" t="s">
        <v>3084</v>
      </c>
      <c r="AM571" t="s">
        <v>3085</v>
      </c>
      <c r="AN571" t="s">
        <v>2978</v>
      </c>
      <c r="AO571" t="s">
        <v>3086</v>
      </c>
      <c r="AP571" t="s">
        <v>3087</v>
      </c>
      <c r="AQ571" t="s">
        <v>3088</v>
      </c>
      <c r="AR571" t="s">
        <v>4159</v>
      </c>
      <c r="AS571" t="s">
        <v>4162</v>
      </c>
      <c r="AT571" t="s">
        <v>2976</v>
      </c>
    </row>
    <row r="572" spans="1:46">
      <c r="A572">
        <v>571</v>
      </c>
      <c r="B572" t="s">
        <v>4163</v>
      </c>
      <c r="C572">
        <v>0</v>
      </c>
      <c r="D572">
        <v>0</v>
      </c>
      <c r="E572">
        <v>0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4.6092801400607602E-4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 t="s">
        <v>4097</v>
      </c>
      <c r="AJ572">
        <v>1</v>
      </c>
      <c r="AK572" t="s">
        <v>4098</v>
      </c>
      <c r="AL572" t="s">
        <v>3084</v>
      </c>
      <c r="AM572" t="s">
        <v>3085</v>
      </c>
      <c r="AN572" t="s">
        <v>2978</v>
      </c>
      <c r="AO572" t="s">
        <v>3086</v>
      </c>
      <c r="AP572" t="s">
        <v>3087</v>
      </c>
      <c r="AQ572" t="s">
        <v>3088</v>
      </c>
      <c r="AR572" t="s">
        <v>4098</v>
      </c>
      <c r="AS572" t="s">
        <v>2976</v>
      </c>
      <c r="AT572" t="s">
        <v>2976</v>
      </c>
    </row>
    <row r="573" spans="1:46">
      <c r="A573">
        <v>572</v>
      </c>
      <c r="B573" t="s">
        <v>4164</v>
      </c>
      <c r="C573">
        <v>0</v>
      </c>
      <c r="D573">
        <v>0</v>
      </c>
      <c r="E573">
        <v>0</v>
      </c>
      <c r="F573">
        <v>2.9789867057129901E-4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 t="s">
        <v>4097</v>
      </c>
      <c r="AJ573">
        <v>1</v>
      </c>
      <c r="AK573" t="s">
        <v>4098</v>
      </c>
      <c r="AL573" t="s">
        <v>3084</v>
      </c>
      <c r="AM573" t="s">
        <v>3085</v>
      </c>
      <c r="AN573" t="s">
        <v>2978</v>
      </c>
      <c r="AO573" t="s">
        <v>3086</v>
      </c>
      <c r="AP573" t="s">
        <v>3087</v>
      </c>
      <c r="AQ573" t="s">
        <v>3088</v>
      </c>
      <c r="AR573" t="s">
        <v>4098</v>
      </c>
      <c r="AS573" t="s">
        <v>2976</v>
      </c>
      <c r="AT573" t="s">
        <v>2976</v>
      </c>
    </row>
    <row r="574" spans="1:46">
      <c r="A574">
        <v>573</v>
      </c>
      <c r="B574" t="s">
        <v>4165</v>
      </c>
      <c r="C574">
        <v>8.5396924332701192E-3</v>
      </c>
      <c r="D574">
        <v>0</v>
      </c>
      <c r="E574">
        <v>0</v>
      </c>
      <c r="F574">
        <v>5.2370586286434401E-2</v>
      </c>
      <c r="G574">
        <v>4.3495058479354698E-2</v>
      </c>
      <c r="H574">
        <v>2.9090041976804901E-2</v>
      </c>
      <c r="I574">
        <v>2.8600700328862E-2</v>
      </c>
      <c r="J574">
        <v>2.7831482433035301E-3</v>
      </c>
      <c r="K574">
        <v>3.7327810930220598E-3</v>
      </c>
      <c r="L574">
        <v>2.7925555476803301E-4</v>
      </c>
      <c r="M574">
        <v>1.42883148321871E-3</v>
      </c>
      <c r="N574">
        <v>1.29436916103871E-2</v>
      </c>
      <c r="O574">
        <v>4.7557894016555503E-2</v>
      </c>
      <c r="P574">
        <v>2.26929294846209E-2</v>
      </c>
      <c r="Q574">
        <v>5.1629215298290999E-3</v>
      </c>
      <c r="R574">
        <v>8.4910650133832692E-3</v>
      </c>
      <c r="S574">
        <v>1.2824468504243401E-2</v>
      </c>
      <c r="T574">
        <v>6.95071666512782E-3</v>
      </c>
      <c r="U574">
        <v>6.5759999765093299E-3</v>
      </c>
      <c r="V574">
        <v>1.09381555587668E-2</v>
      </c>
      <c r="W574">
        <v>9.1078033789462696E-3</v>
      </c>
      <c r="X574">
        <v>7.7093900151596704E-3</v>
      </c>
      <c r="Y574">
        <v>8.83113895507486E-3</v>
      </c>
      <c r="Z574">
        <v>1.1583804096014399E-2</v>
      </c>
      <c r="AA574">
        <v>1.0998786712965201E-2</v>
      </c>
      <c r="AB574">
        <v>1.00606252212493E-2</v>
      </c>
      <c r="AC574">
        <v>1.4699305779531499E-2</v>
      </c>
      <c r="AD574">
        <v>1.55544206848038E-2</v>
      </c>
      <c r="AE574">
        <v>1.35230519856743E-2</v>
      </c>
      <c r="AF574">
        <v>3.4369906607851199E-2</v>
      </c>
      <c r="AG574">
        <v>3.64578722498939E-2</v>
      </c>
      <c r="AH574">
        <v>5.4061991880388703E-2</v>
      </c>
      <c r="AI574" t="s">
        <v>4115</v>
      </c>
      <c r="AJ574">
        <v>1</v>
      </c>
      <c r="AK574" t="s">
        <v>3084</v>
      </c>
      <c r="AL574" t="s">
        <v>3084</v>
      </c>
      <c r="AM574" t="s">
        <v>3085</v>
      </c>
      <c r="AN574" t="s">
        <v>2978</v>
      </c>
      <c r="AO574" t="s">
        <v>3086</v>
      </c>
      <c r="AP574" t="s">
        <v>3087</v>
      </c>
      <c r="AQ574" t="s">
        <v>3088</v>
      </c>
      <c r="AR574" t="s">
        <v>2976</v>
      </c>
      <c r="AS574" t="s">
        <v>2976</v>
      </c>
      <c r="AT574" t="s">
        <v>2976</v>
      </c>
    </row>
    <row r="575" spans="1:46">
      <c r="A575">
        <v>574</v>
      </c>
      <c r="B575" t="s">
        <v>4166</v>
      </c>
      <c r="C575">
        <v>0</v>
      </c>
      <c r="D575">
        <v>0</v>
      </c>
      <c r="E575">
        <v>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5.61924035508698E-3</v>
      </c>
      <c r="L575">
        <v>3.6303222119844201E-3</v>
      </c>
      <c r="M575">
        <v>1.1430651865749701E-3</v>
      </c>
      <c r="N575">
        <v>0</v>
      </c>
      <c r="O575">
        <v>0</v>
      </c>
      <c r="P575">
        <v>0</v>
      </c>
      <c r="Q575" s="38">
        <v>9.8654551525396893E-5</v>
      </c>
      <c r="R575">
        <v>0</v>
      </c>
      <c r="S575">
        <v>0</v>
      </c>
      <c r="T575">
        <v>0</v>
      </c>
      <c r="U575">
        <v>1.7097599938924301E-3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4.55834670155048E-4</v>
      </c>
      <c r="AI575" t="s">
        <v>4122</v>
      </c>
      <c r="AJ575">
        <v>1</v>
      </c>
      <c r="AK575" t="s">
        <v>4123</v>
      </c>
      <c r="AL575" t="s">
        <v>3084</v>
      </c>
      <c r="AM575" t="s">
        <v>3085</v>
      </c>
      <c r="AN575" t="s">
        <v>2978</v>
      </c>
      <c r="AO575" t="s">
        <v>3086</v>
      </c>
      <c r="AP575" t="s">
        <v>3087</v>
      </c>
      <c r="AQ575" t="s">
        <v>3088</v>
      </c>
      <c r="AR575" t="s">
        <v>4124</v>
      </c>
      <c r="AS575" t="s">
        <v>4123</v>
      </c>
      <c r="AT575" t="s">
        <v>2976</v>
      </c>
    </row>
    <row r="576" spans="1:46">
      <c r="A576">
        <v>575</v>
      </c>
      <c r="B576" t="s">
        <v>4167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0</v>
      </c>
      <c r="I576">
        <v>1.3989472986943401E-3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 t="s">
        <v>4129</v>
      </c>
      <c r="AJ576">
        <v>1</v>
      </c>
      <c r="AK576" t="s">
        <v>4130</v>
      </c>
      <c r="AL576" t="s">
        <v>3084</v>
      </c>
      <c r="AM576" t="s">
        <v>3085</v>
      </c>
      <c r="AN576" t="s">
        <v>2978</v>
      </c>
      <c r="AO576" t="s">
        <v>3086</v>
      </c>
      <c r="AP576" t="s">
        <v>3087</v>
      </c>
      <c r="AQ576" t="s">
        <v>3088</v>
      </c>
      <c r="AR576" t="s">
        <v>4131</v>
      </c>
      <c r="AS576" t="s">
        <v>4130</v>
      </c>
      <c r="AT576" t="s">
        <v>2976</v>
      </c>
    </row>
    <row r="577" spans="1:46">
      <c r="A577">
        <v>576</v>
      </c>
      <c r="B577" t="s">
        <v>4168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2.1761402424134101E-3</v>
      </c>
      <c r="J577">
        <v>4.7099431809752004E-3</v>
      </c>
      <c r="K577">
        <v>0</v>
      </c>
      <c r="L577">
        <v>9.3085184922677496E-4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1.4041851848743099E-3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 t="s">
        <v>4169</v>
      </c>
      <c r="AJ577">
        <v>1</v>
      </c>
      <c r="AK577" t="s">
        <v>4170</v>
      </c>
      <c r="AL577" t="s">
        <v>3084</v>
      </c>
      <c r="AM577" t="s">
        <v>3085</v>
      </c>
      <c r="AN577" t="s">
        <v>2978</v>
      </c>
      <c r="AO577" t="s">
        <v>3086</v>
      </c>
      <c r="AP577" t="s">
        <v>3087</v>
      </c>
      <c r="AQ577" t="s">
        <v>3088</v>
      </c>
      <c r="AR577" t="s">
        <v>4159</v>
      </c>
      <c r="AS577" t="s">
        <v>4171</v>
      </c>
      <c r="AT577" t="s">
        <v>4170</v>
      </c>
    </row>
    <row r="578" spans="1:46">
      <c r="A578">
        <v>577</v>
      </c>
      <c r="B578" t="s">
        <v>4172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0</v>
      </c>
      <c r="I578">
        <v>3.6787132669369601E-3</v>
      </c>
      <c r="J578">
        <v>0</v>
      </c>
      <c r="K578">
        <v>0</v>
      </c>
      <c r="L578">
        <v>0</v>
      </c>
      <c r="M578">
        <v>4.9056547590509104E-3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3.9002789762287901E-4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 t="s">
        <v>4173</v>
      </c>
      <c r="AJ578">
        <v>1</v>
      </c>
      <c r="AK578" t="s">
        <v>4137</v>
      </c>
      <c r="AL578" t="s">
        <v>3084</v>
      </c>
      <c r="AM578" t="s">
        <v>3085</v>
      </c>
      <c r="AN578" t="s">
        <v>2978</v>
      </c>
      <c r="AO578" t="s">
        <v>3086</v>
      </c>
      <c r="AP578" t="s">
        <v>3087</v>
      </c>
      <c r="AQ578" t="s">
        <v>3088</v>
      </c>
      <c r="AR578" t="s">
        <v>4137</v>
      </c>
      <c r="AS578" t="s">
        <v>2976</v>
      </c>
      <c r="AT578" t="s">
        <v>2976</v>
      </c>
    </row>
    <row r="579" spans="1:46">
      <c r="A579">
        <v>578</v>
      </c>
      <c r="B579" t="s">
        <v>4174</v>
      </c>
      <c r="C579">
        <v>0</v>
      </c>
      <c r="D579">
        <v>0</v>
      </c>
      <c r="E579">
        <v>0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3.4131234471648401E-4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 t="s">
        <v>4173</v>
      </c>
      <c r="AJ579">
        <v>1</v>
      </c>
      <c r="AK579" t="s">
        <v>4137</v>
      </c>
      <c r="AL579" t="s">
        <v>3084</v>
      </c>
      <c r="AM579" t="s">
        <v>3085</v>
      </c>
      <c r="AN579" t="s">
        <v>2978</v>
      </c>
      <c r="AO579" t="s">
        <v>3086</v>
      </c>
      <c r="AP579" t="s">
        <v>3087</v>
      </c>
      <c r="AQ579" t="s">
        <v>3088</v>
      </c>
      <c r="AR579" t="s">
        <v>4137</v>
      </c>
      <c r="AS579" t="s">
        <v>2976</v>
      </c>
      <c r="AT579" t="s">
        <v>2976</v>
      </c>
    </row>
    <row r="580" spans="1:46">
      <c r="A580">
        <v>579</v>
      </c>
      <c r="B580" t="s">
        <v>4175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1.3174240824821501E-4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 t="s">
        <v>4176</v>
      </c>
      <c r="AJ580">
        <v>1</v>
      </c>
      <c r="AK580" t="s">
        <v>4177</v>
      </c>
      <c r="AL580" t="s">
        <v>3084</v>
      </c>
      <c r="AM580" t="s">
        <v>3085</v>
      </c>
      <c r="AN580" t="s">
        <v>2978</v>
      </c>
      <c r="AO580" t="s">
        <v>3086</v>
      </c>
      <c r="AP580" t="s">
        <v>3087</v>
      </c>
      <c r="AQ580" t="s">
        <v>3088</v>
      </c>
      <c r="AR580" t="s">
        <v>4141</v>
      </c>
      <c r="AS580" t="s">
        <v>4177</v>
      </c>
      <c r="AT580" t="s">
        <v>2976</v>
      </c>
    </row>
    <row r="581" spans="1:46">
      <c r="A581">
        <v>580</v>
      </c>
      <c r="B581" t="s">
        <v>4178</v>
      </c>
      <c r="C581">
        <v>0</v>
      </c>
      <c r="D581">
        <v>0</v>
      </c>
      <c r="E581">
        <v>0</v>
      </c>
      <c r="F581">
        <v>0</v>
      </c>
      <c r="G581">
        <v>0</v>
      </c>
      <c r="H581">
        <v>0</v>
      </c>
      <c r="I581">
        <v>0</v>
      </c>
      <c r="J581" s="38">
        <v>5.3522081601991E-5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 t="s">
        <v>4176</v>
      </c>
      <c r="AJ581">
        <v>1</v>
      </c>
      <c r="AK581" t="s">
        <v>4177</v>
      </c>
      <c r="AL581" t="s">
        <v>3084</v>
      </c>
      <c r="AM581" t="s">
        <v>3085</v>
      </c>
      <c r="AN581" t="s">
        <v>2978</v>
      </c>
      <c r="AO581" t="s">
        <v>3086</v>
      </c>
      <c r="AP581" t="s">
        <v>3087</v>
      </c>
      <c r="AQ581" t="s">
        <v>3088</v>
      </c>
      <c r="AR581" t="s">
        <v>4141</v>
      </c>
      <c r="AS581" t="s">
        <v>4177</v>
      </c>
      <c r="AT581" t="s">
        <v>2976</v>
      </c>
    </row>
    <row r="582" spans="1:46">
      <c r="A582">
        <v>581</v>
      </c>
      <c r="B582" t="s">
        <v>4179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2.0059758810164001E-3</v>
      </c>
      <c r="R582">
        <v>2.5285892135442798E-3</v>
      </c>
      <c r="S582">
        <v>0</v>
      </c>
      <c r="T582">
        <v>0</v>
      </c>
      <c r="U582">
        <v>1.7360639937984599E-3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 t="s">
        <v>4092</v>
      </c>
      <c r="AJ582">
        <v>1</v>
      </c>
      <c r="AK582" t="s">
        <v>4093</v>
      </c>
      <c r="AL582" t="s">
        <v>3084</v>
      </c>
      <c r="AM582" t="s">
        <v>3085</v>
      </c>
      <c r="AN582" t="s">
        <v>2978</v>
      </c>
      <c r="AO582" t="s">
        <v>3086</v>
      </c>
      <c r="AP582" t="s">
        <v>3087</v>
      </c>
      <c r="AQ582" t="s">
        <v>3088</v>
      </c>
      <c r="AR582" t="s">
        <v>4094</v>
      </c>
      <c r="AS582" t="s">
        <v>4093</v>
      </c>
      <c r="AT582" t="s">
        <v>2976</v>
      </c>
    </row>
    <row r="583" spans="1:46">
      <c r="A583">
        <v>582</v>
      </c>
      <c r="B583" t="s">
        <v>4180</v>
      </c>
      <c r="C583">
        <v>1.30535104455079E-2</v>
      </c>
      <c r="D583">
        <v>1.39769435068424E-3</v>
      </c>
      <c r="E583">
        <v>0</v>
      </c>
      <c r="F583">
        <v>3.3022800170543101E-3</v>
      </c>
      <c r="G583">
        <v>1.4041539244778699E-3</v>
      </c>
      <c r="H583">
        <v>6.6540365671742497E-3</v>
      </c>
      <c r="I583">
        <v>1.2486050571224501E-3</v>
      </c>
      <c r="J583">
        <v>6.2769995373875998E-3</v>
      </c>
      <c r="K583">
        <v>1.3756391688956101E-3</v>
      </c>
      <c r="L583">
        <v>0</v>
      </c>
      <c r="M583">
        <v>0</v>
      </c>
      <c r="N583">
        <v>4.4975994291296404E-3</v>
      </c>
      <c r="O583">
        <v>2.9620292047603598E-3</v>
      </c>
      <c r="P583">
        <v>5.0245904186734204E-3</v>
      </c>
      <c r="Q583">
        <v>7.9247098766302392E-3</v>
      </c>
      <c r="R583">
        <v>9.7127985320639796E-3</v>
      </c>
      <c r="S583">
        <v>1.22047331772229E-2</v>
      </c>
      <c r="T583">
        <v>5.5645633665073703E-3</v>
      </c>
      <c r="U583">
        <v>1.03675131432932E-2</v>
      </c>
      <c r="V583">
        <v>1.5912354866051599E-2</v>
      </c>
      <c r="W583">
        <v>1.6350384729591199E-2</v>
      </c>
      <c r="X583">
        <v>1.55464799673874E-2</v>
      </c>
      <c r="Y583">
        <v>1.4443366236671E-2</v>
      </c>
      <c r="Z583">
        <v>1.28282840840471E-2</v>
      </c>
      <c r="AA583">
        <v>1.30959859001833E-2</v>
      </c>
      <c r="AB583">
        <v>1.65345342339808E-2</v>
      </c>
      <c r="AC583">
        <v>9.1723109288100596E-3</v>
      </c>
      <c r="AD583">
        <v>9.5303657678860107E-3</v>
      </c>
      <c r="AE583">
        <v>1.0387903858923001E-2</v>
      </c>
      <c r="AF583">
        <v>5.12095250489798E-3</v>
      </c>
      <c r="AG583">
        <v>5.4233021865355297E-3</v>
      </c>
      <c r="AH583">
        <v>2.3434385665675899E-3</v>
      </c>
      <c r="AI583" t="s">
        <v>4181</v>
      </c>
      <c r="AJ583">
        <v>1</v>
      </c>
      <c r="AK583" t="s">
        <v>3084</v>
      </c>
      <c r="AL583" t="s">
        <v>3084</v>
      </c>
      <c r="AM583" t="s">
        <v>3085</v>
      </c>
      <c r="AN583" t="s">
        <v>2978</v>
      </c>
      <c r="AO583" t="s">
        <v>3086</v>
      </c>
      <c r="AP583" t="s">
        <v>3087</v>
      </c>
      <c r="AQ583" t="s">
        <v>3088</v>
      </c>
      <c r="AR583" t="s">
        <v>2976</v>
      </c>
      <c r="AS583" t="s">
        <v>2976</v>
      </c>
      <c r="AT583" t="s">
        <v>2976</v>
      </c>
    </row>
    <row r="584" spans="1:46">
      <c r="A584">
        <v>583</v>
      </c>
      <c r="B584" t="s">
        <v>4182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 s="38">
        <v>6.5336688619881602E-5</v>
      </c>
      <c r="AH584">
        <v>0</v>
      </c>
      <c r="AI584" t="s">
        <v>4118</v>
      </c>
      <c r="AJ584">
        <v>1</v>
      </c>
      <c r="AK584" t="s">
        <v>3084</v>
      </c>
      <c r="AL584" t="s">
        <v>3084</v>
      </c>
      <c r="AM584" t="s">
        <v>3085</v>
      </c>
      <c r="AN584" t="s">
        <v>2978</v>
      </c>
      <c r="AO584" t="s">
        <v>3086</v>
      </c>
      <c r="AP584" t="s">
        <v>3087</v>
      </c>
      <c r="AQ584" t="s">
        <v>3088</v>
      </c>
      <c r="AR584" t="s">
        <v>2976</v>
      </c>
      <c r="AS584" t="s">
        <v>2976</v>
      </c>
      <c r="AT584" t="s">
        <v>2976</v>
      </c>
    </row>
    <row r="585" spans="1:46">
      <c r="A585">
        <v>584</v>
      </c>
      <c r="B585" t="s">
        <v>4183</v>
      </c>
      <c r="C585">
        <v>8.8799390785768205E-4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0</v>
      </c>
      <c r="J585">
        <v>4.2993147516353399E-4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3.1160250658439798E-4</v>
      </c>
      <c r="Q585">
        <v>4.2265119342028003E-4</v>
      </c>
      <c r="R585">
        <v>4.84804057538477E-4</v>
      </c>
      <c r="S585">
        <v>6.6195162995107105E-4</v>
      </c>
      <c r="T585">
        <v>1.8799200562524901E-3</v>
      </c>
      <c r="U585">
        <v>6.7614216151912297E-4</v>
      </c>
      <c r="V585">
        <v>5.5347321273223002E-4</v>
      </c>
      <c r="W585">
        <v>8.8680052770664204E-4</v>
      </c>
      <c r="X585">
        <v>0</v>
      </c>
      <c r="Y585">
        <v>0</v>
      </c>
      <c r="Z585">
        <v>1.1443070309713401E-3</v>
      </c>
      <c r="AA585">
        <v>0</v>
      </c>
      <c r="AB585">
        <v>8.0505222862078799E-4</v>
      </c>
      <c r="AC585">
        <v>8.2140097869940799E-4</v>
      </c>
      <c r="AD585">
        <v>0</v>
      </c>
      <c r="AE585">
        <v>4.7487560497933598E-4</v>
      </c>
      <c r="AF585">
        <v>0</v>
      </c>
      <c r="AG585">
        <v>0</v>
      </c>
      <c r="AH585">
        <v>0</v>
      </c>
      <c r="AI585" t="s">
        <v>4181</v>
      </c>
      <c r="AJ585">
        <v>1</v>
      </c>
      <c r="AK585" t="s">
        <v>3084</v>
      </c>
      <c r="AL585" t="s">
        <v>3084</v>
      </c>
      <c r="AM585" t="s">
        <v>3085</v>
      </c>
      <c r="AN585" t="s">
        <v>2978</v>
      </c>
      <c r="AO585" t="s">
        <v>3086</v>
      </c>
      <c r="AP585" t="s">
        <v>3087</v>
      </c>
      <c r="AQ585" t="s">
        <v>3088</v>
      </c>
      <c r="AR585" t="s">
        <v>2976</v>
      </c>
      <c r="AS585" t="s">
        <v>2976</v>
      </c>
      <c r="AT585" t="s">
        <v>2976</v>
      </c>
    </row>
    <row r="586" spans="1:46">
      <c r="A586">
        <v>585</v>
      </c>
      <c r="B586" t="s">
        <v>4184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5.6167407394972304E-4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 t="s">
        <v>4185</v>
      </c>
      <c r="AJ586">
        <v>1</v>
      </c>
      <c r="AK586" t="s">
        <v>4186</v>
      </c>
      <c r="AL586" t="s">
        <v>3084</v>
      </c>
      <c r="AM586" t="s">
        <v>3085</v>
      </c>
      <c r="AN586" t="s">
        <v>2978</v>
      </c>
      <c r="AO586" t="s">
        <v>3086</v>
      </c>
      <c r="AP586" t="s">
        <v>3087</v>
      </c>
      <c r="AQ586" t="s">
        <v>3088</v>
      </c>
      <c r="AR586" t="s">
        <v>4187</v>
      </c>
      <c r="AS586" t="s">
        <v>4186</v>
      </c>
      <c r="AT586" t="s">
        <v>2976</v>
      </c>
    </row>
    <row r="587" spans="1:46">
      <c r="A587">
        <v>586</v>
      </c>
      <c r="B587" t="s">
        <v>4188</v>
      </c>
      <c r="C587">
        <v>0</v>
      </c>
      <c r="D587">
        <v>0</v>
      </c>
      <c r="E587">
        <v>0</v>
      </c>
      <c r="F587">
        <v>8.0432641054250804E-4</v>
      </c>
      <c r="G587">
        <v>0</v>
      </c>
      <c r="H587">
        <v>1.0232678082293201E-3</v>
      </c>
      <c r="I587">
        <v>0</v>
      </c>
      <c r="J587">
        <v>0</v>
      </c>
      <c r="K587">
        <v>1.4850849509872701E-3</v>
      </c>
      <c r="L587">
        <v>1.81516110599221E-3</v>
      </c>
      <c r="M587">
        <v>0</v>
      </c>
      <c r="N587">
        <v>0</v>
      </c>
      <c r="O587">
        <v>7.9016230972470103E-4</v>
      </c>
      <c r="P587">
        <v>1.45467496696288E-3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8.8675750725733104E-4</v>
      </c>
      <c r="AF587">
        <v>9.7011833167321999E-4</v>
      </c>
      <c r="AG587">
        <v>0</v>
      </c>
      <c r="AH587">
        <v>0</v>
      </c>
      <c r="AI587" t="s">
        <v>4189</v>
      </c>
      <c r="AJ587">
        <v>1</v>
      </c>
      <c r="AK587" t="s">
        <v>4190</v>
      </c>
      <c r="AL587" t="s">
        <v>3084</v>
      </c>
      <c r="AM587" t="s">
        <v>3085</v>
      </c>
      <c r="AN587" t="s">
        <v>2978</v>
      </c>
      <c r="AO587" t="s">
        <v>3086</v>
      </c>
      <c r="AP587" t="s">
        <v>3087</v>
      </c>
      <c r="AQ587" t="s">
        <v>3088</v>
      </c>
      <c r="AR587" t="s">
        <v>4190</v>
      </c>
      <c r="AS587" t="s">
        <v>2976</v>
      </c>
      <c r="AT587" t="s">
        <v>2976</v>
      </c>
    </row>
    <row r="588" spans="1:46">
      <c r="A588">
        <v>587</v>
      </c>
      <c r="B588" t="s">
        <v>4191</v>
      </c>
      <c r="C588">
        <v>0</v>
      </c>
      <c r="D588">
        <v>0</v>
      </c>
      <c r="E588">
        <v>0</v>
      </c>
      <c r="F588">
        <v>0</v>
      </c>
      <c r="G588">
        <v>7.7118898013040296E-4</v>
      </c>
      <c r="H588">
        <v>0</v>
      </c>
      <c r="I588">
        <v>1.6321051818100601E-3</v>
      </c>
      <c r="J588">
        <v>2.30144950888561E-3</v>
      </c>
      <c r="K588">
        <v>6.4219889772422598E-4</v>
      </c>
      <c r="L588">
        <v>1.9547888833762301E-3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1.42041599492601E-3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 t="s">
        <v>4189</v>
      </c>
      <c r="AJ588">
        <v>1</v>
      </c>
      <c r="AK588" t="s">
        <v>4190</v>
      </c>
      <c r="AL588" t="s">
        <v>3084</v>
      </c>
      <c r="AM588" t="s">
        <v>3085</v>
      </c>
      <c r="AN588" t="s">
        <v>2978</v>
      </c>
      <c r="AO588" t="s">
        <v>3086</v>
      </c>
      <c r="AP588" t="s">
        <v>3087</v>
      </c>
      <c r="AQ588" t="s">
        <v>3088</v>
      </c>
      <c r="AR588" t="s">
        <v>4190</v>
      </c>
      <c r="AS588" t="s">
        <v>2976</v>
      </c>
      <c r="AT588" t="s">
        <v>2976</v>
      </c>
    </row>
    <row r="589" spans="1:46">
      <c r="A589">
        <v>588</v>
      </c>
      <c r="B589" t="s">
        <v>4192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4.8298957312593898E-4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 t="s">
        <v>4185</v>
      </c>
      <c r="AJ589">
        <v>1</v>
      </c>
      <c r="AK589" t="s">
        <v>4186</v>
      </c>
      <c r="AL589" t="s">
        <v>3084</v>
      </c>
      <c r="AM589" t="s">
        <v>3085</v>
      </c>
      <c r="AN589" t="s">
        <v>2978</v>
      </c>
      <c r="AO589" t="s">
        <v>3086</v>
      </c>
      <c r="AP589" t="s">
        <v>3087</v>
      </c>
      <c r="AQ589" t="s">
        <v>3088</v>
      </c>
      <c r="AR589" t="s">
        <v>4187</v>
      </c>
      <c r="AS589" t="s">
        <v>4186</v>
      </c>
      <c r="AT589" t="s">
        <v>2976</v>
      </c>
    </row>
    <row r="590" spans="1:46">
      <c r="A590">
        <v>589</v>
      </c>
      <c r="B590" t="s">
        <v>4193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2.9376233683390401E-4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 t="s">
        <v>4127</v>
      </c>
      <c r="AJ590">
        <v>1</v>
      </c>
      <c r="AK590" t="s">
        <v>3084</v>
      </c>
      <c r="AL590" t="s">
        <v>3084</v>
      </c>
      <c r="AM590" t="s">
        <v>3085</v>
      </c>
      <c r="AN590" t="s">
        <v>2978</v>
      </c>
      <c r="AO590" t="s">
        <v>3086</v>
      </c>
      <c r="AP590" t="s">
        <v>3087</v>
      </c>
      <c r="AQ590" t="s">
        <v>3088</v>
      </c>
      <c r="AR590" t="s">
        <v>2976</v>
      </c>
      <c r="AS590" t="s">
        <v>2976</v>
      </c>
      <c r="AT590" t="s">
        <v>2976</v>
      </c>
    </row>
    <row r="591" spans="1:46">
      <c r="A591">
        <v>590</v>
      </c>
      <c r="B591" t="s">
        <v>4194</v>
      </c>
      <c r="C591">
        <v>6.6327708219573805E-4</v>
      </c>
      <c r="D591">
        <v>0</v>
      </c>
      <c r="E591">
        <v>0</v>
      </c>
      <c r="F591">
        <v>9.8306561288528807E-4</v>
      </c>
      <c r="G591">
        <v>0</v>
      </c>
      <c r="H591">
        <v>0</v>
      </c>
      <c r="I591">
        <v>0</v>
      </c>
      <c r="J591">
        <v>2.6761040800995502E-3</v>
      </c>
      <c r="K591">
        <v>4.7362168707161699E-3</v>
      </c>
      <c r="L591">
        <v>1.38231499610176E-2</v>
      </c>
      <c r="M591">
        <v>0</v>
      </c>
      <c r="N591">
        <v>0</v>
      </c>
      <c r="O591">
        <v>7.9016230972470103E-4</v>
      </c>
      <c r="P591">
        <v>0</v>
      </c>
      <c r="Q591">
        <v>5.9192730915238101E-4</v>
      </c>
      <c r="R591">
        <v>5.6190871412095103E-4</v>
      </c>
      <c r="S591">
        <v>0</v>
      </c>
      <c r="T591">
        <v>0</v>
      </c>
      <c r="U591">
        <v>1.47302399473809E-3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 t="s">
        <v>4195</v>
      </c>
      <c r="AJ591">
        <v>1</v>
      </c>
      <c r="AK591" t="s">
        <v>4196</v>
      </c>
      <c r="AL591" t="s">
        <v>3084</v>
      </c>
      <c r="AM591" t="s">
        <v>3085</v>
      </c>
      <c r="AN591" t="s">
        <v>2978</v>
      </c>
      <c r="AO591" t="s">
        <v>3086</v>
      </c>
      <c r="AP591" t="s">
        <v>3087</v>
      </c>
      <c r="AQ591" t="s">
        <v>3088</v>
      </c>
      <c r="AR591" t="s">
        <v>4187</v>
      </c>
      <c r="AS591" t="s">
        <v>4196</v>
      </c>
      <c r="AT591" t="s">
        <v>2976</v>
      </c>
    </row>
    <row r="592" spans="1:46">
      <c r="A592">
        <v>591</v>
      </c>
      <c r="B592" t="s">
        <v>4197</v>
      </c>
      <c r="C592">
        <v>0</v>
      </c>
      <c r="D592">
        <v>0</v>
      </c>
      <c r="E592">
        <v>0</v>
      </c>
      <c r="F592">
        <v>0</v>
      </c>
      <c r="G592">
        <v>6.6836378277968303E-4</v>
      </c>
      <c r="H592">
        <v>0</v>
      </c>
      <c r="I592">
        <v>0</v>
      </c>
      <c r="J592">
        <v>8.7240993011245306E-3</v>
      </c>
      <c r="K592">
        <v>1.96673412428044E-3</v>
      </c>
      <c r="L592">
        <v>0</v>
      </c>
      <c r="M592">
        <v>0</v>
      </c>
      <c r="N592">
        <v>4.9403403093080595E-4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 t="s">
        <v>4195</v>
      </c>
      <c r="AJ592">
        <v>1</v>
      </c>
      <c r="AK592" t="s">
        <v>4196</v>
      </c>
      <c r="AL592" t="s">
        <v>3084</v>
      </c>
      <c r="AM592" t="s">
        <v>3085</v>
      </c>
      <c r="AN592" t="s">
        <v>2978</v>
      </c>
      <c r="AO592" t="s">
        <v>3086</v>
      </c>
      <c r="AP592" t="s">
        <v>3087</v>
      </c>
      <c r="AQ592" t="s">
        <v>3088</v>
      </c>
      <c r="AR592" t="s">
        <v>4187</v>
      </c>
      <c r="AS592" t="s">
        <v>4196</v>
      </c>
      <c r="AT592" t="s">
        <v>2976</v>
      </c>
    </row>
    <row r="593" spans="1:46">
      <c r="A593">
        <v>592</v>
      </c>
      <c r="B593" t="s">
        <v>4198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6.8233632883199003E-4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1.20578092773807E-3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 t="s">
        <v>4199</v>
      </c>
      <c r="AJ593">
        <v>1</v>
      </c>
      <c r="AK593" t="s">
        <v>4200</v>
      </c>
      <c r="AL593" t="s">
        <v>3084</v>
      </c>
      <c r="AM593" t="s">
        <v>3085</v>
      </c>
      <c r="AN593" t="s">
        <v>2978</v>
      </c>
      <c r="AO593" t="s">
        <v>3086</v>
      </c>
      <c r="AP593" t="s">
        <v>3087</v>
      </c>
      <c r="AQ593" t="s">
        <v>3088</v>
      </c>
      <c r="AR593" t="s">
        <v>4201</v>
      </c>
      <c r="AS593" t="s">
        <v>4200</v>
      </c>
      <c r="AT593" t="s">
        <v>2976</v>
      </c>
    </row>
    <row r="594" spans="1:46">
      <c r="A594">
        <v>593</v>
      </c>
      <c r="B594" t="s">
        <v>4202</v>
      </c>
      <c r="C594">
        <v>0</v>
      </c>
      <c r="D594">
        <v>0</v>
      </c>
      <c r="E594">
        <v>0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3.41951998778485E-4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1.50331181466943E-3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 t="s">
        <v>4203</v>
      </c>
      <c r="AJ594">
        <v>1</v>
      </c>
      <c r="AK594" t="s">
        <v>4201</v>
      </c>
      <c r="AL594" t="s">
        <v>3084</v>
      </c>
      <c r="AM594" t="s">
        <v>3085</v>
      </c>
      <c r="AN594" t="s">
        <v>2978</v>
      </c>
      <c r="AO594" t="s">
        <v>3086</v>
      </c>
      <c r="AP594" t="s">
        <v>3087</v>
      </c>
      <c r="AQ594" t="s">
        <v>3088</v>
      </c>
      <c r="AR594" t="s">
        <v>4201</v>
      </c>
      <c r="AS594" t="s">
        <v>2976</v>
      </c>
      <c r="AT594" t="s">
        <v>2976</v>
      </c>
    </row>
    <row r="595" spans="1:46">
      <c r="A595">
        <v>594</v>
      </c>
      <c r="B595" t="s">
        <v>4204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2.90670160950934E-2</v>
      </c>
      <c r="J595">
        <v>0</v>
      </c>
      <c r="K595">
        <v>0</v>
      </c>
      <c r="L595">
        <v>0</v>
      </c>
      <c r="M595">
        <v>5.4152713213989102E-2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5.3823849871957301E-3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 t="s">
        <v>4205</v>
      </c>
      <c r="AJ595">
        <v>1</v>
      </c>
      <c r="AK595" t="s">
        <v>4187</v>
      </c>
      <c r="AL595" t="s">
        <v>3084</v>
      </c>
      <c r="AM595" t="s">
        <v>3085</v>
      </c>
      <c r="AN595" t="s">
        <v>2978</v>
      </c>
      <c r="AO595" t="s">
        <v>3086</v>
      </c>
      <c r="AP595" t="s">
        <v>3087</v>
      </c>
      <c r="AQ595" t="s">
        <v>3088</v>
      </c>
      <c r="AR595" t="s">
        <v>4187</v>
      </c>
      <c r="AS595" t="s">
        <v>2976</v>
      </c>
      <c r="AT595" t="s">
        <v>2976</v>
      </c>
    </row>
    <row r="596" spans="1:46">
      <c r="A596">
        <v>595</v>
      </c>
      <c r="B596" t="s">
        <v>4206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1.96673412428044E-3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1.97309103050794E-4</v>
      </c>
      <c r="R596">
        <v>8.74080221965924E-4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1.2045921898687E-3</v>
      </c>
      <c r="Y596">
        <v>3.5801914682735898E-4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6.3816853821706699E-4</v>
      </c>
      <c r="AI596" t="s">
        <v>4189</v>
      </c>
      <c r="AJ596">
        <v>1</v>
      </c>
      <c r="AK596" t="s">
        <v>4190</v>
      </c>
      <c r="AL596" t="s">
        <v>3084</v>
      </c>
      <c r="AM596" t="s">
        <v>3085</v>
      </c>
      <c r="AN596" t="s">
        <v>2978</v>
      </c>
      <c r="AO596" t="s">
        <v>3086</v>
      </c>
      <c r="AP596" t="s">
        <v>3087</v>
      </c>
      <c r="AQ596" t="s">
        <v>3088</v>
      </c>
      <c r="AR596" t="s">
        <v>4190</v>
      </c>
      <c r="AS596" t="s">
        <v>2976</v>
      </c>
      <c r="AT596" t="s">
        <v>2976</v>
      </c>
    </row>
    <row r="597" spans="1:46">
      <c r="A597">
        <v>596</v>
      </c>
      <c r="B597" t="s">
        <v>4207</v>
      </c>
      <c r="C597">
        <v>3.3992950462531598E-3</v>
      </c>
      <c r="D597">
        <v>2.7510602815315598E-3</v>
      </c>
      <c r="E597">
        <v>0</v>
      </c>
      <c r="F597">
        <v>0</v>
      </c>
      <c r="G597">
        <v>4.1130078940288201E-4</v>
      </c>
      <c r="H597">
        <v>0</v>
      </c>
      <c r="I597">
        <v>0</v>
      </c>
      <c r="J597">
        <v>1.60566244805973E-3</v>
      </c>
      <c r="K597">
        <v>2.0068715553882101E-4</v>
      </c>
      <c r="L597">
        <v>0</v>
      </c>
      <c r="M597">
        <v>0</v>
      </c>
      <c r="N597">
        <v>0</v>
      </c>
      <c r="O597">
        <v>5.43236587935732E-4</v>
      </c>
      <c r="P597">
        <v>5.8186998678515201E-4</v>
      </c>
      <c r="Q597">
        <v>7.5635156169470902E-4</v>
      </c>
      <c r="R597">
        <v>9.05297372750422E-4</v>
      </c>
      <c r="S597">
        <v>1.46786085289533E-3</v>
      </c>
      <c r="T597">
        <v>3.9317185176480597E-3</v>
      </c>
      <c r="U597">
        <v>9.4694399661734302E-4</v>
      </c>
      <c r="V597">
        <v>1.6364169733588099E-3</v>
      </c>
      <c r="W597">
        <v>1.55246648504766E-3</v>
      </c>
      <c r="X597">
        <v>2.5296435987242701E-3</v>
      </c>
      <c r="Y597">
        <v>2.2674545965732798E-3</v>
      </c>
      <c r="Z597">
        <v>2.3617464661776898E-3</v>
      </c>
      <c r="AA597">
        <v>1.7551255393029601E-3</v>
      </c>
      <c r="AB597">
        <v>2.08150866646536E-3</v>
      </c>
      <c r="AC597">
        <v>1.6616606533383399E-3</v>
      </c>
      <c r="AD597">
        <v>0</v>
      </c>
      <c r="AE597">
        <v>1.8843597029218301E-3</v>
      </c>
      <c r="AF597">
        <v>1.94023666334644E-3</v>
      </c>
      <c r="AG597">
        <v>1.8807632509865899E-3</v>
      </c>
      <c r="AH597">
        <v>5.4700160418605804E-4</v>
      </c>
      <c r="AI597" t="s">
        <v>4208</v>
      </c>
      <c r="AJ597">
        <v>1</v>
      </c>
      <c r="AK597" t="s">
        <v>4209</v>
      </c>
      <c r="AL597" t="s">
        <v>3084</v>
      </c>
      <c r="AM597" t="s">
        <v>3085</v>
      </c>
      <c r="AN597" t="s">
        <v>2978</v>
      </c>
      <c r="AO597" t="s">
        <v>3086</v>
      </c>
      <c r="AP597" t="s">
        <v>3087</v>
      </c>
      <c r="AQ597" t="s">
        <v>3088</v>
      </c>
      <c r="AR597" t="s">
        <v>4210</v>
      </c>
      <c r="AS597" t="s">
        <v>4209</v>
      </c>
      <c r="AT597" t="s">
        <v>2976</v>
      </c>
    </row>
    <row r="598" spans="1:46">
      <c r="A598">
        <v>597</v>
      </c>
      <c r="B598" t="s">
        <v>4211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1.4893629587628399E-4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 t="s">
        <v>4212</v>
      </c>
      <c r="AJ598">
        <v>1</v>
      </c>
      <c r="AK598" t="s">
        <v>3101</v>
      </c>
      <c r="AL598" t="s">
        <v>2976</v>
      </c>
      <c r="AM598" t="s">
        <v>3085</v>
      </c>
      <c r="AN598" t="s">
        <v>2978</v>
      </c>
      <c r="AO598" t="s">
        <v>3086</v>
      </c>
      <c r="AP598" t="s">
        <v>3100</v>
      </c>
      <c r="AQ598" t="s">
        <v>3101</v>
      </c>
      <c r="AR598" t="s">
        <v>2976</v>
      </c>
      <c r="AS598" t="s">
        <v>2976</v>
      </c>
      <c r="AT598" t="s">
        <v>2976</v>
      </c>
    </row>
    <row r="599" spans="1:46">
      <c r="A599">
        <v>598</v>
      </c>
      <c r="B599" t="s">
        <v>4213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5.5513781694219704E-3</v>
      </c>
      <c r="J599">
        <v>0</v>
      </c>
      <c r="K599">
        <v>0</v>
      </c>
      <c r="L599">
        <v>0</v>
      </c>
      <c r="M599">
        <v>8.0967117382393598E-3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2.7556571330134298E-4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 t="s">
        <v>4214</v>
      </c>
      <c r="AJ599">
        <v>1</v>
      </c>
      <c r="AK599" t="s">
        <v>4215</v>
      </c>
      <c r="AL599" t="s">
        <v>4215</v>
      </c>
      <c r="AM599" t="s">
        <v>3085</v>
      </c>
      <c r="AN599" t="s">
        <v>2978</v>
      </c>
      <c r="AO599" t="s">
        <v>3086</v>
      </c>
      <c r="AP599" t="s">
        <v>4216</v>
      </c>
      <c r="AQ599" t="s">
        <v>4217</v>
      </c>
      <c r="AR599" t="s">
        <v>2976</v>
      </c>
      <c r="AS599" t="s">
        <v>2976</v>
      </c>
      <c r="AT599" t="s">
        <v>2976</v>
      </c>
    </row>
    <row r="600" spans="1:46">
      <c r="A600">
        <v>599</v>
      </c>
      <c r="B600" t="s">
        <v>4218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5.6070752154466696E-4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 t="s">
        <v>4214</v>
      </c>
      <c r="AJ600">
        <v>1</v>
      </c>
      <c r="AK600" t="s">
        <v>4215</v>
      </c>
      <c r="AL600" t="s">
        <v>4215</v>
      </c>
      <c r="AM600" t="s">
        <v>3085</v>
      </c>
      <c r="AN600" t="s">
        <v>2978</v>
      </c>
      <c r="AO600" t="s">
        <v>3086</v>
      </c>
      <c r="AP600" t="s">
        <v>4216</v>
      </c>
      <c r="AQ600" t="s">
        <v>4217</v>
      </c>
      <c r="AR600" t="s">
        <v>2976</v>
      </c>
      <c r="AS600" t="s">
        <v>2976</v>
      </c>
      <c r="AT600" t="s">
        <v>2976</v>
      </c>
    </row>
    <row r="601" spans="1:46">
      <c r="A601">
        <v>600</v>
      </c>
      <c r="B601" t="s">
        <v>4219</v>
      </c>
      <c r="C601">
        <v>0</v>
      </c>
      <c r="D601">
        <v>0</v>
      </c>
      <c r="E601">
        <v>0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1.01950440629599E-3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 t="s">
        <v>4214</v>
      </c>
      <c r="AJ601">
        <v>1</v>
      </c>
      <c r="AK601" t="s">
        <v>4215</v>
      </c>
      <c r="AL601" t="s">
        <v>4215</v>
      </c>
      <c r="AM601" t="s">
        <v>3085</v>
      </c>
      <c r="AN601" t="s">
        <v>2978</v>
      </c>
      <c r="AO601" t="s">
        <v>3086</v>
      </c>
      <c r="AP601" t="s">
        <v>4216</v>
      </c>
      <c r="AQ601" t="s">
        <v>4217</v>
      </c>
      <c r="AR601" t="s">
        <v>2976</v>
      </c>
      <c r="AS601" t="s">
        <v>2976</v>
      </c>
      <c r="AT601" t="s">
        <v>2976</v>
      </c>
    </row>
    <row r="602" spans="1:46">
      <c r="A602">
        <v>601</v>
      </c>
      <c r="B602" t="s">
        <v>4220</v>
      </c>
      <c r="C602">
        <v>0</v>
      </c>
      <c r="D602">
        <v>3.4710162282246002E-3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 t="s">
        <v>4214</v>
      </c>
      <c r="AJ602">
        <v>1</v>
      </c>
      <c r="AK602" t="s">
        <v>4215</v>
      </c>
      <c r="AL602" t="s">
        <v>4215</v>
      </c>
      <c r="AM602" t="s">
        <v>3085</v>
      </c>
      <c r="AN602" t="s">
        <v>2978</v>
      </c>
      <c r="AO602" t="s">
        <v>3086</v>
      </c>
      <c r="AP602" t="s">
        <v>4216</v>
      </c>
      <c r="AQ602" t="s">
        <v>4217</v>
      </c>
      <c r="AR602" t="s">
        <v>2976</v>
      </c>
      <c r="AS602" t="s">
        <v>2976</v>
      </c>
      <c r="AT602" t="s">
        <v>2976</v>
      </c>
    </row>
    <row r="603" spans="1:46">
      <c r="A603">
        <v>602</v>
      </c>
      <c r="B603" t="s">
        <v>4221</v>
      </c>
      <c r="C603">
        <v>0</v>
      </c>
      <c r="D603">
        <v>2.0154287776787999E-3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 t="s">
        <v>4214</v>
      </c>
      <c r="AJ603">
        <v>1</v>
      </c>
      <c r="AK603" t="s">
        <v>4215</v>
      </c>
      <c r="AL603" t="s">
        <v>4215</v>
      </c>
      <c r="AM603" t="s">
        <v>3085</v>
      </c>
      <c r="AN603" t="s">
        <v>2978</v>
      </c>
      <c r="AO603" t="s">
        <v>3086</v>
      </c>
      <c r="AP603" t="s">
        <v>4216</v>
      </c>
      <c r="AQ603" t="s">
        <v>4217</v>
      </c>
      <c r="AR603" t="s">
        <v>2976</v>
      </c>
      <c r="AS603" t="s">
        <v>2976</v>
      </c>
      <c r="AT603" t="s">
        <v>2976</v>
      </c>
    </row>
    <row r="604" spans="1:46">
      <c r="A604">
        <v>603</v>
      </c>
      <c r="B604" t="s">
        <v>4222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5.2178660440093305E-4</v>
      </c>
      <c r="L604">
        <v>1.81516110599221E-3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 t="s">
        <v>4001</v>
      </c>
      <c r="AJ604">
        <v>1</v>
      </c>
      <c r="AK604" t="s">
        <v>4002</v>
      </c>
      <c r="AL604" t="s">
        <v>4003</v>
      </c>
      <c r="AM604" t="s">
        <v>3085</v>
      </c>
      <c r="AN604" t="s">
        <v>2978</v>
      </c>
      <c r="AO604" t="s">
        <v>3086</v>
      </c>
      <c r="AP604" t="s">
        <v>3087</v>
      </c>
      <c r="AQ604" t="s">
        <v>3088</v>
      </c>
      <c r="AR604" t="s">
        <v>4004</v>
      </c>
      <c r="AS604" t="s">
        <v>4005</v>
      </c>
      <c r="AT604" t="s">
        <v>4002</v>
      </c>
    </row>
    <row r="605" spans="1:46">
      <c r="A605">
        <v>604</v>
      </c>
      <c r="B605" t="s">
        <v>4223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 s="38">
        <v>2.6758287405176102E-5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 t="s">
        <v>3029</v>
      </c>
      <c r="AJ605">
        <v>1</v>
      </c>
      <c r="AK605" t="s">
        <v>3030</v>
      </c>
      <c r="AL605" t="s">
        <v>3031</v>
      </c>
      <c r="AM605" t="s">
        <v>2977</v>
      </c>
      <c r="AN605" t="s">
        <v>2978</v>
      </c>
      <c r="AO605" t="s">
        <v>2976</v>
      </c>
      <c r="AP605" t="s">
        <v>2981</v>
      </c>
      <c r="AQ605" t="s">
        <v>3032</v>
      </c>
      <c r="AR605" t="s">
        <v>3033</v>
      </c>
      <c r="AS605" t="s">
        <v>3030</v>
      </c>
      <c r="AT605" t="s">
        <v>2976</v>
      </c>
    </row>
    <row r="606" spans="1:46">
      <c r="A606">
        <v>605</v>
      </c>
      <c r="B606" t="s">
        <v>4224</v>
      </c>
      <c r="C606">
        <v>0</v>
      </c>
      <c r="D606">
        <v>0</v>
      </c>
      <c r="E606">
        <v>0</v>
      </c>
      <c r="F606">
        <v>0</v>
      </c>
      <c r="G606">
        <v>3.0847559205216099E-4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 t="s">
        <v>4225</v>
      </c>
      <c r="AJ606">
        <v>1</v>
      </c>
      <c r="AK606" t="s">
        <v>4226</v>
      </c>
      <c r="AL606" t="s">
        <v>3961</v>
      </c>
      <c r="AM606" t="s">
        <v>3840</v>
      </c>
      <c r="AN606" t="s">
        <v>2978</v>
      </c>
      <c r="AO606" t="s">
        <v>3002</v>
      </c>
      <c r="AP606" t="s">
        <v>3841</v>
      </c>
      <c r="AQ606" t="s">
        <v>3842</v>
      </c>
      <c r="AR606" t="s">
        <v>4227</v>
      </c>
      <c r="AS606" t="s">
        <v>4228</v>
      </c>
      <c r="AT606" t="s">
        <v>4226</v>
      </c>
    </row>
    <row r="607" spans="1:46">
      <c r="A607">
        <v>606</v>
      </c>
      <c r="B607" t="s">
        <v>4229</v>
      </c>
      <c r="C607">
        <v>0</v>
      </c>
      <c r="D607">
        <v>0</v>
      </c>
      <c r="E607">
        <v>0</v>
      </c>
      <c r="F607">
        <v>1.1915946822852E-4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 t="s">
        <v>3029</v>
      </c>
      <c r="AJ607">
        <v>1</v>
      </c>
      <c r="AK607" t="s">
        <v>3030</v>
      </c>
      <c r="AL607" t="s">
        <v>3031</v>
      </c>
      <c r="AM607" t="s">
        <v>2977</v>
      </c>
      <c r="AN607" t="s">
        <v>2978</v>
      </c>
      <c r="AO607" t="s">
        <v>2976</v>
      </c>
      <c r="AP607" t="s">
        <v>2981</v>
      </c>
      <c r="AQ607" t="s">
        <v>3032</v>
      </c>
      <c r="AR607" t="s">
        <v>3033</v>
      </c>
      <c r="AS607" t="s">
        <v>3030</v>
      </c>
      <c r="AT607" t="s">
        <v>2976</v>
      </c>
    </row>
    <row r="608" spans="1:46">
      <c r="A608">
        <v>607</v>
      </c>
      <c r="B608" t="s">
        <v>4230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 s="38">
        <v>6.0777956020673099E-5</v>
      </c>
      <c r="AI608" t="s">
        <v>3029</v>
      </c>
      <c r="AJ608">
        <v>1</v>
      </c>
      <c r="AK608" t="s">
        <v>3030</v>
      </c>
      <c r="AL608" t="s">
        <v>3031</v>
      </c>
      <c r="AM608" t="s">
        <v>2977</v>
      </c>
      <c r="AN608" t="s">
        <v>2978</v>
      </c>
      <c r="AO608" t="s">
        <v>2976</v>
      </c>
      <c r="AP608" t="s">
        <v>2981</v>
      </c>
      <c r="AQ608" t="s">
        <v>3032</v>
      </c>
      <c r="AR608" t="s">
        <v>3033</v>
      </c>
      <c r="AS608" t="s">
        <v>3030</v>
      </c>
      <c r="AT608" t="s">
        <v>2976</v>
      </c>
    </row>
    <row r="609" spans="1:46">
      <c r="A609">
        <v>608</v>
      </c>
      <c r="B609" t="s">
        <v>4231</v>
      </c>
      <c r="C609">
        <v>0</v>
      </c>
      <c r="D609">
        <v>0</v>
      </c>
      <c r="E609">
        <v>0</v>
      </c>
      <c r="F609">
        <v>0</v>
      </c>
      <c r="G609">
        <v>8.1525692185214105E-4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 t="s">
        <v>4232</v>
      </c>
      <c r="AJ609">
        <v>1</v>
      </c>
      <c r="AK609" t="s">
        <v>4233</v>
      </c>
      <c r="AL609" t="s">
        <v>4234</v>
      </c>
      <c r="AM609" t="s">
        <v>3840</v>
      </c>
      <c r="AN609" t="s">
        <v>2978</v>
      </c>
      <c r="AO609" t="s">
        <v>3002</v>
      </c>
      <c r="AP609" t="s">
        <v>4235</v>
      </c>
      <c r="AQ609" t="s">
        <v>4236</v>
      </c>
      <c r="AR609" t="s">
        <v>4237</v>
      </c>
      <c r="AS609" t="s">
        <v>4233</v>
      </c>
      <c r="AT609" t="s">
        <v>2976</v>
      </c>
    </row>
    <row r="610" spans="1:46">
      <c r="A610">
        <v>609</v>
      </c>
      <c r="B610" t="s">
        <v>4238</v>
      </c>
      <c r="C610">
        <v>0</v>
      </c>
      <c r="D610">
        <v>0</v>
      </c>
      <c r="E610">
        <v>0</v>
      </c>
      <c r="F610">
        <v>0</v>
      </c>
      <c r="G610">
        <v>4.6050999099215501E-3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 t="s">
        <v>4232</v>
      </c>
      <c r="AJ610">
        <v>1</v>
      </c>
      <c r="AK610" t="s">
        <v>4233</v>
      </c>
      <c r="AL610" t="s">
        <v>4234</v>
      </c>
      <c r="AM610" t="s">
        <v>3840</v>
      </c>
      <c r="AN610" t="s">
        <v>2978</v>
      </c>
      <c r="AO610" t="s">
        <v>3002</v>
      </c>
      <c r="AP610" t="s">
        <v>4235</v>
      </c>
      <c r="AQ610" t="s">
        <v>4236</v>
      </c>
      <c r="AR610" t="s">
        <v>4237</v>
      </c>
      <c r="AS610" t="s">
        <v>4233</v>
      </c>
      <c r="AT610" t="s">
        <v>2976</v>
      </c>
    </row>
    <row r="611" spans="1:46">
      <c r="A611">
        <v>610</v>
      </c>
      <c r="B611" t="s">
        <v>4239</v>
      </c>
      <c r="C611">
        <v>0</v>
      </c>
      <c r="D611">
        <v>0</v>
      </c>
      <c r="E611">
        <v>0</v>
      </c>
      <c r="F611">
        <v>0</v>
      </c>
      <c r="G611" s="38">
        <v>3.6723284768114397E-5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 t="s">
        <v>4232</v>
      </c>
      <c r="AJ611">
        <v>1</v>
      </c>
      <c r="AK611" t="s">
        <v>4233</v>
      </c>
      <c r="AL611" t="s">
        <v>4234</v>
      </c>
      <c r="AM611" t="s">
        <v>3840</v>
      </c>
      <c r="AN611" t="s">
        <v>2978</v>
      </c>
      <c r="AO611" t="s">
        <v>3002</v>
      </c>
      <c r="AP611" t="s">
        <v>4235</v>
      </c>
      <c r="AQ611" t="s">
        <v>4236</v>
      </c>
      <c r="AR611" t="s">
        <v>4237</v>
      </c>
      <c r="AS611" t="s">
        <v>4233</v>
      </c>
      <c r="AT611" t="s">
        <v>2976</v>
      </c>
    </row>
    <row r="612" spans="1:46">
      <c r="A612">
        <v>611</v>
      </c>
      <c r="B612" t="s">
        <v>4240</v>
      </c>
      <c r="C612">
        <v>0</v>
      </c>
      <c r="D612">
        <v>0</v>
      </c>
      <c r="E612">
        <v>0</v>
      </c>
      <c r="F612">
        <v>0</v>
      </c>
      <c r="G612">
        <v>1.0649752582753201E-3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 t="s">
        <v>4232</v>
      </c>
      <c r="AJ612">
        <v>1</v>
      </c>
      <c r="AK612" t="s">
        <v>4233</v>
      </c>
      <c r="AL612" t="s">
        <v>4234</v>
      </c>
      <c r="AM612" t="s">
        <v>3840</v>
      </c>
      <c r="AN612" t="s">
        <v>2978</v>
      </c>
      <c r="AO612" t="s">
        <v>3002</v>
      </c>
      <c r="AP612" t="s">
        <v>4235</v>
      </c>
      <c r="AQ612" t="s">
        <v>4236</v>
      </c>
      <c r="AR612" t="s">
        <v>4237</v>
      </c>
      <c r="AS612" t="s">
        <v>4233</v>
      </c>
      <c r="AT612" t="s">
        <v>2976</v>
      </c>
    </row>
    <row r="613" spans="1:46">
      <c r="A613">
        <v>612</v>
      </c>
      <c r="B613" t="s">
        <v>4241</v>
      </c>
      <c r="C613">
        <v>0</v>
      </c>
      <c r="D613">
        <v>0</v>
      </c>
      <c r="E613">
        <v>0</v>
      </c>
      <c r="F613">
        <v>0</v>
      </c>
      <c r="G613">
        <v>1.4689313907245799E-4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 t="s">
        <v>4232</v>
      </c>
      <c r="AJ613">
        <v>1</v>
      </c>
      <c r="AK613" t="s">
        <v>4233</v>
      </c>
      <c r="AL613" t="s">
        <v>4234</v>
      </c>
      <c r="AM613" t="s">
        <v>3840</v>
      </c>
      <c r="AN613" t="s">
        <v>2978</v>
      </c>
      <c r="AO613" t="s">
        <v>3002</v>
      </c>
      <c r="AP613" t="s">
        <v>4235</v>
      </c>
      <c r="AQ613" t="s">
        <v>4236</v>
      </c>
      <c r="AR613" t="s">
        <v>4237</v>
      </c>
      <c r="AS613" t="s">
        <v>4233</v>
      </c>
      <c r="AT613" t="s">
        <v>2976</v>
      </c>
    </row>
    <row r="614" spans="1:46">
      <c r="A614">
        <v>613</v>
      </c>
      <c r="B614" t="s">
        <v>4242</v>
      </c>
      <c r="C614">
        <v>0</v>
      </c>
      <c r="D614">
        <v>0</v>
      </c>
      <c r="E614">
        <v>0</v>
      </c>
      <c r="F614">
        <v>0</v>
      </c>
      <c r="G614">
        <v>3.3050956291302998E-4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 t="s">
        <v>4232</v>
      </c>
      <c r="AJ614">
        <v>1</v>
      </c>
      <c r="AK614" t="s">
        <v>4233</v>
      </c>
      <c r="AL614" t="s">
        <v>4234</v>
      </c>
      <c r="AM614" t="s">
        <v>3840</v>
      </c>
      <c r="AN614" t="s">
        <v>2978</v>
      </c>
      <c r="AO614" t="s">
        <v>3002</v>
      </c>
      <c r="AP614" t="s">
        <v>4235</v>
      </c>
      <c r="AQ614" t="s">
        <v>4236</v>
      </c>
      <c r="AR614" t="s">
        <v>4237</v>
      </c>
      <c r="AS614" t="s">
        <v>4233</v>
      </c>
      <c r="AT614" t="s">
        <v>2976</v>
      </c>
    </row>
    <row r="615" spans="1:46">
      <c r="A615">
        <v>614</v>
      </c>
      <c r="B615" t="s">
        <v>4243</v>
      </c>
      <c r="C615">
        <v>0</v>
      </c>
      <c r="D615">
        <v>0</v>
      </c>
      <c r="E615">
        <v>0</v>
      </c>
      <c r="F615">
        <v>0</v>
      </c>
      <c r="G615" s="38">
        <v>6.6101912582605996E-5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 t="s">
        <v>4232</v>
      </c>
      <c r="AJ615">
        <v>1</v>
      </c>
      <c r="AK615" t="s">
        <v>4233</v>
      </c>
      <c r="AL615" t="s">
        <v>4234</v>
      </c>
      <c r="AM615" t="s">
        <v>3840</v>
      </c>
      <c r="AN615" t="s">
        <v>2978</v>
      </c>
      <c r="AO615" t="s">
        <v>3002</v>
      </c>
      <c r="AP615" t="s">
        <v>4235</v>
      </c>
      <c r="AQ615" t="s">
        <v>4236</v>
      </c>
      <c r="AR615" t="s">
        <v>4237</v>
      </c>
      <c r="AS615" t="s">
        <v>4233</v>
      </c>
      <c r="AT615" t="s">
        <v>2976</v>
      </c>
    </row>
    <row r="616" spans="1:46">
      <c r="A616">
        <v>615</v>
      </c>
      <c r="B616" t="s">
        <v>4244</v>
      </c>
      <c r="C616">
        <v>0</v>
      </c>
      <c r="D616">
        <v>0</v>
      </c>
      <c r="E616">
        <v>0</v>
      </c>
      <c r="F616">
        <v>0</v>
      </c>
      <c r="G616">
        <v>1.5056546754926899E-3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 t="s">
        <v>4232</v>
      </c>
      <c r="AJ616">
        <v>1</v>
      </c>
      <c r="AK616" t="s">
        <v>4233</v>
      </c>
      <c r="AL616" t="s">
        <v>4234</v>
      </c>
      <c r="AM616" t="s">
        <v>3840</v>
      </c>
      <c r="AN616" t="s">
        <v>2978</v>
      </c>
      <c r="AO616" t="s">
        <v>3002</v>
      </c>
      <c r="AP616" t="s">
        <v>4235</v>
      </c>
      <c r="AQ616" t="s">
        <v>4236</v>
      </c>
      <c r="AR616" t="s">
        <v>4237</v>
      </c>
      <c r="AS616" t="s">
        <v>4233</v>
      </c>
      <c r="AT616" t="s">
        <v>2976</v>
      </c>
    </row>
    <row r="617" spans="1:46">
      <c r="A617">
        <v>616</v>
      </c>
      <c r="B617" t="s">
        <v>4245</v>
      </c>
      <c r="C617">
        <v>0</v>
      </c>
      <c r="D617">
        <v>0</v>
      </c>
      <c r="E617">
        <v>0</v>
      </c>
      <c r="F617">
        <v>0</v>
      </c>
      <c r="G617">
        <v>1.4836207046318201E-3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 t="s">
        <v>4232</v>
      </c>
      <c r="AJ617">
        <v>1</v>
      </c>
      <c r="AK617" t="s">
        <v>4233</v>
      </c>
      <c r="AL617" t="s">
        <v>4234</v>
      </c>
      <c r="AM617" t="s">
        <v>3840</v>
      </c>
      <c r="AN617" t="s">
        <v>2978</v>
      </c>
      <c r="AO617" t="s">
        <v>3002</v>
      </c>
      <c r="AP617" t="s">
        <v>4235</v>
      </c>
      <c r="AQ617" t="s">
        <v>4236</v>
      </c>
      <c r="AR617" t="s">
        <v>4237</v>
      </c>
      <c r="AS617" t="s">
        <v>4233</v>
      </c>
      <c r="AT617" t="s">
        <v>2976</v>
      </c>
    </row>
    <row r="618" spans="1:46">
      <c r="A618">
        <v>617</v>
      </c>
      <c r="B618" t="s">
        <v>4246</v>
      </c>
      <c r="C618">
        <v>0</v>
      </c>
      <c r="D618">
        <v>0</v>
      </c>
      <c r="E618">
        <v>0</v>
      </c>
      <c r="F618">
        <v>0</v>
      </c>
      <c r="G618">
        <v>1.10169854304343E-4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 t="s">
        <v>4232</v>
      </c>
      <c r="AJ618">
        <v>1</v>
      </c>
      <c r="AK618" t="s">
        <v>4233</v>
      </c>
      <c r="AL618" t="s">
        <v>4234</v>
      </c>
      <c r="AM618" t="s">
        <v>3840</v>
      </c>
      <c r="AN618" t="s">
        <v>2978</v>
      </c>
      <c r="AO618" t="s">
        <v>3002</v>
      </c>
      <c r="AP618" t="s">
        <v>4235</v>
      </c>
      <c r="AQ618" t="s">
        <v>4236</v>
      </c>
      <c r="AR618" t="s">
        <v>4237</v>
      </c>
      <c r="AS618" t="s">
        <v>4233</v>
      </c>
      <c r="AT618" t="s">
        <v>2976</v>
      </c>
    </row>
    <row r="619" spans="1:46">
      <c r="A619">
        <v>618</v>
      </c>
      <c r="B619" t="s">
        <v>4247</v>
      </c>
      <c r="C619">
        <v>0</v>
      </c>
      <c r="D619">
        <v>0</v>
      </c>
      <c r="E619">
        <v>0</v>
      </c>
      <c r="F619">
        <v>0</v>
      </c>
      <c r="G619">
        <v>1.24859168211589E-4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 t="s">
        <v>4232</v>
      </c>
      <c r="AJ619">
        <v>1</v>
      </c>
      <c r="AK619" t="s">
        <v>4233</v>
      </c>
      <c r="AL619" t="s">
        <v>4234</v>
      </c>
      <c r="AM619" t="s">
        <v>3840</v>
      </c>
      <c r="AN619" t="s">
        <v>2978</v>
      </c>
      <c r="AO619" t="s">
        <v>3002</v>
      </c>
      <c r="AP619" t="s">
        <v>4235</v>
      </c>
      <c r="AQ619" t="s">
        <v>4236</v>
      </c>
      <c r="AR619" t="s">
        <v>4237</v>
      </c>
      <c r="AS619" t="s">
        <v>4233</v>
      </c>
      <c r="AT619" t="s">
        <v>2976</v>
      </c>
    </row>
    <row r="620" spans="1:46">
      <c r="A620">
        <v>619</v>
      </c>
      <c r="B620" t="s">
        <v>4248</v>
      </c>
      <c r="C620">
        <v>0</v>
      </c>
      <c r="D620">
        <v>0</v>
      </c>
      <c r="E620">
        <v>0</v>
      </c>
      <c r="F620">
        <v>0</v>
      </c>
      <c r="G620">
        <v>1.4689313907245799E-4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 t="s">
        <v>4232</v>
      </c>
      <c r="AJ620">
        <v>1</v>
      </c>
      <c r="AK620" t="s">
        <v>4233</v>
      </c>
      <c r="AL620" t="s">
        <v>4234</v>
      </c>
      <c r="AM620" t="s">
        <v>3840</v>
      </c>
      <c r="AN620" t="s">
        <v>2978</v>
      </c>
      <c r="AO620" t="s">
        <v>3002</v>
      </c>
      <c r="AP620" t="s">
        <v>4235</v>
      </c>
      <c r="AQ620" t="s">
        <v>4236</v>
      </c>
      <c r="AR620" t="s">
        <v>4237</v>
      </c>
      <c r="AS620" t="s">
        <v>4233</v>
      </c>
      <c r="AT620" t="s">
        <v>2976</v>
      </c>
    </row>
    <row r="621" spans="1:46">
      <c r="A621">
        <v>620</v>
      </c>
      <c r="B621" t="s">
        <v>4249</v>
      </c>
      <c r="C621">
        <v>0</v>
      </c>
      <c r="D621">
        <v>0</v>
      </c>
      <c r="E621">
        <v>0</v>
      </c>
      <c r="F621">
        <v>0</v>
      </c>
      <c r="G621" s="38">
        <v>9.5480540397097595E-5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 t="s">
        <v>4232</v>
      </c>
      <c r="AJ621">
        <v>1</v>
      </c>
      <c r="AK621" t="s">
        <v>4233</v>
      </c>
      <c r="AL621" t="s">
        <v>4234</v>
      </c>
      <c r="AM621" t="s">
        <v>3840</v>
      </c>
      <c r="AN621" t="s">
        <v>2978</v>
      </c>
      <c r="AO621" t="s">
        <v>3002</v>
      </c>
      <c r="AP621" t="s">
        <v>4235</v>
      </c>
      <c r="AQ621" t="s">
        <v>4236</v>
      </c>
      <c r="AR621" t="s">
        <v>4237</v>
      </c>
      <c r="AS621" t="s">
        <v>4233</v>
      </c>
      <c r="AT621" t="s">
        <v>2976</v>
      </c>
    </row>
    <row r="622" spans="1:46">
      <c r="A622">
        <v>621</v>
      </c>
      <c r="B622" t="s">
        <v>4250</v>
      </c>
      <c r="C622">
        <v>0</v>
      </c>
      <c r="D622">
        <v>2.1632268880419098E-3</v>
      </c>
      <c r="E622">
        <v>0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 t="s">
        <v>2996</v>
      </c>
      <c r="AJ622">
        <v>1</v>
      </c>
      <c r="AK622" t="s">
        <v>2976</v>
      </c>
      <c r="AL622" t="s">
        <v>2976</v>
      </c>
      <c r="AM622" t="s">
        <v>2976</v>
      </c>
      <c r="AN622" t="s">
        <v>2976</v>
      </c>
      <c r="AO622" t="s">
        <v>2976</v>
      </c>
      <c r="AP622" t="s">
        <v>2976</v>
      </c>
      <c r="AQ622" t="s">
        <v>2976</v>
      </c>
      <c r="AR622" t="s">
        <v>2976</v>
      </c>
      <c r="AS622" t="s">
        <v>2976</v>
      </c>
      <c r="AT622" t="s">
        <v>2976</v>
      </c>
    </row>
    <row r="623" spans="1:46">
      <c r="A623">
        <v>622</v>
      </c>
      <c r="B623" t="s">
        <v>4251</v>
      </c>
      <c r="C623">
        <v>0</v>
      </c>
      <c r="D623">
        <v>0</v>
      </c>
      <c r="E623">
        <v>1.4764355047243501E-4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 t="s">
        <v>2996</v>
      </c>
      <c r="AJ623">
        <v>1</v>
      </c>
      <c r="AK623" t="s">
        <v>2976</v>
      </c>
      <c r="AL623" t="s">
        <v>2976</v>
      </c>
      <c r="AM623" t="s">
        <v>2976</v>
      </c>
      <c r="AN623" t="s">
        <v>2976</v>
      </c>
      <c r="AO623" t="s">
        <v>2976</v>
      </c>
      <c r="AP623" t="s">
        <v>2976</v>
      </c>
      <c r="AQ623" t="s">
        <v>2976</v>
      </c>
      <c r="AR623" t="s">
        <v>2976</v>
      </c>
      <c r="AS623" t="s">
        <v>2976</v>
      </c>
      <c r="AT623" t="s">
        <v>2976</v>
      </c>
    </row>
    <row r="624" spans="1:46">
      <c r="A624">
        <v>623</v>
      </c>
      <c r="B624" t="s">
        <v>4252</v>
      </c>
      <c r="C624">
        <v>0</v>
      </c>
      <c r="D624">
        <v>0</v>
      </c>
      <c r="E624">
        <v>5.9057420188973796E-4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 t="s">
        <v>2996</v>
      </c>
      <c r="AJ624">
        <v>1</v>
      </c>
      <c r="AK624" t="s">
        <v>2976</v>
      </c>
      <c r="AL624" t="s">
        <v>2976</v>
      </c>
      <c r="AM624" t="s">
        <v>2976</v>
      </c>
      <c r="AN624" t="s">
        <v>2976</v>
      </c>
      <c r="AO624" t="s">
        <v>2976</v>
      </c>
      <c r="AP624" t="s">
        <v>2976</v>
      </c>
      <c r="AQ624" t="s">
        <v>2976</v>
      </c>
      <c r="AR624" t="s">
        <v>2976</v>
      </c>
      <c r="AS624" t="s">
        <v>2976</v>
      </c>
      <c r="AT624" t="s">
        <v>2976</v>
      </c>
    </row>
    <row r="625" spans="1:46">
      <c r="A625">
        <v>624</v>
      </c>
      <c r="B625" t="s">
        <v>4253</v>
      </c>
      <c r="C625">
        <v>0</v>
      </c>
      <c r="D625">
        <v>7.5242674366675095E-4</v>
      </c>
      <c r="E625">
        <v>0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 t="s">
        <v>2996</v>
      </c>
      <c r="AJ625">
        <v>1</v>
      </c>
      <c r="AK625" t="s">
        <v>2976</v>
      </c>
      <c r="AL625" t="s">
        <v>2976</v>
      </c>
      <c r="AM625" t="s">
        <v>2976</v>
      </c>
      <c r="AN625" t="s">
        <v>2976</v>
      </c>
      <c r="AO625" t="s">
        <v>2976</v>
      </c>
      <c r="AP625" t="s">
        <v>2976</v>
      </c>
      <c r="AQ625" t="s">
        <v>2976</v>
      </c>
      <c r="AR625" t="s">
        <v>2976</v>
      </c>
      <c r="AS625" t="s">
        <v>2976</v>
      </c>
      <c r="AT625" t="s">
        <v>2976</v>
      </c>
    </row>
    <row r="626" spans="1:46">
      <c r="A626">
        <v>625</v>
      </c>
      <c r="B626" t="s">
        <v>4254</v>
      </c>
      <c r="C626">
        <v>0</v>
      </c>
      <c r="D626" s="38">
        <v>9.4053342958343896E-5</v>
      </c>
      <c r="E626">
        <v>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 t="s">
        <v>2996</v>
      </c>
      <c r="AJ626">
        <v>1</v>
      </c>
      <c r="AK626" t="s">
        <v>2976</v>
      </c>
      <c r="AL626" t="s">
        <v>2976</v>
      </c>
      <c r="AM626" t="s">
        <v>2976</v>
      </c>
      <c r="AN626" t="s">
        <v>2976</v>
      </c>
      <c r="AO626" t="s">
        <v>2976</v>
      </c>
      <c r="AP626" t="s">
        <v>2976</v>
      </c>
      <c r="AQ626" t="s">
        <v>2976</v>
      </c>
      <c r="AR626" t="s">
        <v>2976</v>
      </c>
      <c r="AS626" t="s">
        <v>2976</v>
      </c>
      <c r="AT626" t="s">
        <v>2976</v>
      </c>
    </row>
    <row r="627" spans="1:46">
      <c r="A627">
        <v>626</v>
      </c>
      <c r="B627" t="s">
        <v>4255</v>
      </c>
      <c r="C627">
        <v>0</v>
      </c>
      <c r="D627">
        <v>8.4648008662509505E-4</v>
      </c>
      <c r="E627">
        <v>0</v>
      </c>
      <c r="F627">
        <v>0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 t="s">
        <v>2996</v>
      </c>
      <c r="AJ627">
        <v>1</v>
      </c>
      <c r="AK627" t="s">
        <v>2976</v>
      </c>
      <c r="AL627" t="s">
        <v>2976</v>
      </c>
      <c r="AM627" t="s">
        <v>2976</v>
      </c>
      <c r="AN627" t="s">
        <v>2976</v>
      </c>
      <c r="AO627" t="s">
        <v>2976</v>
      </c>
      <c r="AP627" t="s">
        <v>2976</v>
      </c>
      <c r="AQ627" t="s">
        <v>2976</v>
      </c>
      <c r="AR627" t="s">
        <v>2976</v>
      </c>
      <c r="AS627" t="s">
        <v>2976</v>
      </c>
      <c r="AT627" t="s">
        <v>2976</v>
      </c>
    </row>
    <row r="628" spans="1:46">
      <c r="A628">
        <v>627</v>
      </c>
      <c r="B628" t="s">
        <v>4256</v>
      </c>
      <c r="C628">
        <v>0</v>
      </c>
      <c r="D628">
        <v>0</v>
      </c>
      <c r="E628">
        <v>1.3287919542519101E-3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 t="s">
        <v>2996</v>
      </c>
      <c r="AJ628">
        <v>1</v>
      </c>
      <c r="AK628" t="s">
        <v>2976</v>
      </c>
      <c r="AL628" t="s">
        <v>2976</v>
      </c>
      <c r="AM628" t="s">
        <v>2976</v>
      </c>
      <c r="AN628" t="s">
        <v>2976</v>
      </c>
      <c r="AO628" t="s">
        <v>2976</v>
      </c>
      <c r="AP628" t="s">
        <v>2976</v>
      </c>
      <c r="AQ628" t="s">
        <v>2976</v>
      </c>
      <c r="AR628" t="s">
        <v>2976</v>
      </c>
      <c r="AS628" t="s">
        <v>2976</v>
      </c>
      <c r="AT628" t="s">
        <v>2976</v>
      </c>
    </row>
    <row r="629" spans="1:46">
      <c r="A629">
        <v>628</v>
      </c>
      <c r="B629" t="s">
        <v>4257</v>
      </c>
      <c r="C629">
        <v>0</v>
      </c>
      <c r="D629">
        <v>1.8810668591668801E-4</v>
      </c>
      <c r="E629">
        <v>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 t="s">
        <v>2996</v>
      </c>
      <c r="AJ629">
        <v>1</v>
      </c>
      <c r="AK629" t="s">
        <v>2976</v>
      </c>
      <c r="AL629" t="s">
        <v>2976</v>
      </c>
      <c r="AM629" t="s">
        <v>2976</v>
      </c>
      <c r="AN629" t="s">
        <v>2976</v>
      </c>
      <c r="AO629" t="s">
        <v>2976</v>
      </c>
      <c r="AP629" t="s">
        <v>2976</v>
      </c>
      <c r="AQ629" t="s">
        <v>2976</v>
      </c>
      <c r="AR629" t="s">
        <v>2976</v>
      </c>
      <c r="AS629" t="s">
        <v>2976</v>
      </c>
      <c r="AT629" t="s">
        <v>2976</v>
      </c>
    </row>
    <row r="630" spans="1:46">
      <c r="A630">
        <v>629</v>
      </c>
      <c r="B630" t="s">
        <v>4258</v>
      </c>
      <c r="C630">
        <v>0</v>
      </c>
      <c r="D630">
        <v>0</v>
      </c>
      <c r="E630">
        <v>8.8586130283460705E-4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 t="s">
        <v>2996</v>
      </c>
      <c r="AJ630">
        <v>1</v>
      </c>
      <c r="AK630" t="s">
        <v>2976</v>
      </c>
      <c r="AL630" t="s">
        <v>2976</v>
      </c>
      <c r="AM630" t="s">
        <v>2976</v>
      </c>
      <c r="AN630" t="s">
        <v>2976</v>
      </c>
      <c r="AO630" t="s">
        <v>2976</v>
      </c>
      <c r="AP630" t="s">
        <v>2976</v>
      </c>
      <c r="AQ630" t="s">
        <v>2976</v>
      </c>
      <c r="AR630" t="s">
        <v>2976</v>
      </c>
      <c r="AS630" t="s">
        <v>2976</v>
      </c>
      <c r="AT630" t="s">
        <v>2976</v>
      </c>
    </row>
    <row r="631" spans="1:46">
      <c r="A631">
        <v>630</v>
      </c>
      <c r="B631" t="s">
        <v>4259</v>
      </c>
      <c r="C631">
        <v>0</v>
      </c>
      <c r="D631">
        <v>1.4108001443751601E-3</v>
      </c>
      <c r="E631">
        <v>0</v>
      </c>
      <c r="F631">
        <v>0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 t="s">
        <v>2996</v>
      </c>
      <c r="AJ631">
        <v>1</v>
      </c>
      <c r="AK631" t="s">
        <v>2976</v>
      </c>
      <c r="AL631" t="s">
        <v>2976</v>
      </c>
      <c r="AM631" t="s">
        <v>2976</v>
      </c>
      <c r="AN631" t="s">
        <v>2976</v>
      </c>
      <c r="AO631" t="s">
        <v>2976</v>
      </c>
      <c r="AP631" t="s">
        <v>2976</v>
      </c>
      <c r="AQ631" t="s">
        <v>2976</v>
      </c>
      <c r="AR631" t="s">
        <v>2976</v>
      </c>
      <c r="AS631" t="s">
        <v>2976</v>
      </c>
      <c r="AT631" t="s">
        <v>2976</v>
      </c>
    </row>
    <row r="632" spans="1:46">
      <c r="A632">
        <v>631</v>
      </c>
      <c r="B632" t="s">
        <v>4260</v>
      </c>
      <c r="C632" s="38">
        <v>9.4753868885105405E-5</v>
      </c>
      <c r="D632">
        <v>0</v>
      </c>
      <c r="E632">
        <v>0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 t="s">
        <v>4261</v>
      </c>
      <c r="AJ632">
        <v>1</v>
      </c>
      <c r="AK632" t="s">
        <v>3042</v>
      </c>
      <c r="AL632" t="s">
        <v>2976</v>
      </c>
      <c r="AM632" t="s">
        <v>2977</v>
      </c>
      <c r="AN632" t="s">
        <v>2978</v>
      </c>
      <c r="AO632" t="s">
        <v>2976</v>
      </c>
      <c r="AP632" t="s">
        <v>3042</v>
      </c>
      <c r="AQ632" t="s">
        <v>2976</v>
      </c>
      <c r="AR632" t="s">
        <v>2976</v>
      </c>
      <c r="AS632" t="s">
        <v>2976</v>
      </c>
      <c r="AT632" t="s">
        <v>2976</v>
      </c>
    </row>
    <row r="633" spans="1:46">
      <c r="A633">
        <v>632</v>
      </c>
      <c r="B633" t="s">
        <v>4262</v>
      </c>
      <c r="C633">
        <v>0</v>
      </c>
      <c r="D633">
        <v>6.72481402152159E-3</v>
      </c>
      <c r="E633">
        <v>0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 t="s">
        <v>2996</v>
      </c>
      <c r="AJ633">
        <v>1</v>
      </c>
      <c r="AK633" t="s">
        <v>2976</v>
      </c>
      <c r="AL633" t="s">
        <v>2976</v>
      </c>
      <c r="AM633" t="s">
        <v>2976</v>
      </c>
      <c r="AN633" t="s">
        <v>2976</v>
      </c>
      <c r="AO633" t="s">
        <v>2976</v>
      </c>
      <c r="AP633" t="s">
        <v>2976</v>
      </c>
      <c r="AQ633" t="s">
        <v>2976</v>
      </c>
      <c r="AR633" t="s">
        <v>2976</v>
      </c>
      <c r="AS633" t="s">
        <v>2976</v>
      </c>
      <c r="AT633" t="s">
        <v>2976</v>
      </c>
    </row>
    <row r="634" spans="1:46">
      <c r="A634">
        <v>633</v>
      </c>
      <c r="B634" t="s">
        <v>4263</v>
      </c>
      <c r="C634">
        <v>0</v>
      </c>
      <c r="D634">
        <v>0</v>
      </c>
      <c r="E634">
        <v>0</v>
      </c>
      <c r="F634">
        <v>0</v>
      </c>
      <c r="G634">
        <v>0</v>
      </c>
      <c r="H634">
        <v>0</v>
      </c>
      <c r="I634">
        <v>0</v>
      </c>
      <c r="J634">
        <v>1.3915741216517601E-3</v>
      </c>
      <c r="K634">
        <v>9.6329834658633897E-4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2.10431999248298E-4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 t="s">
        <v>2996</v>
      </c>
      <c r="AJ634">
        <v>1</v>
      </c>
      <c r="AK634" t="s">
        <v>2976</v>
      </c>
      <c r="AL634" t="s">
        <v>2976</v>
      </c>
      <c r="AM634" t="s">
        <v>2976</v>
      </c>
      <c r="AN634" t="s">
        <v>2976</v>
      </c>
      <c r="AO634" t="s">
        <v>2976</v>
      </c>
      <c r="AP634" t="s">
        <v>2976</v>
      </c>
      <c r="AQ634" t="s">
        <v>2976</v>
      </c>
      <c r="AR634" t="s">
        <v>2976</v>
      </c>
      <c r="AS634" t="s">
        <v>2976</v>
      </c>
      <c r="AT634" t="s">
        <v>2976</v>
      </c>
    </row>
    <row r="635" spans="1:46">
      <c r="A635">
        <v>634</v>
      </c>
      <c r="B635" t="s">
        <v>4264</v>
      </c>
      <c r="C635">
        <v>0</v>
      </c>
      <c r="D635">
        <v>0</v>
      </c>
      <c r="E635">
        <v>0</v>
      </c>
      <c r="F635">
        <v>0</v>
      </c>
      <c r="G635">
        <v>1.7994409536376099E-4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 t="s">
        <v>4265</v>
      </c>
      <c r="AJ635">
        <v>1</v>
      </c>
      <c r="AK635" t="s">
        <v>4266</v>
      </c>
      <c r="AL635" t="s">
        <v>4267</v>
      </c>
      <c r="AM635" t="s">
        <v>3840</v>
      </c>
      <c r="AN635" t="s">
        <v>2978</v>
      </c>
      <c r="AO635" t="s">
        <v>3002</v>
      </c>
      <c r="AP635" t="s">
        <v>3841</v>
      </c>
      <c r="AQ635" t="s">
        <v>3842</v>
      </c>
      <c r="AR635" t="s">
        <v>4266</v>
      </c>
      <c r="AS635" t="s">
        <v>2976</v>
      </c>
      <c r="AT635" t="s">
        <v>2976</v>
      </c>
    </row>
    <row r="636" spans="1:46">
      <c r="A636">
        <v>635</v>
      </c>
      <c r="B636" t="s">
        <v>4268</v>
      </c>
      <c r="C636">
        <v>0</v>
      </c>
      <c r="D636">
        <v>0</v>
      </c>
      <c r="E636">
        <v>0</v>
      </c>
      <c r="F636">
        <v>0</v>
      </c>
      <c r="G636" s="38">
        <v>4.1130078940288199E-5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 t="s">
        <v>4269</v>
      </c>
      <c r="AJ636">
        <v>1</v>
      </c>
      <c r="AK636" t="s">
        <v>4270</v>
      </c>
      <c r="AL636" t="s">
        <v>3968</v>
      </c>
      <c r="AM636" t="s">
        <v>3840</v>
      </c>
      <c r="AN636" t="s">
        <v>2978</v>
      </c>
      <c r="AO636" t="s">
        <v>3002</v>
      </c>
      <c r="AP636" t="s">
        <v>3841</v>
      </c>
      <c r="AQ636" t="s">
        <v>3842</v>
      </c>
      <c r="AR636" t="s">
        <v>4271</v>
      </c>
      <c r="AS636" t="s">
        <v>4272</v>
      </c>
      <c r="AT636" t="s">
        <v>4270</v>
      </c>
    </row>
    <row r="637" spans="1:46">
      <c r="A637">
        <v>636</v>
      </c>
      <c r="B637" t="s">
        <v>4273</v>
      </c>
      <c r="C637">
        <v>0</v>
      </c>
      <c r="D637">
        <v>0</v>
      </c>
      <c r="E637">
        <v>0</v>
      </c>
      <c r="F637">
        <v>0</v>
      </c>
      <c r="G637">
        <v>1.7994409536376099E-4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 t="s">
        <v>4274</v>
      </c>
      <c r="AJ637">
        <v>1</v>
      </c>
      <c r="AK637" t="s">
        <v>4275</v>
      </c>
      <c r="AL637" t="s">
        <v>4267</v>
      </c>
      <c r="AM637" t="s">
        <v>3840</v>
      </c>
      <c r="AN637" t="s">
        <v>2978</v>
      </c>
      <c r="AO637" t="s">
        <v>3002</v>
      </c>
      <c r="AP637" t="s">
        <v>3841</v>
      </c>
      <c r="AQ637" t="s">
        <v>3842</v>
      </c>
      <c r="AR637" t="s">
        <v>4266</v>
      </c>
      <c r="AS637" t="s">
        <v>4275</v>
      </c>
      <c r="AT637" t="s">
        <v>2976</v>
      </c>
    </row>
    <row r="638" spans="1:46">
      <c r="A638">
        <v>637</v>
      </c>
      <c r="B638" t="s">
        <v>4276</v>
      </c>
      <c r="C638">
        <v>0</v>
      </c>
      <c r="D638">
        <v>0</v>
      </c>
      <c r="E638">
        <v>0</v>
      </c>
      <c r="F638">
        <v>0</v>
      </c>
      <c r="G638">
        <v>7.5765934890004605E-4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 t="s">
        <v>4277</v>
      </c>
      <c r="AJ638">
        <v>1</v>
      </c>
      <c r="AK638" t="s">
        <v>4267</v>
      </c>
      <c r="AL638" t="s">
        <v>4267</v>
      </c>
      <c r="AM638" t="s">
        <v>3840</v>
      </c>
      <c r="AN638" t="s">
        <v>2978</v>
      </c>
      <c r="AO638" t="s">
        <v>3002</v>
      </c>
      <c r="AP638" t="s">
        <v>3841</v>
      </c>
      <c r="AQ638" t="s">
        <v>3842</v>
      </c>
      <c r="AR638" t="s">
        <v>2976</v>
      </c>
      <c r="AS638" t="s">
        <v>2976</v>
      </c>
      <c r="AT638" t="s">
        <v>2976</v>
      </c>
    </row>
    <row r="639" spans="1:46">
      <c r="A639">
        <v>638</v>
      </c>
      <c r="B639" t="s">
        <v>4278</v>
      </c>
      <c r="C639">
        <v>0</v>
      </c>
      <c r="D639">
        <v>0</v>
      </c>
      <c r="E639">
        <v>0</v>
      </c>
      <c r="F639">
        <v>0</v>
      </c>
      <c r="G639">
        <v>1.3460753107730699E-4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 t="s">
        <v>4279</v>
      </c>
      <c r="AJ639">
        <v>1</v>
      </c>
      <c r="AK639" t="s">
        <v>4267</v>
      </c>
      <c r="AL639" t="s">
        <v>4267</v>
      </c>
      <c r="AM639" t="s">
        <v>3840</v>
      </c>
      <c r="AN639" t="s">
        <v>2978</v>
      </c>
      <c r="AO639" t="s">
        <v>3002</v>
      </c>
      <c r="AP639" t="s">
        <v>3841</v>
      </c>
      <c r="AQ639" t="s">
        <v>3842</v>
      </c>
      <c r="AR639" t="s">
        <v>2976</v>
      </c>
      <c r="AS639" t="s">
        <v>2976</v>
      </c>
      <c r="AT639" t="s">
        <v>2976</v>
      </c>
    </row>
    <row r="640" spans="1:46">
      <c r="A640">
        <v>639</v>
      </c>
      <c r="B640" t="s">
        <v>4280</v>
      </c>
      <c r="C640">
        <v>0</v>
      </c>
      <c r="D640">
        <v>0</v>
      </c>
      <c r="E640">
        <v>0</v>
      </c>
      <c r="F640">
        <v>0</v>
      </c>
      <c r="G640">
        <v>1.57042119590191E-4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 t="s">
        <v>4279</v>
      </c>
      <c r="AJ640">
        <v>1</v>
      </c>
      <c r="AK640" t="s">
        <v>4267</v>
      </c>
      <c r="AL640" t="s">
        <v>4267</v>
      </c>
      <c r="AM640" t="s">
        <v>3840</v>
      </c>
      <c r="AN640" t="s">
        <v>2978</v>
      </c>
      <c r="AO640" t="s">
        <v>3002</v>
      </c>
      <c r="AP640" t="s">
        <v>3841</v>
      </c>
      <c r="AQ640" t="s">
        <v>3842</v>
      </c>
      <c r="AR640" t="s">
        <v>2976</v>
      </c>
      <c r="AS640" t="s">
        <v>2976</v>
      </c>
      <c r="AT640" t="s">
        <v>2976</v>
      </c>
    </row>
    <row r="641" spans="1:46">
      <c r="A641">
        <v>640</v>
      </c>
      <c r="B641" t="s">
        <v>4281</v>
      </c>
      <c r="C641">
        <v>0</v>
      </c>
      <c r="D641">
        <v>0</v>
      </c>
      <c r="E641">
        <v>0</v>
      </c>
      <c r="F641">
        <v>0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5.1437933395873602E-4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 t="s">
        <v>3837</v>
      </c>
      <c r="AJ641">
        <v>1</v>
      </c>
      <c r="AK641" t="s">
        <v>3838</v>
      </c>
      <c r="AL641" t="s">
        <v>3839</v>
      </c>
      <c r="AM641" t="s">
        <v>3840</v>
      </c>
      <c r="AN641" t="s">
        <v>2978</v>
      </c>
      <c r="AO641" t="s">
        <v>3002</v>
      </c>
      <c r="AP641" t="s">
        <v>3841</v>
      </c>
      <c r="AQ641" t="s">
        <v>3842</v>
      </c>
      <c r="AR641" t="s">
        <v>3843</v>
      </c>
      <c r="AS641" t="s">
        <v>3838</v>
      </c>
      <c r="AT641" t="s">
        <v>2976</v>
      </c>
    </row>
    <row r="642" spans="1:46">
      <c r="A642">
        <v>641</v>
      </c>
      <c r="B642" t="s">
        <v>4282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1.12464117437033E-4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 t="s">
        <v>3097</v>
      </c>
      <c r="AJ642">
        <v>1</v>
      </c>
      <c r="AK642" t="s">
        <v>3098</v>
      </c>
      <c r="AL642" t="s">
        <v>3099</v>
      </c>
      <c r="AM642" t="s">
        <v>3085</v>
      </c>
      <c r="AN642" t="s">
        <v>2978</v>
      </c>
      <c r="AO642" t="s">
        <v>3086</v>
      </c>
      <c r="AP642" t="s">
        <v>3100</v>
      </c>
      <c r="AQ642" t="s">
        <v>3101</v>
      </c>
      <c r="AR642" t="s">
        <v>3102</v>
      </c>
      <c r="AS642" t="s">
        <v>3103</v>
      </c>
      <c r="AT642" t="s">
        <v>3098</v>
      </c>
    </row>
    <row r="643" spans="1:46">
      <c r="A643">
        <v>642</v>
      </c>
      <c r="B643" t="s">
        <v>4283</v>
      </c>
      <c r="C643">
        <v>0</v>
      </c>
      <c r="D643">
        <v>0</v>
      </c>
      <c r="E643">
        <v>0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7.0209259243715399E-4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 t="s">
        <v>3097</v>
      </c>
      <c r="AJ643">
        <v>1</v>
      </c>
      <c r="AK643" t="s">
        <v>3098</v>
      </c>
      <c r="AL643" t="s">
        <v>3099</v>
      </c>
      <c r="AM643" t="s">
        <v>3085</v>
      </c>
      <c r="AN643" t="s">
        <v>2978</v>
      </c>
      <c r="AO643" t="s">
        <v>3086</v>
      </c>
      <c r="AP643" t="s">
        <v>3100</v>
      </c>
      <c r="AQ643" t="s">
        <v>3101</v>
      </c>
      <c r="AR643" t="s">
        <v>3102</v>
      </c>
      <c r="AS643" t="s">
        <v>3103</v>
      </c>
      <c r="AT643" t="s">
        <v>3098</v>
      </c>
    </row>
    <row r="644" spans="1:46">
      <c r="A644">
        <v>643</v>
      </c>
      <c r="B644" t="s">
        <v>4284</v>
      </c>
      <c r="C644">
        <v>6.6327708219573805E-4</v>
      </c>
      <c r="D644">
        <v>0</v>
      </c>
      <c r="E644">
        <v>0</v>
      </c>
      <c r="F644">
        <v>7.1495680937111905E-4</v>
      </c>
      <c r="G644">
        <v>6.8550131567147001E-4</v>
      </c>
      <c r="H644">
        <v>1.75417338553597E-3</v>
      </c>
      <c r="I644">
        <v>1.93780107300623E-2</v>
      </c>
      <c r="J644">
        <v>2.3906529782222602E-3</v>
      </c>
      <c r="K644">
        <v>1.48240912224675E-2</v>
      </c>
      <c r="L644">
        <v>3.0904281394328902E-2</v>
      </c>
      <c r="M644">
        <v>3.4672977326107399E-2</v>
      </c>
      <c r="N644">
        <v>1.18568167423393E-3</v>
      </c>
      <c r="O644">
        <v>7.2431545058097597E-4</v>
      </c>
      <c r="P644">
        <v>1.26071830470116E-3</v>
      </c>
      <c r="Q644">
        <v>9.64622281581658E-4</v>
      </c>
      <c r="R644">
        <v>1.72734901007552E-3</v>
      </c>
      <c r="S644">
        <v>5.66542785328021E-4</v>
      </c>
      <c r="T644">
        <v>2.8551765425777601E-3</v>
      </c>
      <c r="U644">
        <v>5.3309439809568898E-3</v>
      </c>
      <c r="V644">
        <v>1.7225441824829601E-3</v>
      </c>
      <c r="W644">
        <v>9.6597914625187698E-4</v>
      </c>
      <c r="X644">
        <v>4.8183687594747902E-4</v>
      </c>
      <c r="Y644">
        <v>8.7515791446687798E-4</v>
      </c>
      <c r="Z644">
        <v>5.2483254803948698E-4</v>
      </c>
      <c r="AA644">
        <v>2.8082008628847301E-3</v>
      </c>
      <c r="AB644">
        <v>3.0837165429116502E-4</v>
      </c>
      <c r="AC644">
        <v>2.5564010051359101E-4</v>
      </c>
      <c r="AD644">
        <v>0</v>
      </c>
      <c r="AE644">
        <v>0</v>
      </c>
      <c r="AF644">
        <v>7.3913777651292997E-4</v>
      </c>
      <c r="AG644">
        <v>1.5431903597838701E-3</v>
      </c>
      <c r="AH644">
        <v>4.2544569214471198E-4</v>
      </c>
      <c r="AI644" t="s">
        <v>3972</v>
      </c>
      <c r="AJ644">
        <v>1</v>
      </c>
      <c r="AK644" t="s">
        <v>3973</v>
      </c>
      <c r="AL644" t="s">
        <v>3974</v>
      </c>
      <c r="AM644" t="s">
        <v>3085</v>
      </c>
      <c r="AN644" t="s">
        <v>2978</v>
      </c>
      <c r="AO644" t="s">
        <v>3086</v>
      </c>
      <c r="AP644" t="s">
        <v>3100</v>
      </c>
      <c r="AQ644" t="s">
        <v>3101</v>
      </c>
      <c r="AR644" t="s">
        <v>3975</v>
      </c>
      <c r="AS644" t="s">
        <v>3976</v>
      </c>
      <c r="AT644" t="s">
        <v>3973</v>
      </c>
    </row>
    <row r="645" spans="1:46">
      <c r="A645">
        <v>644</v>
      </c>
      <c r="B645" t="s">
        <v>4285</v>
      </c>
      <c r="C645">
        <v>0</v>
      </c>
      <c r="D645">
        <v>0</v>
      </c>
      <c r="E645">
        <v>0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4.6709972026437999E-4</v>
      </c>
      <c r="AE645">
        <v>0</v>
      </c>
      <c r="AF645">
        <v>0</v>
      </c>
      <c r="AG645">
        <v>0</v>
      </c>
      <c r="AH645">
        <v>0</v>
      </c>
      <c r="AI645" t="s">
        <v>3972</v>
      </c>
      <c r="AJ645">
        <v>1</v>
      </c>
      <c r="AK645" t="s">
        <v>3973</v>
      </c>
      <c r="AL645" t="s">
        <v>3974</v>
      </c>
      <c r="AM645" t="s">
        <v>3085</v>
      </c>
      <c r="AN645" t="s">
        <v>2978</v>
      </c>
      <c r="AO645" t="s">
        <v>3086</v>
      </c>
      <c r="AP645" t="s">
        <v>3100</v>
      </c>
      <c r="AQ645" t="s">
        <v>3101</v>
      </c>
      <c r="AR645" t="s">
        <v>3975</v>
      </c>
      <c r="AS645" t="s">
        <v>3976</v>
      </c>
      <c r="AT645" t="s">
        <v>3973</v>
      </c>
    </row>
    <row r="646" spans="1:46">
      <c r="A646">
        <v>645</v>
      </c>
      <c r="B646" t="s">
        <v>4286</v>
      </c>
      <c r="C646">
        <v>0</v>
      </c>
      <c r="D646">
        <v>0</v>
      </c>
      <c r="E646">
        <v>4.3062702221126703E-3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 t="s">
        <v>4287</v>
      </c>
      <c r="AJ646">
        <v>1</v>
      </c>
      <c r="AK646" t="s">
        <v>4288</v>
      </c>
      <c r="AL646" t="s">
        <v>4289</v>
      </c>
      <c r="AM646" t="s">
        <v>4290</v>
      </c>
      <c r="AN646" t="s">
        <v>2978</v>
      </c>
      <c r="AO646" t="s">
        <v>3002</v>
      </c>
      <c r="AP646" t="s">
        <v>4290</v>
      </c>
      <c r="AQ646" t="s">
        <v>4291</v>
      </c>
      <c r="AR646" t="s">
        <v>4292</v>
      </c>
      <c r="AS646" t="s">
        <v>4288</v>
      </c>
      <c r="AT646" t="s">
        <v>2976</v>
      </c>
    </row>
    <row r="647" spans="1:46">
      <c r="A647">
        <v>646</v>
      </c>
      <c r="B647" t="s">
        <v>4293</v>
      </c>
      <c r="C647">
        <v>0</v>
      </c>
      <c r="D647" s="38">
        <v>2.3513335739586001E-5</v>
      </c>
      <c r="E647">
        <v>0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 t="s">
        <v>4294</v>
      </c>
      <c r="AJ647">
        <v>1</v>
      </c>
      <c r="AK647" t="s">
        <v>4295</v>
      </c>
      <c r="AL647" t="s">
        <v>4296</v>
      </c>
      <c r="AM647" t="s">
        <v>4290</v>
      </c>
      <c r="AN647" t="s">
        <v>2978</v>
      </c>
      <c r="AO647" t="s">
        <v>3002</v>
      </c>
      <c r="AP647" t="s">
        <v>4290</v>
      </c>
      <c r="AQ647" t="s">
        <v>4291</v>
      </c>
      <c r="AR647" t="s">
        <v>4297</v>
      </c>
      <c r="AS647" t="s">
        <v>4295</v>
      </c>
      <c r="AT647" t="s">
        <v>2976</v>
      </c>
    </row>
    <row r="648" spans="1:46">
      <c r="A648">
        <v>647</v>
      </c>
      <c r="B648" t="s">
        <v>4298</v>
      </c>
      <c r="C648">
        <v>0</v>
      </c>
      <c r="D648">
        <v>7.4302140937091699E-3</v>
      </c>
      <c r="E648">
        <v>0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 t="s">
        <v>4299</v>
      </c>
      <c r="AJ648">
        <v>1</v>
      </c>
      <c r="AK648" t="s">
        <v>4300</v>
      </c>
      <c r="AL648" t="s">
        <v>4296</v>
      </c>
      <c r="AM648" t="s">
        <v>4290</v>
      </c>
      <c r="AN648" t="s">
        <v>2978</v>
      </c>
      <c r="AO648" t="s">
        <v>3002</v>
      </c>
      <c r="AP648" t="s">
        <v>4290</v>
      </c>
      <c r="AQ648" t="s">
        <v>4291</v>
      </c>
      <c r="AR648" t="s">
        <v>4297</v>
      </c>
      <c r="AS648" t="s">
        <v>4300</v>
      </c>
      <c r="AT648" t="s">
        <v>2976</v>
      </c>
    </row>
    <row r="649" spans="1:46">
      <c r="A649">
        <v>648</v>
      </c>
      <c r="B649" t="s">
        <v>4301</v>
      </c>
      <c r="C649">
        <v>0</v>
      </c>
      <c r="D649">
        <v>2.8686269602294901E-3</v>
      </c>
      <c r="E649">
        <v>0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 t="s">
        <v>4302</v>
      </c>
      <c r="AJ649">
        <v>1</v>
      </c>
      <c r="AK649" t="s">
        <v>4303</v>
      </c>
      <c r="AL649" t="s">
        <v>2976</v>
      </c>
      <c r="AM649" t="s">
        <v>3001</v>
      </c>
      <c r="AN649" t="s">
        <v>2978</v>
      </c>
      <c r="AO649" t="s">
        <v>3002</v>
      </c>
      <c r="AP649" t="s">
        <v>2976</v>
      </c>
      <c r="AQ649" t="s">
        <v>2976</v>
      </c>
      <c r="AR649" t="s">
        <v>4304</v>
      </c>
      <c r="AS649" t="s">
        <v>4303</v>
      </c>
      <c r="AT649" t="s">
        <v>2976</v>
      </c>
    </row>
    <row r="650" spans="1:46">
      <c r="A650">
        <v>649</v>
      </c>
      <c r="B650" t="s">
        <v>4305</v>
      </c>
      <c r="C650">
        <v>0</v>
      </c>
      <c r="D650">
        <v>0</v>
      </c>
      <c r="E650">
        <v>1.46089407835883E-3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 t="s">
        <v>4306</v>
      </c>
      <c r="AJ650">
        <v>1</v>
      </c>
      <c r="AK650" t="s">
        <v>4307</v>
      </c>
      <c r="AL650" t="s">
        <v>4307</v>
      </c>
      <c r="AM650" t="s">
        <v>3840</v>
      </c>
      <c r="AN650" t="s">
        <v>2978</v>
      </c>
      <c r="AO650" t="s">
        <v>3002</v>
      </c>
      <c r="AP650" t="s">
        <v>3841</v>
      </c>
      <c r="AQ650" t="s">
        <v>3842</v>
      </c>
      <c r="AR650" t="s">
        <v>2976</v>
      </c>
      <c r="AS650" t="s">
        <v>2976</v>
      </c>
      <c r="AT650" t="s">
        <v>2976</v>
      </c>
    </row>
    <row r="651" spans="1:46">
      <c r="A651">
        <v>650</v>
      </c>
      <c r="B651" t="s">
        <v>4308</v>
      </c>
      <c r="C651">
        <v>0</v>
      </c>
      <c r="D651">
        <v>0</v>
      </c>
      <c r="E651">
        <v>0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2.9561793365774901E-4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 t="s">
        <v>4306</v>
      </c>
      <c r="AJ651">
        <v>1</v>
      </c>
      <c r="AK651" t="s">
        <v>4307</v>
      </c>
      <c r="AL651" t="s">
        <v>4307</v>
      </c>
      <c r="AM651" t="s">
        <v>3840</v>
      </c>
      <c r="AN651" t="s">
        <v>2978</v>
      </c>
      <c r="AO651" t="s">
        <v>3002</v>
      </c>
      <c r="AP651" t="s">
        <v>3841</v>
      </c>
      <c r="AQ651" t="s">
        <v>3842</v>
      </c>
      <c r="AR651" t="s">
        <v>2976</v>
      </c>
      <c r="AS651" t="s">
        <v>2976</v>
      </c>
      <c r="AT651" t="s">
        <v>2976</v>
      </c>
    </row>
    <row r="652" spans="1:46">
      <c r="A652">
        <v>651</v>
      </c>
      <c r="B652" t="s">
        <v>4309</v>
      </c>
      <c r="C652">
        <v>0</v>
      </c>
      <c r="D652">
        <v>2.6871986181915002E-3</v>
      </c>
      <c r="E652">
        <v>0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 t="s">
        <v>2999</v>
      </c>
      <c r="AJ652">
        <v>1</v>
      </c>
      <c r="AK652" t="s">
        <v>3000</v>
      </c>
      <c r="AL652" t="s">
        <v>3000</v>
      </c>
      <c r="AM652" t="s">
        <v>3001</v>
      </c>
      <c r="AN652" t="s">
        <v>2978</v>
      </c>
      <c r="AO652" t="s">
        <v>3002</v>
      </c>
      <c r="AP652" t="s">
        <v>3003</v>
      </c>
      <c r="AQ652" t="s">
        <v>3004</v>
      </c>
      <c r="AR652" t="s">
        <v>2976</v>
      </c>
      <c r="AS652" t="s">
        <v>2976</v>
      </c>
      <c r="AT652" t="s">
        <v>2976</v>
      </c>
    </row>
    <row r="653" spans="1:46">
      <c r="A653">
        <v>652</v>
      </c>
      <c r="B653" t="s">
        <v>4310</v>
      </c>
      <c r="C653">
        <v>1.34066644273607E-4</v>
      </c>
      <c r="D653">
        <v>0</v>
      </c>
      <c r="E653">
        <v>0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 s="38">
        <v>1.32938757374648E-5</v>
      </c>
      <c r="R653">
        <v>0</v>
      </c>
      <c r="S653" s="38">
        <v>9.3693245929488903E-5</v>
      </c>
      <c r="T653">
        <v>0</v>
      </c>
      <c r="U653" s="38">
        <v>5.3167659384543502E-5</v>
      </c>
      <c r="V653" s="38">
        <v>6.9634764823779197E-5</v>
      </c>
      <c r="W653">
        <v>0</v>
      </c>
      <c r="X653">
        <v>0</v>
      </c>
      <c r="Y653">
        <v>0</v>
      </c>
      <c r="Z653">
        <v>0</v>
      </c>
      <c r="AA653">
        <v>2.8380753401494599E-4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 t="s">
        <v>4311</v>
      </c>
      <c r="AJ653">
        <v>1</v>
      </c>
      <c r="AK653" t="s">
        <v>3012</v>
      </c>
      <c r="AL653" t="s">
        <v>2976</v>
      </c>
      <c r="AM653" t="s">
        <v>3010</v>
      </c>
      <c r="AN653" t="s">
        <v>2978</v>
      </c>
      <c r="AO653" t="s">
        <v>2976</v>
      </c>
      <c r="AP653" t="s">
        <v>3011</v>
      </c>
      <c r="AQ653" t="s">
        <v>3012</v>
      </c>
      <c r="AR653" t="s">
        <v>2976</v>
      </c>
      <c r="AS653" t="s">
        <v>2976</v>
      </c>
      <c r="AT653" t="s">
        <v>2976</v>
      </c>
    </row>
    <row r="654" spans="1:46">
      <c r="A654">
        <v>653</v>
      </c>
      <c r="B654" t="s">
        <v>4312</v>
      </c>
      <c r="C654">
        <v>0</v>
      </c>
      <c r="D654">
        <v>0</v>
      </c>
      <c r="E654">
        <v>0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 s="38">
        <v>2.5239398506614799E-5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 t="s">
        <v>4311</v>
      </c>
      <c r="AJ654">
        <v>1</v>
      </c>
      <c r="AK654" t="s">
        <v>3012</v>
      </c>
      <c r="AL654" t="s">
        <v>2976</v>
      </c>
      <c r="AM654" t="s">
        <v>3010</v>
      </c>
      <c r="AN654" t="s">
        <v>2978</v>
      </c>
      <c r="AO654" t="s">
        <v>2976</v>
      </c>
      <c r="AP654" t="s">
        <v>3011</v>
      </c>
      <c r="AQ654" t="s">
        <v>3012</v>
      </c>
      <c r="AR654" t="s">
        <v>2976</v>
      </c>
      <c r="AS654" t="s">
        <v>2976</v>
      </c>
      <c r="AT654" t="s">
        <v>2976</v>
      </c>
    </row>
    <row r="655" spans="1:46">
      <c r="A655">
        <v>654</v>
      </c>
      <c r="B655" t="s">
        <v>4313</v>
      </c>
      <c r="C655">
        <v>0</v>
      </c>
      <c r="D655">
        <v>8.4648008662509505E-4</v>
      </c>
      <c r="E655">
        <v>1.84554438090543E-3</v>
      </c>
      <c r="F655">
        <v>0</v>
      </c>
      <c r="G655">
        <v>0</v>
      </c>
      <c r="H655">
        <v>0</v>
      </c>
      <c r="I655">
        <v>0</v>
      </c>
      <c r="J655">
        <v>1.87327285606968E-4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4.6255748143674799E-4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 t="s">
        <v>4314</v>
      </c>
      <c r="AJ655">
        <v>1</v>
      </c>
      <c r="AK655" t="s">
        <v>4315</v>
      </c>
      <c r="AL655" t="s">
        <v>4316</v>
      </c>
      <c r="AM655" t="s">
        <v>2977</v>
      </c>
      <c r="AN655" t="s">
        <v>2978</v>
      </c>
      <c r="AO655" t="s">
        <v>2976</v>
      </c>
      <c r="AP655" t="s">
        <v>3865</v>
      </c>
      <c r="AQ655" t="s">
        <v>4317</v>
      </c>
      <c r="AR655" t="s">
        <v>4318</v>
      </c>
      <c r="AS655" t="s">
        <v>4319</v>
      </c>
      <c r="AT655" t="s">
        <v>4315</v>
      </c>
    </row>
    <row r="656" spans="1:46">
      <c r="A656">
        <v>655</v>
      </c>
      <c r="B656" t="s">
        <v>4320</v>
      </c>
      <c r="C656">
        <v>0</v>
      </c>
      <c r="D656">
        <v>0</v>
      </c>
      <c r="E656">
        <v>0</v>
      </c>
      <c r="F656">
        <v>0</v>
      </c>
      <c r="G656">
        <v>0</v>
      </c>
      <c r="H656">
        <v>0</v>
      </c>
      <c r="I656">
        <v>2.33157883115723E-4</v>
      </c>
      <c r="J656">
        <v>0</v>
      </c>
      <c r="K656">
        <v>4.81649173293169E-4</v>
      </c>
      <c r="L656">
        <v>1.1170222190721301E-3</v>
      </c>
      <c r="M656">
        <v>1.2859483348968399E-3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 t="s">
        <v>4321</v>
      </c>
      <c r="AJ656">
        <v>1</v>
      </c>
      <c r="AK656" t="s">
        <v>4322</v>
      </c>
      <c r="AL656" t="s">
        <v>4323</v>
      </c>
      <c r="AM656" t="s">
        <v>4290</v>
      </c>
      <c r="AN656" t="s">
        <v>2978</v>
      </c>
      <c r="AO656" t="s">
        <v>3002</v>
      </c>
      <c r="AP656" t="s">
        <v>4324</v>
      </c>
      <c r="AQ656" t="s">
        <v>4325</v>
      </c>
      <c r="AR656" t="s">
        <v>4326</v>
      </c>
      <c r="AS656" t="s">
        <v>4322</v>
      </c>
      <c r="AT656" t="s">
        <v>2976</v>
      </c>
    </row>
    <row r="657" spans="1:46">
      <c r="A657">
        <v>656</v>
      </c>
      <c r="B657" t="s">
        <v>4327</v>
      </c>
      <c r="C657">
        <v>0</v>
      </c>
      <c r="D657">
        <v>0</v>
      </c>
      <c r="E657">
        <v>1.0704157409251499E-3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 t="s">
        <v>3952</v>
      </c>
      <c r="AJ657">
        <v>1</v>
      </c>
      <c r="AK657" t="s">
        <v>3953</v>
      </c>
      <c r="AL657" t="s">
        <v>3954</v>
      </c>
      <c r="AM657" t="s">
        <v>3021</v>
      </c>
      <c r="AN657" t="s">
        <v>2978</v>
      </c>
      <c r="AO657" t="s">
        <v>3002</v>
      </c>
      <c r="AP657" t="s">
        <v>3020</v>
      </c>
      <c r="AQ657" t="s">
        <v>3955</v>
      </c>
      <c r="AR657" t="s">
        <v>3956</v>
      </c>
      <c r="AS657" t="s">
        <v>3957</v>
      </c>
      <c r="AT657" t="s">
        <v>3953</v>
      </c>
    </row>
    <row r="658" spans="1:46">
      <c r="A658">
        <v>657</v>
      </c>
      <c r="B658" t="s">
        <v>4328</v>
      </c>
      <c r="C658">
        <v>0</v>
      </c>
      <c r="D658">
        <v>0</v>
      </c>
      <c r="E658">
        <v>0</v>
      </c>
      <c r="F658">
        <v>0</v>
      </c>
      <c r="G658">
        <v>0</v>
      </c>
      <c r="H658">
        <v>0</v>
      </c>
      <c r="I658">
        <v>1.60037363558721E-4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 t="s">
        <v>2999</v>
      </c>
      <c r="AJ658">
        <v>1</v>
      </c>
      <c r="AK658" t="s">
        <v>3000</v>
      </c>
      <c r="AL658" t="s">
        <v>3000</v>
      </c>
      <c r="AM658" t="s">
        <v>3001</v>
      </c>
      <c r="AN658" t="s">
        <v>2978</v>
      </c>
      <c r="AO658" t="s">
        <v>3002</v>
      </c>
      <c r="AP658" t="s">
        <v>3003</v>
      </c>
      <c r="AQ658" t="s">
        <v>3004</v>
      </c>
      <c r="AR658" t="s">
        <v>2976</v>
      </c>
      <c r="AS658" t="s">
        <v>2976</v>
      </c>
      <c r="AT658" t="s">
        <v>2976</v>
      </c>
    </row>
    <row r="659" spans="1:46">
      <c r="A659">
        <v>658</v>
      </c>
      <c r="B659" t="s">
        <v>4329</v>
      </c>
      <c r="C659">
        <v>0</v>
      </c>
      <c r="D659">
        <v>1.4108001443751601E-4</v>
      </c>
      <c r="E659">
        <v>0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 t="s">
        <v>2996</v>
      </c>
      <c r="AJ659">
        <v>1</v>
      </c>
      <c r="AK659" t="s">
        <v>2976</v>
      </c>
      <c r="AL659" t="s">
        <v>2976</v>
      </c>
      <c r="AM659" t="s">
        <v>2976</v>
      </c>
      <c r="AN659" t="s">
        <v>2976</v>
      </c>
      <c r="AO659" t="s">
        <v>2976</v>
      </c>
      <c r="AP659" t="s">
        <v>2976</v>
      </c>
      <c r="AQ659" t="s">
        <v>2976</v>
      </c>
      <c r="AR659" t="s">
        <v>2976</v>
      </c>
      <c r="AS659" t="s">
        <v>2976</v>
      </c>
      <c r="AT659" t="s">
        <v>2976</v>
      </c>
    </row>
    <row r="660" spans="1:46">
      <c r="A660">
        <v>659</v>
      </c>
      <c r="B660" t="s">
        <v>4330</v>
      </c>
      <c r="C660">
        <v>0</v>
      </c>
      <c r="D660">
        <v>0</v>
      </c>
      <c r="E660">
        <v>0</v>
      </c>
      <c r="F660">
        <v>0</v>
      </c>
      <c r="G660">
        <v>2.1173472590562599E-4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 t="s">
        <v>2999</v>
      </c>
      <c r="AJ660">
        <v>1</v>
      </c>
      <c r="AK660" t="s">
        <v>3000</v>
      </c>
      <c r="AL660" t="s">
        <v>3000</v>
      </c>
      <c r="AM660" t="s">
        <v>3001</v>
      </c>
      <c r="AN660" t="s">
        <v>2978</v>
      </c>
      <c r="AO660" t="s">
        <v>3002</v>
      </c>
      <c r="AP660" t="s">
        <v>3003</v>
      </c>
      <c r="AQ660" t="s">
        <v>3004</v>
      </c>
      <c r="AR660" t="s">
        <v>2976</v>
      </c>
      <c r="AS660" t="s">
        <v>2976</v>
      </c>
      <c r="AT660" t="s">
        <v>2976</v>
      </c>
    </row>
    <row r="661" spans="1:46">
      <c r="A661">
        <v>660</v>
      </c>
      <c r="B661" t="s">
        <v>4331</v>
      </c>
      <c r="C661">
        <v>0</v>
      </c>
      <c r="D661">
        <v>0</v>
      </c>
      <c r="E661">
        <v>0</v>
      </c>
      <c r="F661">
        <v>0</v>
      </c>
      <c r="G661">
        <v>0</v>
      </c>
      <c r="H661">
        <v>0</v>
      </c>
      <c r="I661">
        <v>0</v>
      </c>
      <c r="J661" s="38">
        <v>3.2936665601225202E-5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 t="s">
        <v>4332</v>
      </c>
      <c r="AJ661">
        <v>1</v>
      </c>
      <c r="AK661" t="s">
        <v>4333</v>
      </c>
      <c r="AL661" t="s">
        <v>4334</v>
      </c>
      <c r="AM661" t="s">
        <v>3840</v>
      </c>
      <c r="AN661" t="s">
        <v>2978</v>
      </c>
      <c r="AO661" t="s">
        <v>3002</v>
      </c>
      <c r="AP661" t="s">
        <v>3841</v>
      </c>
      <c r="AQ661" t="s">
        <v>3842</v>
      </c>
      <c r="AR661" t="s">
        <v>4335</v>
      </c>
      <c r="AS661" t="s">
        <v>4333</v>
      </c>
      <c r="AT661" t="s">
        <v>2976</v>
      </c>
    </row>
    <row r="662" spans="1:46">
      <c r="A662">
        <v>661</v>
      </c>
      <c r="B662" t="s">
        <v>4336</v>
      </c>
      <c r="C662">
        <v>0</v>
      </c>
      <c r="D662">
        <v>0</v>
      </c>
      <c r="E662">
        <v>0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1.8183437087036E-4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 t="s">
        <v>4337</v>
      </c>
      <c r="AJ662">
        <v>1</v>
      </c>
      <c r="AK662" t="s">
        <v>4338</v>
      </c>
      <c r="AL662" t="s">
        <v>4339</v>
      </c>
      <c r="AM662" t="s">
        <v>4290</v>
      </c>
      <c r="AN662" t="s">
        <v>2978</v>
      </c>
      <c r="AO662" t="s">
        <v>3002</v>
      </c>
      <c r="AP662" t="s">
        <v>4290</v>
      </c>
      <c r="AQ662" t="s">
        <v>4340</v>
      </c>
      <c r="AR662" t="s">
        <v>4341</v>
      </c>
      <c r="AS662" t="s">
        <v>4338</v>
      </c>
      <c r="AT662" t="s">
        <v>2976</v>
      </c>
    </row>
    <row r="663" spans="1:46">
      <c r="A663">
        <v>662</v>
      </c>
      <c r="B663" t="s">
        <v>4342</v>
      </c>
      <c r="C663">
        <v>0</v>
      </c>
      <c r="D663">
        <v>0</v>
      </c>
      <c r="E663">
        <v>0</v>
      </c>
      <c r="F663">
        <v>0</v>
      </c>
      <c r="G663">
        <v>0</v>
      </c>
      <c r="H663">
        <v>0</v>
      </c>
      <c r="I663">
        <v>0</v>
      </c>
      <c r="J663">
        <v>0</v>
      </c>
      <c r="K663" s="38">
        <v>8.0274862215528206E-5</v>
      </c>
      <c r="L663">
        <v>0</v>
      </c>
      <c r="M663">
        <v>5.7153259328748395E-4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 t="s">
        <v>2996</v>
      </c>
      <c r="AJ663">
        <v>1</v>
      </c>
      <c r="AK663" t="s">
        <v>2976</v>
      </c>
      <c r="AL663" t="s">
        <v>2976</v>
      </c>
      <c r="AM663" t="s">
        <v>2976</v>
      </c>
      <c r="AN663" t="s">
        <v>2976</v>
      </c>
      <c r="AO663" t="s">
        <v>2976</v>
      </c>
      <c r="AP663" t="s">
        <v>2976</v>
      </c>
      <c r="AQ663" t="s">
        <v>2976</v>
      </c>
      <c r="AR663" t="s">
        <v>2976</v>
      </c>
      <c r="AS663" t="s">
        <v>2976</v>
      </c>
      <c r="AT663" t="s">
        <v>2976</v>
      </c>
    </row>
    <row r="664" spans="1:46">
      <c r="A664">
        <v>663</v>
      </c>
      <c r="B664" t="s">
        <v>4343</v>
      </c>
      <c r="C664">
        <v>0</v>
      </c>
      <c r="D664">
        <v>6.1134672922923496E-4</v>
      </c>
      <c r="E664">
        <v>0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 t="s">
        <v>2996</v>
      </c>
      <c r="AJ664">
        <v>1</v>
      </c>
      <c r="AK664" t="s">
        <v>2976</v>
      </c>
      <c r="AL664" t="s">
        <v>2976</v>
      </c>
      <c r="AM664" t="s">
        <v>2976</v>
      </c>
      <c r="AN664" t="s">
        <v>2976</v>
      </c>
      <c r="AO664" t="s">
        <v>2976</v>
      </c>
      <c r="AP664" t="s">
        <v>2976</v>
      </c>
      <c r="AQ664" t="s">
        <v>2976</v>
      </c>
      <c r="AR664" t="s">
        <v>2976</v>
      </c>
      <c r="AS664" t="s">
        <v>2976</v>
      </c>
      <c r="AT664" t="s">
        <v>2976</v>
      </c>
    </row>
    <row r="665" spans="1:46">
      <c r="A665">
        <v>664</v>
      </c>
      <c r="B665" t="s">
        <v>4344</v>
      </c>
      <c r="C665">
        <v>0</v>
      </c>
      <c r="D665">
        <v>0</v>
      </c>
      <c r="E665">
        <v>0</v>
      </c>
      <c r="F665">
        <v>0</v>
      </c>
      <c r="G665">
        <v>3.9661147549563598E-4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 t="s">
        <v>4345</v>
      </c>
      <c r="AJ665">
        <v>1</v>
      </c>
      <c r="AK665" t="s">
        <v>3842</v>
      </c>
      <c r="AL665" t="s">
        <v>2976</v>
      </c>
      <c r="AM665" t="s">
        <v>3840</v>
      </c>
      <c r="AN665" t="s">
        <v>2978</v>
      </c>
      <c r="AO665" t="s">
        <v>3002</v>
      </c>
      <c r="AP665" t="s">
        <v>3841</v>
      </c>
      <c r="AQ665" t="s">
        <v>3842</v>
      </c>
      <c r="AR665" t="s">
        <v>2976</v>
      </c>
      <c r="AS665" t="s">
        <v>2976</v>
      </c>
      <c r="AT665" t="s">
        <v>2976</v>
      </c>
    </row>
    <row r="666" spans="1:46">
      <c r="A666">
        <v>665</v>
      </c>
      <c r="B666" t="s">
        <v>4346</v>
      </c>
      <c r="C666">
        <v>0</v>
      </c>
      <c r="D666">
        <v>0</v>
      </c>
      <c r="E666">
        <v>0</v>
      </c>
      <c r="F666">
        <v>0</v>
      </c>
      <c r="G666">
        <v>5.6553858542896201E-4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 t="s">
        <v>4347</v>
      </c>
      <c r="AJ666">
        <v>1</v>
      </c>
      <c r="AK666" t="s">
        <v>4348</v>
      </c>
      <c r="AL666" t="s">
        <v>4349</v>
      </c>
      <c r="AM666" t="s">
        <v>3840</v>
      </c>
      <c r="AN666" t="s">
        <v>2978</v>
      </c>
      <c r="AO666" t="s">
        <v>3002</v>
      </c>
      <c r="AP666" t="s">
        <v>3841</v>
      </c>
      <c r="AQ666" t="s">
        <v>3842</v>
      </c>
      <c r="AR666" t="s">
        <v>4350</v>
      </c>
      <c r="AS666" t="s">
        <v>4348</v>
      </c>
      <c r="AT666" t="s">
        <v>2976</v>
      </c>
    </row>
    <row r="667" spans="1:46">
      <c r="A667">
        <v>666</v>
      </c>
      <c r="B667" t="s">
        <v>4351</v>
      </c>
      <c r="C667">
        <v>0</v>
      </c>
      <c r="D667">
        <v>0</v>
      </c>
      <c r="E667">
        <v>0</v>
      </c>
      <c r="F667">
        <v>0</v>
      </c>
      <c r="G667">
        <v>5.6553858542896201E-4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 t="s">
        <v>4352</v>
      </c>
      <c r="AJ667">
        <v>1</v>
      </c>
      <c r="AK667" t="s">
        <v>4349</v>
      </c>
      <c r="AL667" t="s">
        <v>4349</v>
      </c>
      <c r="AM667" t="s">
        <v>3840</v>
      </c>
      <c r="AN667" t="s">
        <v>2978</v>
      </c>
      <c r="AO667" t="s">
        <v>3002</v>
      </c>
      <c r="AP667" t="s">
        <v>3841</v>
      </c>
      <c r="AQ667" t="s">
        <v>3842</v>
      </c>
      <c r="AR667" t="s">
        <v>2976</v>
      </c>
      <c r="AS667" t="s">
        <v>2976</v>
      </c>
      <c r="AT667" t="s">
        <v>2976</v>
      </c>
    </row>
    <row r="668" spans="1:46">
      <c r="A668">
        <v>667</v>
      </c>
      <c r="B668" t="s">
        <v>4353</v>
      </c>
      <c r="C668">
        <v>0</v>
      </c>
      <c r="D668">
        <v>0</v>
      </c>
      <c r="E668">
        <v>0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4.1399106267937601E-4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 t="s">
        <v>4354</v>
      </c>
      <c r="AJ668">
        <v>1</v>
      </c>
      <c r="AK668" t="s">
        <v>4355</v>
      </c>
      <c r="AL668" t="s">
        <v>3084</v>
      </c>
      <c r="AM668" t="s">
        <v>3085</v>
      </c>
      <c r="AN668" t="s">
        <v>2978</v>
      </c>
      <c r="AO668" t="s">
        <v>3086</v>
      </c>
      <c r="AP668" t="s">
        <v>3087</v>
      </c>
      <c r="AQ668" t="s">
        <v>3088</v>
      </c>
      <c r="AR668" t="s">
        <v>4356</v>
      </c>
      <c r="AS668" t="s">
        <v>4355</v>
      </c>
      <c r="AT668" t="s">
        <v>2976</v>
      </c>
    </row>
    <row r="669" spans="1:46">
      <c r="A669">
        <v>668</v>
      </c>
      <c r="B669" t="s">
        <v>4357</v>
      </c>
      <c r="C669">
        <v>0</v>
      </c>
      <c r="D669">
        <v>0</v>
      </c>
      <c r="E669">
        <v>0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 s="38">
        <v>4.4931798618690703E-5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 t="s">
        <v>4358</v>
      </c>
      <c r="AJ669">
        <v>1</v>
      </c>
      <c r="AK669" t="s">
        <v>3084</v>
      </c>
      <c r="AL669" t="s">
        <v>3084</v>
      </c>
      <c r="AM669" t="s">
        <v>3085</v>
      </c>
      <c r="AN669" t="s">
        <v>2978</v>
      </c>
      <c r="AO669" t="s">
        <v>3086</v>
      </c>
      <c r="AP669" t="s">
        <v>3087</v>
      </c>
      <c r="AQ669" t="s">
        <v>3088</v>
      </c>
      <c r="AR669" t="s">
        <v>2976</v>
      </c>
      <c r="AS669" t="s">
        <v>2976</v>
      </c>
      <c r="AT669" t="s">
        <v>2976</v>
      </c>
    </row>
    <row r="670" spans="1:46">
      <c r="A670">
        <v>669</v>
      </c>
      <c r="B670" t="s">
        <v>4359</v>
      </c>
      <c r="C670">
        <v>0</v>
      </c>
      <c r="D670">
        <v>0</v>
      </c>
      <c r="E670">
        <v>0</v>
      </c>
      <c r="F670">
        <v>0</v>
      </c>
      <c r="G670">
        <v>0</v>
      </c>
      <c r="H670">
        <v>0</v>
      </c>
      <c r="I670">
        <v>4.6631576623144502E-4</v>
      </c>
      <c r="J670">
        <v>0</v>
      </c>
      <c r="K670">
        <v>0</v>
      </c>
      <c r="L670">
        <v>0</v>
      </c>
      <c r="M670">
        <v>1.3573899090577801E-3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 t="s">
        <v>4360</v>
      </c>
      <c r="AJ670">
        <v>1</v>
      </c>
      <c r="AK670" t="s">
        <v>4361</v>
      </c>
      <c r="AL670" t="s">
        <v>4362</v>
      </c>
      <c r="AM670" t="s">
        <v>3085</v>
      </c>
      <c r="AN670" t="s">
        <v>2978</v>
      </c>
      <c r="AO670" t="s">
        <v>3086</v>
      </c>
      <c r="AP670" t="s">
        <v>3087</v>
      </c>
      <c r="AQ670" t="s">
        <v>3088</v>
      </c>
      <c r="AR670" t="s">
        <v>4363</v>
      </c>
      <c r="AS670" t="s">
        <v>4364</v>
      </c>
      <c r="AT670" t="s">
        <v>4361</v>
      </c>
    </row>
    <row r="671" spans="1:46">
      <c r="A671">
        <v>670</v>
      </c>
      <c r="B671" t="s">
        <v>4365</v>
      </c>
      <c r="C671">
        <v>0</v>
      </c>
      <c r="D671">
        <v>0</v>
      </c>
      <c r="E671">
        <v>0</v>
      </c>
      <c r="F671">
        <v>3.3066752433414202E-3</v>
      </c>
      <c r="G671">
        <v>2.2107417430404898E-3</v>
      </c>
      <c r="H671">
        <v>2.4850789628426298E-3</v>
      </c>
      <c r="I671">
        <v>2.0984209480415001E-3</v>
      </c>
      <c r="J671">
        <v>5.6198185682090496E-3</v>
      </c>
      <c r="K671">
        <v>7.9873487904450601E-3</v>
      </c>
      <c r="L671">
        <v>1.2613042557022801E-2</v>
      </c>
      <c r="M671">
        <v>0</v>
      </c>
      <c r="N671">
        <v>2.9642041855848398E-3</v>
      </c>
      <c r="O671">
        <v>3.4569601050455701E-3</v>
      </c>
      <c r="P671">
        <v>2.8366161855776198E-3</v>
      </c>
      <c r="Q671">
        <v>1.84155162847407E-3</v>
      </c>
      <c r="R671">
        <v>3.9645781496311597E-3</v>
      </c>
      <c r="S671">
        <v>0</v>
      </c>
      <c r="T671">
        <v>0</v>
      </c>
      <c r="U671">
        <v>2.5251839909795799E-3</v>
      </c>
      <c r="V671">
        <v>1.55028976423466E-3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1.15639370359187E-3</v>
      </c>
      <c r="AC671">
        <v>0</v>
      </c>
      <c r="AD671">
        <v>0</v>
      </c>
      <c r="AE671">
        <v>0</v>
      </c>
      <c r="AF671">
        <v>2.0788249964426202E-3</v>
      </c>
      <c r="AG671">
        <v>2.17011144344607E-3</v>
      </c>
      <c r="AH671">
        <v>3.6466773612403901E-3</v>
      </c>
      <c r="AI671" t="s">
        <v>4115</v>
      </c>
      <c r="AJ671">
        <v>1</v>
      </c>
      <c r="AK671" t="s">
        <v>3084</v>
      </c>
      <c r="AL671" t="s">
        <v>3084</v>
      </c>
      <c r="AM671" t="s">
        <v>3085</v>
      </c>
      <c r="AN671" t="s">
        <v>2978</v>
      </c>
      <c r="AO671" t="s">
        <v>3086</v>
      </c>
      <c r="AP671" t="s">
        <v>3087</v>
      </c>
      <c r="AQ671" t="s">
        <v>3088</v>
      </c>
      <c r="AR671" t="s">
        <v>2976</v>
      </c>
      <c r="AS671" t="s">
        <v>2976</v>
      </c>
      <c r="AT671" t="s">
        <v>2976</v>
      </c>
    </row>
    <row r="672" spans="1:46">
      <c r="A672">
        <v>671</v>
      </c>
      <c r="B672" t="s">
        <v>4366</v>
      </c>
      <c r="C672">
        <v>1.16073489384254E-3</v>
      </c>
      <c r="D672">
        <v>0</v>
      </c>
      <c r="E672">
        <v>0</v>
      </c>
      <c r="F672">
        <v>0</v>
      </c>
      <c r="G672">
        <v>0</v>
      </c>
      <c r="H672">
        <v>0</v>
      </c>
      <c r="I672">
        <v>0</v>
      </c>
      <c r="J672">
        <v>7.0649147714628097E-3</v>
      </c>
      <c r="K672">
        <v>3.4919565063754798E-3</v>
      </c>
      <c r="L672">
        <v>4.4680888762885203E-3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1.0258559963354601E-3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 t="s">
        <v>4115</v>
      </c>
      <c r="AJ672">
        <v>1</v>
      </c>
      <c r="AK672" t="s">
        <v>3084</v>
      </c>
      <c r="AL672" t="s">
        <v>3084</v>
      </c>
      <c r="AM672" t="s">
        <v>3085</v>
      </c>
      <c r="AN672" t="s">
        <v>2978</v>
      </c>
      <c r="AO672" t="s">
        <v>3086</v>
      </c>
      <c r="AP672" t="s">
        <v>3087</v>
      </c>
      <c r="AQ672" t="s">
        <v>3088</v>
      </c>
      <c r="AR672" t="s">
        <v>2976</v>
      </c>
      <c r="AS672" t="s">
        <v>2976</v>
      </c>
      <c r="AT672" t="s">
        <v>2976</v>
      </c>
    </row>
    <row r="673" spans="1:46">
      <c r="A673">
        <v>672</v>
      </c>
      <c r="B673" t="s">
        <v>4367</v>
      </c>
      <c r="C673">
        <v>0</v>
      </c>
      <c r="D673">
        <v>2.4689002526565298E-3</v>
      </c>
      <c r="E673">
        <v>0</v>
      </c>
      <c r="F673">
        <v>1.7873920234278001E-4</v>
      </c>
      <c r="G673">
        <v>0</v>
      </c>
      <c r="H673">
        <v>0</v>
      </c>
      <c r="I673">
        <v>1.05698240345794E-2</v>
      </c>
      <c r="J673">
        <v>2.40849367208959E-3</v>
      </c>
      <c r="K673">
        <v>1.37270014388553E-2</v>
      </c>
      <c r="L673">
        <v>9.6808592319584594E-3</v>
      </c>
      <c r="M673">
        <v>1.9432108171774501E-2</v>
      </c>
      <c r="N673">
        <v>0</v>
      </c>
      <c r="O673">
        <v>0</v>
      </c>
      <c r="P673">
        <v>0</v>
      </c>
      <c r="Q673">
        <v>5.2615760813544995E-4</v>
      </c>
      <c r="R673">
        <v>2.18520055491481E-4</v>
      </c>
      <c r="S673">
        <v>0</v>
      </c>
      <c r="T673">
        <v>0</v>
      </c>
      <c r="U673">
        <v>3.0249599891942901E-3</v>
      </c>
      <c r="V673">
        <v>6.8901767299318396E-4</v>
      </c>
      <c r="W673">
        <v>0</v>
      </c>
      <c r="X673">
        <v>0</v>
      </c>
      <c r="Y673">
        <v>0</v>
      </c>
      <c r="Z673">
        <v>0</v>
      </c>
      <c r="AA673">
        <v>1.4041004314423601E-3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 t="s">
        <v>4001</v>
      </c>
      <c r="AJ673">
        <v>1</v>
      </c>
      <c r="AK673" t="s">
        <v>4002</v>
      </c>
      <c r="AL673" t="s">
        <v>4003</v>
      </c>
      <c r="AM673" t="s">
        <v>3085</v>
      </c>
      <c r="AN673" t="s">
        <v>2978</v>
      </c>
      <c r="AO673" t="s">
        <v>3086</v>
      </c>
      <c r="AP673" t="s">
        <v>3087</v>
      </c>
      <c r="AQ673" t="s">
        <v>3088</v>
      </c>
      <c r="AR673" t="s">
        <v>4004</v>
      </c>
      <c r="AS673" t="s">
        <v>4005</v>
      </c>
      <c r="AT673" t="s">
        <v>4002</v>
      </c>
    </row>
    <row r="674" spans="1:46">
      <c r="A674">
        <v>673</v>
      </c>
      <c r="B674" t="s">
        <v>4368</v>
      </c>
      <c r="C674">
        <v>0</v>
      </c>
      <c r="D674">
        <v>0</v>
      </c>
      <c r="E674">
        <v>0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4.6960794396083997E-3</v>
      </c>
      <c r="L674">
        <v>3.0718111024483599E-3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1.87302904706984E-4</v>
      </c>
      <c r="S674">
        <v>0</v>
      </c>
      <c r="T674">
        <v>0</v>
      </c>
      <c r="U674">
        <v>1.2099839956777199E-3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 t="s">
        <v>4001</v>
      </c>
      <c r="AJ674">
        <v>1</v>
      </c>
      <c r="AK674" t="s">
        <v>4002</v>
      </c>
      <c r="AL674" t="s">
        <v>4003</v>
      </c>
      <c r="AM674" t="s">
        <v>3085</v>
      </c>
      <c r="AN674" t="s">
        <v>2978</v>
      </c>
      <c r="AO674" t="s">
        <v>3086</v>
      </c>
      <c r="AP674" t="s">
        <v>3087</v>
      </c>
      <c r="AQ674" t="s">
        <v>3088</v>
      </c>
      <c r="AR674" t="s">
        <v>4004</v>
      </c>
      <c r="AS674" t="s">
        <v>4005</v>
      </c>
      <c r="AT674" t="s">
        <v>4002</v>
      </c>
    </row>
    <row r="675" spans="1:46">
      <c r="A675">
        <v>674</v>
      </c>
      <c r="B675" t="s">
        <v>4369</v>
      </c>
      <c r="C675">
        <v>0</v>
      </c>
      <c r="D675">
        <v>1.19918012271888E-3</v>
      </c>
      <c r="E675">
        <v>0</v>
      </c>
      <c r="F675">
        <v>0</v>
      </c>
      <c r="G675">
        <v>0</v>
      </c>
      <c r="H675">
        <v>0</v>
      </c>
      <c r="I675">
        <v>7.3056136709593097E-3</v>
      </c>
      <c r="J675">
        <v>1.1774857952438001E-3</v>
      </c>
      <c r="K675">
        <v>2.80962017754349E-3</v>
      </c>
      <c r="L675">
        <v>1.3497351813788201E-3</v>
      </c>
      <c r="M675">
        <v>1.04304698274966E-2</v>
      </c>
      <c r="N675">
        <v>0</v>
      </c>
      <c r="O675">
        <v>0</v>
      </c>
      <c r="P675">
        <v>0</v>
      </c>
      <c r="Q675">
        <v>4.2750305661005299E-4</v>
      </c>
      <c r="R675">
        <v>0</v>
      </c>
      <c r="S675">
        <v>0</v>
      </c>
      <c r="T675">
        <v>0</v>
      </c>
      <c r="U675">
        <v>7.3651199736904501E-4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1.05307532358177E-3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 t="s">
        <v>4001</v>
      </c>
      <c r="AJ675">
        <v>1</v>
      </c>
      <c r="AK675" t="s">
        <v>4002</v>
      </c>
      <c r="AL675" t="s">
        <v>4003</v>
      </c>
      <c r="AM675" t="s">
        <v>3085</v>
      </c>
      <c r="AN675" t="s">
        <v>2978</v>
      </c>
      <c r="AO675" t="s">
        <v>3086</v>
      </c>
      <c r="AP675" t="s">
        <v>3087</v>
      </c>
      <c r="AQ675" t="s">
        <v>3088</v>
      </c>
      <c r="AR675" t="s">
        <v>4004</v>
      </c>
      <c r="AS675" t="s">
        <v>4005</v>
      </c>
      <c r="AT675" t="s">
        <v>4002</v>
      </c>
    </row>
    <row r="676" spans="1:46">
      <c r="A676">
        <v>675</v>
      </c>
      <c r="B676" t="s">
        <v>4370</v>
      </c>
      <c r="C676">
        <v>0</v>
      </c>
      <c r="D676">
        <v>0</v>
      </c>
      <c r="E676">
        <v>0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1.84632183095715E-3</v>
      </c>
      <c r="L676">
        <v>5.1662277632086003E-3</v>
      </c>
      <c r="M676">
        <v>0</v>
      </c>
      <c r="N676">
        <v>0</v>
      </c>
      <c r="O676">
        <v>0</v>
      </c>
      <c r="P676">
        <v>0</v>
      </c>
      <c r="Q676">
        <v>3.6173335559312199E-4</v>
      </c>
      <c r="R676">
        <v>2.80954357060476E-4</v>
      </c>
      <c r="S676">
        <v>0</v>
      </c>
      <c r="T676">
        <v>0</v>
      </c>
      <c r="U676">
        <v>1.3415039952079E-3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 t="s">
        <v>4371</v>
      </c>
      <c r="AJ676">
        <v>1</v>
      </c>
      <c r="AK676" t="s">
        <v>4372</v>
      </c>
      <c r="AL676" t="s">
        <v>3084</v>
      </c>
      <c r="AM676" t="s">
        <v>3085</v>
      </c>
      <c r="AN676" t="s">
        <v>2978</v>
      </c>
      <c r="AO676" t="s">
        <v>3086</v>
      </c>
      <c r="AP676" t="s">
        <v>3087</v>
      </c>
      <c r="AQ676" t="s">
        <v>3088</v>
      </c>
      <c r="AR676" t="s">
        <v>4356</v>
      </c>
      <c r="AS676" t="s">
        <v>4372</v>
      </c>
      <c r="AT676" t="s">
        <v>2976</v>
      </c>
    </row>
    <row r="677" spans="1:46">
      <c r="A677">
        <v>676</v>
      </c>
      <c r="B677" t="s">
        <v>4373</v>
      </c>
      <c r="C677">
        <v>0</v>
      </c>
      <c r="D677">
        <v>0</v>
      </c>
      <c r="E677">
        <v>0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1.4449475198795099E-3</v>
      </c>
      <c r="L677">
        <v>1.7220759210695301E-3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 t="s">
        <v>4371</v>
      </c>
      <c r="AJ677">
        <v>1</v>
      </c>
      <c r="AK677" t="s">
        <v>4372</v>
      </c>
      <c r="AL677" t="s">
        <v>3084</v>
      </c>
      <c r="AM677" t="s">
        <v>3085</v>
      </c>
      <c r="AN677" t="s">
        <v>2978</v>
      </c>
      <c r="AO677" t="s">
        <v>3086</v>
      </c>
      <c r="AP677" t="s">
        <v>3087</v>
      </c>
      <c r="AQ677" t="s">
        <v>3088</v>
      </c>
      <c r="AR677" t="s">
        <v>4356</v>
      </c>
      <c r="AS677" t="s">
        <v>4372</v>
      </c>
      <c r="AT677" t="s">
        <v>2976</v>
      </c>
    </row>
    <row r="678" spans="1:46">
      <c r="A678">
        <v>677</v>
      </c>
      <c r="B678" t="s">
        <v>4374</v>
      </c>
      <c r="C678">
        <v>0</v>
      </c>
      <c r="D678">
        <v>0</v>
      </c>
      <c r="E678">
        <v>0</v>
      </c>
      <c r="F678">
        <v>0</v>
      </c>
      <c r="G678">
        <v>0</v>
      </c>
      <c r="H678">
        <v>0</v>
      </c>
      <c r="I678">
        <v>1.78754377055387E-3</v>
      </c>
      <c r="J678">
        <v>0</v>
      </c>
      <c r="K678">
        <v>0</v>
      </c>
      <c r="L678">
        <v>0</v>
      </c>
      <c r="M678">
        <v>4.7865854687826797E-3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3.5102510786059099E-4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 t="s">
        <v>4001</v>
      </c>
      <c r="AJ678">
        <v>1</v>
      </c>
      <c r="AK678" t="s">
        <v>4002</v>
      </c>
      <c r="AL678" t="s">
        <v>4003</v>
      </c>
      <c r="AM678" t="s">
        <v>3085</v>
      </c>
      <c r="AN678" t="s">
        <v>2978</v>
      </c>
      <c r="AO678" t="s">
        <v>3086</v>
      </c>
      <c r="AP678" t="s">
        <v>3087</v>
      </c>
      <c r="AQ678" t="s">
        <v>3088</v>
      </c>
      <c r="AR678" t="s">
        <v>4004</v>
      </c>
      <c r="AS678" t="s">
        <v>4005</v>
      </c>
      <c r="AT678" t="s">
        <v>4002</v>
      </c>
    </row>
    <row r="679" spans="1:46">
      <c r="A679">
        <v>678</v>
      </c>
      <c r="B679" t="s">
        <v>4375</v>
      </c>
      <c r="C679">
        <v>0</v>
      </c>
      <c r="D679">
        <v>0</v>
      </c>
      <c r="E679">
        <v>1.5662519979284101E-3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 t="s">
        <v>4376</v>
      </c>
      <c r="AJ679">
        <v>1</v>
      </c>
      <c r="AK679" t="s">
        <v>3084</v>
      </c>
      <c r="AL679" t="s">
        <v>3084</v>
      </c>
      <c r="AM679" t="s">
        <v>3085</v>
      </c>
      <c r="AN679" t="s">
        <v>2978</v>
      </c>
      <c r="AO679" t="s">
        <v>3086</v>
      </c>
      <c r="AP679" t="s">
        <v>3087</v>
      </c>
      <c r="AQ679" t="s">
        <v>3088</v>
      </c>
      <c r="AR679" t="s">
        <v>2976</v>
      </c>
      <c r="AS679" t="s">
        <v>2976</v>
      </c>
      <c r="AT679" t="s">
        <v>2976</v>
      </c>
    </row>
    <row r="680" spans="1:46">
      <c r="A680">
        <v>679</v>
      </c>
      <c r="B680" t="s">
        <v>4377</v>
      </c>
      <c r="C680">
        <v>2.83550952638678E-3</v>
      </c>
      <c r="D680">
        <v>3.8122955012448701E-3</v>
      </c>
      <c r="E680">
        <v>4.3714794569046696E-3</v>
      </c>
      <c r="F680">
        <v>8.4901121112820302E-4</v>
      </c>
      <c r="G680">
        <v>3.2561312494394802E-4</v>
      </c>
      <c r="H680">
        <v>0</v>
      </c>
      <c r="I680">
        <v>4.4299997791987297E-4</v>
      </c>
      <c r="J680">
        <v>1.0847141871336799E-3</v>
      </c>
      <c r="K680">
        <v>2.03362984279338E-4</v>
      </c>
      <c r="L680">
        <v>0</v>
      </c>
      <c r="M680">
        <v>0</v>
      </c>
      <c r="N680">
        <v>7.5093172701482501E-4</v>
      </c>
      <c r="O680">
        <v>5.0043612949231102E-4</v>
      </c>
      <c r="P680">
        <v>4.6064707287157901E-4</v>
      </c>
      <c r="Q680">
        <v>3.9154895338746401E-3</v>
      </c>
      <c r="R680">
        <v>4.3891314003003199E-3</v>
      </c>
      <c r="S680">
        <v>2.6421495352115902E-3</v>
      </c>
      <c r="T680">
        <v>9.3378314794141497E-4</v>
      </c>
      <c r="U680">
        <v>2.3156287917281502E-3</v>
      </c>
      <c r="V680">
        <v>3.21828671427233E-3</v>
      </c>
      <c r="W680">
        <v>2.8185891517420901E-3</v>
      </c>
      <c r="X680">
        <v>2.0598526446754702E-3</v>
      </c>
      <c r="Y680">
        <v>2.0407091369159499E-3</v>
      </c>
      <c r="Z680">
        <v>3.2052273469554398E-3</v>
      </c>
      <c r="AA680">
        <v>4.2981074318041296E-3</v>
      </c>
      <c r="AB680">
        <v>3.00276898366022E-3</v>
      </c>
      <c r="AC680">
        <v>3.5619187338227099E-3</v>
      </c>
      <c r="AD680">
        <v>2.2187236712558002E-3</v>
      </c>
      <c r="AE680">
        <v>3.36967852757786E-3</v>
      </c>
      <c r="AF680">
        <v>0</v>
      </c>
      <c r="AG680">
        <v>0</v>
      </c>
      <c r="AH680">
        <v>4.6191246575711498E-4</v>
      </c>
      <c r="AI680" t="s">
        <v>4376</v>
      </c>
      <c r="AJ680">
        <v>1</v>
      </c>
      <c r="AK680" t="s">
        <v>3084</v>
      </c>
      <c r="AL680" t="s">
        <v>3084</v>
      </c>
      <c r="AM680" t="s">
        <v>3085</v>
      </c>
      <c r="AN680" t="s">
        <v>2978</v>
      </c>
      <c r="AO680" t="s">
        <v>3086</v>
      </c>
      <c r="AP680" t="s">
        <v>3087</v>
      </c>
      <c r="AQ680" t="s">
        <v>3088</v>
      </c>
      <c r="AR680" t="s">
        <v>2976</v>
      </c>
      <c r="AS680" t="s">
        <v>2976</v>
      </c>
      <c r="AT680" t="s">
        <v>2976</v>
      </c>
    </row>
    <row r="681" spans="1:46">
      <c r="A681">
        <v>680</v>
      </c>
      <c r="B681" t="s">
        <v>4378</v>
      </c>
      <c r="C681">
        <v>0</v>
      </c>
      <c r="D681">
        <v>0</v>
      </c>
      <c r="E681">
        <v>0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4.1399106267937601E-4</v>
      </c>
      <c r="X681">
        <v>0</v>
      </c>
      <c r="Y681">
        <v>0</v>
      </c>
      <c r="Z681">
        <v>0</v>
      </c>
      <c r="AA681">
        <v>0</v>
      </c>
      <c r="AB681">
        <v>3.4691811107756098E-4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 t="s">
        <v>4001</v>
      </c>
      <c r="AJ681">
        <v>1</v>
      </c>
      <c r="AK681" t="s">
        <v>4002</v>
      </c>
      <c r="AL681" t="s">
        <v>4003</v>
      </c>
      <c r="AM681" t="s">
        <v>3085</v>
      </c>
      <c r="AN681" t="s">
        <v>2978</v>
      </c>
      <c r="AO681" t="s">
        <v>3086</v>
      </c>
      <c r="AP681" t="s">
        <v>3087</v>
      </c>
      <c r="AQ681" t="s">
        <v>3088</v>
      </c>
      <c r="AR681" t="s">
        <v>4004</v>
      </c>
      <c r="AS681" t="s">
        <v>4005</v>
      </c>
      <c r="AT681" t="s">
        <v>4002</v>
      </c>
    </row>
    <row r="682" spans="1:46">
      <c r="A682">
        <v>681</v>
      </c>
      <c r="B682" t="s">
        <v>4379</v>
      </c>
      <c r="C682">
        <v>0</v>
      </c>
      <c r="D682">
        <v>0</v>
      </c>
      <c r="E682">
        <v>0</v>
      </c>
      <c r="F682">
        <v>0</v>
      </c>
      <c r="G682">
        <v>0</v>
      </c>
      <c r="H682">
        <v>0</v>
      </c>
      <c r="I682">
        <v>0</v>
      </c>
      <c r="J682">
        <v>5.8874289762190005E-4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5.5904245864391597E-4</v>
      </c>
      <c r="R682">
        <v>0</v>
      </c>
      <c r="S682">
        <v>0</v>
      </c>
      <c r="T682">
        <v>0</v>
      </c>
      <c r="U682">
        <v>5.7868799793282105E-4</v>
      </c>
      <c r="V682">
        <v>3.4450883649659198E-4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 t="s">
        <v>4001</v>
      </c>
      <c r="AJ682">
        <v>1</v>
      </c>
      <c r="AK682" t="s">
        <v>4002</v>
      </c>
      <c r="AL682" t="s">
        <v>4003</v>
      </c>
      <c r="AM682" t="s">
        <v>3085</v>
      </c>
      <c r="AN682" t="s">
        <v>2978</v>
      </c>
      <c r="AO682" t="s">
        <v>3086</v>
      </c>
      <c r="AP682" t="s">
        <v>3087</v>
      </c>
      <c r="AQ682" t="s">
        <v>3088</v>
      </c>
      <c r="AR682" t="s">
        <v>4004</v>
      </c>
      <c r="AS682" t="s">
        <v>4005</v>
      </c>
      <c r="AT682" t="s">
        <v>4002</v>
      </c>
    </row>
    <row r="683" spans="1:46">
      <c r="A683">
        <v>682</v>
      </c>
      <c r="B683" t="s">
        <v>4380</v>
      </c>
      <c r="C683">
        <v>0</v>
      </c>
      <c r="D683">
        <v>0</v>
      </c>
      <c r="E683">
        <v>0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1.05126700326534E-4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 t="s">
        <v>4381</v>
      </c>
      <c r="AJ683">
        <v>1</v>
      </c>
      <c r="AK683" t="s">
        <v>4382</v>
      </c>
      <c r="AL683" t="s">
        <v>4215</v>
      </c>
      <c r="AM683" t="s">
        <v>3085</v>
      </c>
      <c r="AN683" t="s">
        <v>2978</v>
      </c>
      <c r="AO683" t="s">
        <v>3086</v>
      </c>
      <c r="AP683" t="s">
        <v>4216</v>
      </c>
      <c r="AQ683" t="s">
        <v>4217</v>
      </c>
      <c r="AR683" t="s">
        <v>4382</v>
      </c>
      <c r="AS683" t="s">
        <v>2976</v>
      </c>
      <c r="AT683" t="s">
        <v>2976</v>
      </c>
    </row>
    <row r="684" spans="1:46">
      <c r="A684">
        <v>683</v>
      </c>
      <c r="B684" t="s">
        <v>4383</v>
      </c>
      <c r="C684">
        <v>0</v>
      </c>
      <c r="D684">
        <v>0</v>
      </c>
      <c r="E684">
        <v>0</v>
      </c>
      <c r="F684">
        <v>0</v>
      </c>
      <c r="G684">
        <v>0</v>
      </c>
      <c r="H684">
        <v>0</v>
      </c>
      <c r="I684">
        <v>0</v>
      </c>
      <c r="J684">
        <v>0</v>
      </c>
      <c r="K684" s="38">
        <v>2.6758287405176102E-5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 t="s">
        <v>4384</v>
      </c>
      <c r="AJ684">
        <v>1</v>
      </c>
      <c r="AK684" t="s">
        <v>4385</v>
      </c>
      <c r="AL684" t="s">
        <v>4386</v>
      </c>
      <c r="AM684" t="s">
        <v>3085</v>
      </c>
      <c r="AN684" t="s">
        <v>2978</v>
      </c>
      <c r="AO684" t="s">
        <v>3086</v>
      </c>
      <c r="AP684" t="s">
        <v>4216</v>
      </c>
      <c r="AQ684" t="s">
        <v>4387</v>
      </c>
      <c r="AR684" t="s">
        <v>4388</v>
      </c>
      <c r="AS684" t="s">
        <v>4385</v>
      </c>
      <c r="AT684" t="s">
        <v>2976</v>
      </c>
    </row>
    <row r="685" spans="1:46">
      <c r="A685">
        <v>684</v>
      </c>
      <c r="B685" t="s">
        <v>4389</v>
      </c>
      <c r="C685">
        <v>0</v>
      </c>
      <c r="D685">
        <v>0</v>
      </c>
      <c r="E685">
        <v>0</v>
      </c>
      <c r="F685">
        <v>0</v>
      </c>
      <c r="G685">
        <v>0</v>
      </c>
      <c r="H685">
        <v>0</v>
      </c>
      <c r="I685">
        <v>1.84004525538622E-3</v>
      </c>
      <c r="J685">
        <v>0</v>
      </c>
      <c r="K685">
        <v>0</v>
      </c>
      <c r="L685">
        <v>0</v>
      </c>
      <c r="M685">
        <v>2.5164983455588899E-3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 t="s">
        <v>4390</v>
      </c>
      <c r="AJ685">
        <v>1</v>
      </c>
      <c r="AK685" t="s">
        <v>3088</v>
      </c>
      <c r="AL685" t="s">
        <v>2976</v>
      </c>
      <c r="AM685" t="s">
        <v>3085</v>
      </c>
      <c r="AN685" t="s">
        <v>2978</v>
      </c>
      <c r="AO685" t="s">
        <v>3086</v>
      </c>
      <c r="AP685" t="s">
        <v>3087</v>
      </c>
      <c r="AQ685" t="s">
        <v>3088</v>
      </c>
      <c r="AR685" t="s">
        <v>2976</v>
      </c>
      <c r="AS685" t="s">
        <v>2976</v>
      </c>
      <c r="AT685" t="s">
        <v>2976</v>
      </c>
    </row>
    <row r="686" spans="1:46">
      <c r="A686">
        <v>685</v>
      </c>
      <c r="B686" t="s">
        <v>4391</v>
      </c>
      <c r="C686">
        <v>0</v>
      </c>
      <c r="D686">
        <v>6.5837340070840696E-4</v>
      </c>
      <c r="E686">
        <v>0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 t="s">
        <v>3016</v>
      </c>
      <c r="AJ686">
        <v>1</v>
      </c>
      <c r="AK686" t="s">
        <v>2976</v>
      </c>
      <c r="AL686" t="s">
        <v>2976</v>
      </c>
      <c r="AM686" t="s">
        <v>2976</v>
      </c>
      <c r="AN686" t="s">
        <v>2976</v>
      </c>
      <c r="AO686" t="s">
        <v>2976</v>
      </c>
      <c r="AP686" t="s">
        <v>2976</v>
      </c>
      <c r="AQ686" t="s">
        <v>2976</v>
      </c>
      <c r="AR686" t="s">
        <v>2976</v>
      </c>
      <c r="AS686" t="s">
        <v>2976</v>
      </c>
      <c r="AT686" t="s">
        <v>2976</v>
      </c>
    </row>
    <row r="687" spans="1:46">
      <c r="A687">
        <v>686</v>
      </c>
      <c r="B687" t="s">
        <v>4392</v>
      </c>
      <c r="C687">
        <v>0</v>
      </c>
      <c r="D687">
        <v>8.9350675810426705E-4</v>
      </c>
      <c r="E687">
        <v>0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 t="s">
        <v>4393</v>
      </c>
      <c r="AJ687">
        <v>1</v>
      </c>
      <c r="AK687" t="s">
        <v>4394</v>
      </c>
      <c r="AL687" t="s">
        <v>4395</v>
      </c>
      <c r="AM687" t="s">
        <v>3121</v>
      </c>
      <c r="AN687" t="s">
        <v>2978</v>
      </c>
      <c r="AO687" t="s">
        <v>2987</v>
      </c>
      <c r="AP687" t="s">
        <v>4396</v>
      </c>
      <c r="AQ687" t="s">
        <v>4397</v>
      </c>
      <c r="AR687" t="s">
        <v>4398</v>
      </c>
      <c r="AS687" t="s">
        <v>4399</v>
      </c>
      <c r="AT687" t="s">
        <v>4394</v>
      </c>
    </row>
    <row r="688" spans="1:46">
      <c r="A688">
        <v>687</v>
      </c>
      <c r="B688" t="s">
        <v>4400</v>
      </c>
      <c r="C688">
        <v>0</v>
      </c>
      <c r="D688">
        <v>0</v>
      </c>
      <c r="E688">
        <v>1.20329493635034E-2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 t="s">
        <v>4393</v>
      </c>
      <c r="AJ688">
        <v>1</v>
      </c>
      <c r="AK688" t="s">
        <v>4394</v>
      </c>
      <c r="AL688" t="s">
        <v>4395</v>
      </c>
      <c r="AM688" t="s">
        <v>3121</v>
      </c>
      <c r="AN688" t="s">
        <v>2978</v>
      </c>
      <c r="AO688" t="s">
        <v>2987</v>
      </c>
      <c r="AP688" t="s">
        <v>4396</v>
      </c>
      <c r="AQ688" t="s">
        <v>4397</v>
      </c>
      <c r="AR688" t="s">
        <v>4398</v>
      </c>
      <c r="AS688" t="s">
        <v>4399</v>
      </c>
      <c r="AT688" t="s">
        <v>4394</v>
      </c>
    </row>
    <row r="689" spans="1:46">
      <c r="A689">
        <v>688</v>
      </c>
      <c r="B689" t="s">
        <v>4401</v>
      </c>
      <c r="C689">
        <v>0</v>
      </c>
      <c r="D689">
        <v>9.4053342958343904E-4</v>
      </c>
      <c r="E689">
        <v>0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 t="s">
        <v>4402</v>
      </c>
      <c r="AJ689">
        <v>1</v>
      </c>
      <c r="AK689" t="s">
        <v>4403</v>
      </c>
      <c r="AL689" t="s">
        <v>4403</v>
      </c>
      <c r="AM689" t="s">
        <v>3085</v>
      </c>
      <c r="AN689" t="s">
        <v>2978</v>
      </c>
      <c r="AO689" t="s">
        <v>3086</v>
      </c>
      <c r="AP689" t="s">
        <v>4404</v>
      </c>
      <c r="AQ689" t="s">
        <v>4405</v>
      </c>
      <c r="AR689" t="s">
        <v>2976</v>
      </c>
      <c r="AS689" t="s">
        <v>2976</v>
      </c>
      <c r="AT689" t="s">
        <v>2976</v>
      </c>
    </row>
    <row r="690" spans="1:46">
      <c r="A690">
        <v>689</v>
      </c>
      <c r="B690" t="s">
        <v>4406</v>
      </c>
      <c r="C690">
        <v>0</v>
      </c>
      <c r="D690">
        <v>0</v>
      </c>
      <c r="E690">
        <v>1.29209947425284E-3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 t="s">
        <v>2999</v>
      </c>
      <c r="AJ690">
        <v>1</v>
      </c>
      <c r="AK690" t="s">
        <v>3000</v>
      </c>
      <c r="AL690" t="s">
        <v>3000</v>
      </c>
      <c r="AM690" t="s">
        <v>3001</v>
      </c>
      <c r="AN690" t="s">
        <v>2978</v>
      </c>
      <c r="AO690" t="s">
        <v>3002</v>
      </c>
      <c r="AP690" t="s">
        <v>3003</v>
      </c>
      <c r="AQ690" t="s">
        <v>3004</v>
      </c>
      <c r="AR690" t="s">
        <v>2976</v>
      </c>
      <c r="AS690" t="s">
        <v>2976</v>
      </c>
      <c r="AT690" t="s">
        <v>2976</v>
      </c>
    </row>
    <row r="691" spans="1:46">
      <c r="A691">
        <v>690</v>
      </c>
      <c r="B691" t="s">
        <v>4407</v>
      </c>
      <c r="C691">
        <v>0</v>
      </c>
      <c r="D691">
        <v>0</v>
      </c>
      <c r="E691">
        <v>5.6244330055711996E-3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 t="s">
        <v>2999</v>
      </c>
      <c r="AJ691">
        <v>1</v>
      </c>
      <c r="AK691" t="s">
        <v>3000</v>
      </c>
      <c r="AL691" t="s">
        <v>3000</v>
      </c>
      <c r="AM691" t="s">
        <v>3001</v>
      </c>
      <c r="AN691" t="s">
        <v>2978</v>
      </c>
      <c r="AO691" t="s">
        <v>3002</v>
      </c>
      <c r="AP691" t="s">
        <v>3003</v>
      </c>
      <c r="AQ691" t="s">
        <v>3004</v>
      </c>
      <c r="AR691" t="s">
        <v>2976</v>
      </c>
      <c r="AS691" t="s">
        <v>2976</v>
      </c>
      <c r="AT691" t="s">
        <v>2976</v>
      </c>
    </row>
    <row r="692" spans="1:46">
      <c r="A692">
        <v>691</v>
      </c>
      <c r="B692" t="s">
        <v>4408</v>
      </c>
      <c r="C692">
        <v>7.04731899832971E-3</v>
      </c>
      <c r="D692">
        <v>0</v>
      </c>
      <c r="E692">
        <v>0</v>
      </c>
      <c r="F692">
        <v>7.6857857007395199E-3</v>
      </c>
      <c r="G692">
        <v>3.5988819072752202E-3</v>
      </c>
      <c r="H692">
        <v>6.87051242668255E-3</v>
      </c>
      <c r="I692">
        <v>3.6528068354796501E-3</v>
      </c>
      <c r="J692">
        <v>8.77762138272652E-3</v>
      </c>
      <c r="K692">
        <v>1.16398550212516E-3</v>
      </c>
      <c r="L692">
        <v>1.6289907361468599E-3</v>
      </c>
      <c r="M692">
        <v>2.2861303731499401E-3</v>
      </c>
      <c r="N692">
        <v>5.53318114642503E-3</v>
      </c>
      <c r="O692">
        <v>7.6546973754580399E-3</v>
      </c>
      <c r="P692">
        <v>5.1640961327182201E-3</v>
      </c>
      <c r="Q692">
        <v>3.5515638549142902E-3</v>
      </c>
      <c r="R692">
        <v>3.74605809413968E-3</v>
      </c>
      <c r="S692">
        <v>7.5710717675653702E-3</v>
      </c>
      <c r="T692">
        <v>7.6528092575649798E-3</v>
      </c>
      <c r="U692">
        <v>4.4453759841203101E-3</v>
      </c>
      <c r="V692">
        <v>6.2872862660627998E-3</v>
      </c>
      <c r="W692">
        <v>9.8322877386351794E-3</v>
      </c>
      <c r="X692">
        <v>8.5526045480677597E-3</v>
      </c>
      <c r="Y692">
        <v>6.2056652116742302E-3</v>
      </c>
      <c r="Z692">
        <v>7.1977035159701101E-3</v>
      </c>
      <c r="AA692">
        <v>7.0205021572118196E-3</v>
      </c>
      <c r="AB692">
        <v>6.8227228511920299E-3</v>
      </c>
      <c r="AC692">
        <v>7.5413829651509402E-3</v>
      </c>
      <c r="AD692">
        <v>8.4077949647588298E-3</v>
      </c>
      <c r="AE692">
        <v>6.4289919276156503E-3</v>
      </c>
      <c r="AF692">
        <v>8.8696533181551601E-3</v>
      </c>
      <c r="AG692">
        <v>8.6804457737842695E-3</v>
      </c>
      <c r="AH692">
        <v>7.1110208544187502E-3</v>
      </c>
      <c r="AI692" t="s">
        <v>4360</v>
      </c>
      <c r="AJ692">
        <v>1</v>
      </c>
      <c r="AK692" t="s">
        <v>4361</v>
      </c>
      <c r="AL692" t="s">
        <v>4362</v>
      </c>
      <c r="AM692" t="s">
        <v>3085</v>
      </c>
      <c r="AN692" t="s">
        <v>2978</v>
      </c>
      <c r="AO692" t="s">
        <v>3086</v>
      </c>
      <c r="AP692" t="s">
        <v>3087</v>
      </c>
      <c r="AQ692" t="s">
        <v>3088</v>
      </c>
      <c r="AR692" t="s">
        <v>4363</v>
      </c>
      <c r="AS692" t="s">
        <v>4364</v>
      </c>
      <c r="AT692" t="s">
        <v>4361</v>
      </c>
    </row>
    <row r="693" spans="1:46">
      <c r="A693">
        <v>692</v>
      </c>
      <c r="B693" t="s">
        <v>4409</v>
      </c>
      <c r="C693">
        <v>0</v>
      </c>
      <c r="D693">
        <v>0</v>
      </c>
      <c r="E693">
        <v>0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8.4288605326304604E-4</v>
      </c>
      <c r="L693">
        <v>2.7925555476803301E-4</v>
      </c>
      <c r="M693">
        <v>1.50027305737965E-3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 t="s">
        <v>4360</v>
      </c>
      <c r="AJ693">
        <v>1</v>
      </c>
      <c r="AK693" t="s">
        <v>4361</v>
      </c>
      <c r="AL693" t="s">
        <v>4362</v>
      </c>
      <c r="AM693" t="s">
        <v>3085</v>
      </c>
      <c r="AN693" t="s">
        <v>2978</v>
      </c>
      <c r="AO693" t="s">
        <v>3086</v>
      </c>
      <c r="AP693" t="s">
        <v>3087</v>
      </c>
      <c r="AQ693" t="s">
        <v>3088</v>
      </c>
      <c r="AR693" t="s">
        <v>4363</v>
      </c>
      <c r="AS693" t="s">
        <v>4364</v>
      </c>
      <c r="AT693" t="s">
        <v>4361</v>
      </c>
    </row>
    <row r="694" spans="1:46">
      <c r="A694">
        <v>693</v>
      </c>
      <c r="B694" t="s">
        <v>4410</v>
      </c>
      <c r="C694">
        <v>0</v>
      </c>
      <c r="D694">
        <v>0</v>
      </c>
      <c r="E694">
        <v>0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1.4893629587628401E-3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 t="s">
        <v>4360</v>
      </c>
      <c r="AJ694">
        <v>1</v>
      </c>
      <c r="AK694" t="s">
        <v>4361</v>
      </c>
      <c r="AL694" t="s">
        <v>4362</v>
      </c>
      <c r="AM694" t="s">
        <v>3085</v>
      </c>
      <c r="AN694" t="s">
        <v>2978</v>
      </c>
      <c r="AO694" t="s">
        <v>3086</v>
      </c>
      <c r="AP694" t="s">
        <v>3087</v>
      </c>
      <c r="AQ694" t="s">
        <v>3088</v>
      </c>
      <c r="AR694" t="s">
        <v>4363</v>
      </c>
      <c r="AS694" t="s">
        <v>4364</v>
      </c>
      <c r="AT694" t="s">
        <v>4361</v>
      </c>
    </row>
    <row r="695" spans="1:46">
      <c r="A695">
        <v>694</v>
      </c>
      <c r="B695" t="s">
        <v>4411</v>
      </c>
      <c r="C695">
        <v>2.8189275993318798E-3</v>
      </c>
      <c r="D695">
        <v>0</v>
      </c>
      <c r="E695">
        <v>0</v>
      </c>
      <c r="F695">
        <v>5.4515456714547801E-3</v>
      </c>
      <c r="G695">
        <v>1.0796645721825599E-3</v>
      </c>
      <c r="H695">
        <v>0</v>
      </c>
      <c r="I695">
        <v>6.2175435497525999E-4</v>
      </c>
      <c r="J695">
        <v>0</v>
      </c>
      <c r="K695">
        <v>6.0206146661646203E-4</v>
      </c>
      <c r="L695">
        <v>0</v>
      </c>
      <c r="M695">
        <v>0</v>
      </c>
      <c r="N695">
        <v>0</v>
      </c>
      <c r="O695">
        <v>8.9880962731184802E-3</v>
      </c>
      <c r="P695">
        <v>8.0007123182958403E-4</v>
      </c>
      <c r="Q695">
        <v>2.4663637881349198E-3</v>
      </c>
      <c r="R695">
        <v>3.1529322292342299E-3</v>
      </c>
      <c r="S695">
        <v>3.63102421505686E-3</v>
      </c>
      <c r="T695">
        <v>0</v>
      </c>
      <c r="U695">
        <v>2.5514879908856199E-3</v>
      </c>
      <c r="V695">
        <v>2.4976890646002899E-3</v>
      </c>
      <c r="W695">
        <v>2.8979374387556301E-3</v>
      </c>
      <c r="X695">
        <v>3.1319396936586199E-3</v>
      </c>
      <c r="Y695">
        <v>1.7900957341368E-3</v>
      </c>
      <c r="Z695">
        <v>3.4863876405480201E-3</v>
      </c>
      <c r="AA695">
        <v>3.9782845557533699E-3</v>
      </c>
      <c r="AB695">
        <v>3.2379023700572301E-3</v>
      </c>
      <c r="AC695">
        <v>3.8346015077038698E-3</v>
      </c>
      <c r="AD695">
        <v>3.5032479019828501E-3</v>
      </c>
      <c r="AE695">
        <v>3.10365127540066E-3</v>
      </c>
      <c r="AF695">
        <v>0</v>
      </c>
      <c r="AG695">
        <v>0</v>
      </c>
      <c r="AH695">
        <v>4.2848458994574502E-3</v>
      </c>
      <c r="AI695" t="s">
        <v>4001</v>
      </c>
      <c r="AJ695">
        <v>1</v>
      </c>
      <c r="AK695" t="s">
        <v>4002</v>
      </c>
      <c r="AL695" t="s">
        <v>4003</v>
      </c>
      <c r="AM695" t="s">
        <v>3085</v>
      </c>
      <c r="AN695" t="s">
        <v>2978</v>
      </c>
      <c r="AO695" t="s">
        <v>3086</v>
      </c>
      <c r="AP695" t="s">
        <v>3087</v>
      </c>
      <c r="AQ695" t="s">
        <v>3088</v>
      </c>
      <c r="AR695" t="s">
        <v>4004</v>
      </c>
      <c r="AS695" t="s">
        <v>4005</v>
      </c>
      <c r="AT695" t="s">
        <v>4002</v>
      </c>
    </row>
    <row r="696" spans="1:46">
      <c r="A696">
        <v>695</v>
      </c>
      <c r="B696" t="s">
        <v>4412</v>
      </c>
      <c r="C696">
        <v>1.0935420416027101E-3</v>
      </c>
      <c r="D696">
        <v>0</v>
      </c>
      <c r="E696">
        <v>0</v>
      </c>
      <c r="F696">
        <v>4.4202981866336098E-4</v>
      </c>
      <c r="G696">
        <v>2.8254575967676202E-4</v>
      </c>
      <c r="H696">
        <v>4.0168028248504899E-4</v>
      </c>
      <c r="I696">
        <v>0</v>
      </c>
      <c r="J696">
        <v>0</v>
      </c>
      <c r="K696">
        <v>2.4263949657493599E-4</v>
      </c>
      <c r="L696">
        <v>0</v>
      </c>
      <c r="M696">
        <v>0</v>
      </c>
      <c r="N696">
        <v>4.3440627137150499E-4</v>
      </c>
      <c r="O696">
        <v>2.9854393354381101E-4</v>
      </c>
      <c r="P696">
        <v>3.1977550578105702E-4</v>
      </c>
      <c r="Q696">
        <v>6.5060532066835695E-4</v>
      </c>
      <c r="R696">
        <v>8.7494887311818904E-4</v>
      </c>
      <c r="S696">
        <v>1.14634222397281E-3</v>
      </c>
      <c r="T696">
        <v>8.8744503684056299E-4</v>
      </c>
      <c r="U696">
        <v>1.0697264935700501E-3</v>
      </c>
      <c r="V696">
        <v>1.04131540492361E-3</v>
      </c>
      <c r="W696">
        <v>1.93387825105531E-3</v>
      </c>
      <c r="X696">
        <v>1.3902041342554201E-3</v>
      </c>
      <c r="Y696">
        <v>1.3772840917949899E-3</v>
      </c>
      <c r="Z696">
        <v>1.17432097581208E-3</v>
      </c>
      <c r="AA696">
        <v>1.22177086817101E-3</v>
      </c>
      <c r="AB696">
        <v>6.9906513281484096E-4</v>
      </c>
      <c r="AC696">
        <v>1.6156454352459001E-3</v>
      </c>
      <c r="AD696">
        <v>7.70105277931534E-4</v>
      </c>
      <c r="AE696">
        <v>6.7008023809271404E-4</v>
      </c>
      <c r="AF696">
        <v>7.6163327405897598E-4</v>
      </c>
      <c r="AG696">
        <v>1.11310991603541E-3</v>
      </c>
      <c r="AH696">
        <v>4.0081740735720399E-4</v>
      </c>
      <c r="AI696" t="s">
        <v>4413</v>
      </c>
      <c r="AJ696">
        <v>1</v>
      </c>
      <c r="AK696" t="s">
        <v>3086</v>
      </c>
      <c r="AL696" t="s">
        <v>2976</v>
      </c>
      <c r="AM696" t="s">
        <v>3085</v>
      </c>
      <c r="AN696" t="s">
        <v>2978</v>
      </c>
      <c r="AO696" t="s">
        <v>3086</v>
      </c>
      <c r="AP696" t="s">
        <v>2976</v>
      </c>
      <c r="AQ696" t="s">
        <v>2976</v>
      </c>
      <c r="AR696" t="s">
        <v>2976</v>
      </c>
      <c r="AS696" t="s">
        <v>2976</v>
      </c>
      <c r="AT696" t="s">
        <v>2976</v>
      </c>
    </row>
    <row r="697" spans="1:46">
      <c r="A697">
        <v>696</v>
      </c>
      <c r="B697" t="s">
        <v>4414</v>
      </c>
      <c r="C697">
        <v>0</v>
      </c>
      <c r="D697">
        <v>0</v>
      </c>
      <c r="E697">
        <v>0</v>
      </c>
      <c r="F697">
        <v>0</v>
      </c>
      <c r="G697">
        <v>0</v>
      </c>
      <c r="H697">
        <v>0</v>
      </c>
      <c r="I697">
        <v>6.2175435497525999E-4</v>
      </c>
      <c r="J697">
        <v>0</v>
      </c>
      <c r="K697">
        <v>6.0206146661646203E-4</v>
      </c>
      <c r="L697">
        <v>1.3497351813788201E-3</v>
      </c>
      <c r="M697">
        <v>1.8574809281843201E-3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1.05215999624149E-4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 t="s">
        <v>4001</v>
      </c>
      <c r="AJ697">
        <v>1</v>
      </c>
      <c r="AK697" t="s">
        <v>4002</v>
      </c>
      <c r="AL697" t="s">
        <v>4003</v>
      </c>
      <c r="AM697" t="s">
        <v>3085</v>
      </c>
      <c r="AN697" t="s">
        <v>2978</v>
      </c>
      <c r="AO697" t="s">
        <v>3086</v>
      </c>
      <c r="AP697" t="s">
        <v>3087</v>
      </c>
      <c r="AQ697" t="s">
        <v>3088</v>
      </c>
      <c r="AR697" t="s">
        <v>4004</v>
      </c>
      <c r="AS697" t="s">
        <v>4005</v>
      </c>
      <c r="AT697" t="s">
        <v>4002</v>
      </c>
    </row>
    <row r="698" spans="1:46">
      <c r="A698">
        <v>697</v>
      </c>
      <c r="B698" t="s">
        <v>4415</v>
      </c>
      <c r="C698">
        <v>0</v>
      </c>
      <c r="D698">
        <v>0</v>
      </c>
      <c r="E698">
        <v>0</v>
      </c>
      <c r="F698">
        <v>0</v>
      </c>
      <c r="G698">
        <v>0</v>
      </c>
      <c r="H698">
        <v>0</v>
      </c>
      <c r="I698">
        <v>1.78754377055387E-3</v>
      </c>
      <c r="J698">
        <v>1.24884857071312E-4</v>
      </c>
      <c r="K698">
        <v>2.5687955908969E-3</v>
      </c>
      <c r="L698">
        <v>2.4512432029638398E-3</v>
      </c>
      <c r="M698">
        <v>1.6193423476478701E-3</v>
      </c>
      <c r="N698">
        <v>0</v>
      </c>
      <c r="O698">
        <v>1.15232003501519E-4</v>
      </c>
      <c r="P698">
        <v>0</v>
      </c>
      <c r="Q698">
        <v>0</v>
      </c>
      <c r="R698" s="38">
        <v>4.1622867712663097E-5</v>
      </c>
      <c r="S698">
        <v>0</v>
      </c>
      <c r="T698">
        <v>0</v>
      </c>
      <c r="U698">
        <v>9.4694399661734302E-4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2.34016738573727E-4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 t="s">
        <v>4416</v>
      </c>
      <c r="AJ698">
        <v>1</v>
      </c>
      <c r="AK698" t="s">
        <v>4417</v>
      </c>
      <c r="AL698" t="s">
        <v>4418</v>
      </c>
      <c r="AM698" t="s">
        <v>3085</v>
      </c>
      <c r="AN698" t="s">
        <v>2978</v>
      </c>
      <c r="AO698" t="s">
        <v>3086</v>
      </c>
      <c r="AP698" t="s">
        <v>4216</v>
      </c>
      <c r="AQ698" t="s">
        <v>4387</v>
      </c>
      <c r="AR698" t="s">
        <v>4419</v>
      </c>
      <c r="AS698" t="s">
        <v>4417</v>
      </c>
      <c r="AT698" t="s">
        <v>2976</v>
      </c>
    </row>
    <row r="699" spans="1:46">
      <c r="A699">
        <v>698</v>
      </c>
      <c r="B699" t="s">
        <v>4420</v>
      </c>
      <c r="C699">
        <v>0</v>
      </c>
      <c r="D699">
        <v>0</v>
      </c>
      <c r="E699">
        <v>1.4026137294881301E-3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 t="s">
        <v>2996</v>
      </c>
      <c r="AJ699">
        <v>1</v>
      </c>
      <c r="AK699" t="s">
        <v>2976</v>
      </c>
      <c r="AL699" t="s">
        <v>2976</v>
      </c>
      <c r="AM699" t="s">
        <v>2976</v>
      </c>
      <c r="AN699" t="s">
        <v>2976</v>
      </c>
      <c r="AO699" t="s">
        <v>2976</v>
      </c>
      <c r="AP699" t="s">
        <v>2976</v>
      </c>
      <c r="AQ699" t="s">
        <v>2976</v>
      </c>
      <c r="AR699" t="s">
        <v>2976</v>
      </c>
      <c r="AS699" t="s">
        <v>2976</v>
      </c>
      <c r="AT699" t="s">
        <v>2976</v>
      </c>
    </row>
    <row r="700" spans="1:46">
      <c r="A700">
        <v>699</v>
      </c>
      <c r="B700" t="s">
        <v>4421</v>
      </c>
      <c r="C700">
        <v>0</v>
      </c>
      <c r="D700">
        <v>0</v>
      </c>
      <c r="E700">
        <v>0</v>
      </c>
      <c r="F700">
        <v>0</v>
      </c>
      <c r="G700">
        <v>3.3932315125737699E-3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 t="s">
        <v>4422</v>
      </c>
      <c r="AJ700">
        <v>1</v>
      </c>
      <c r="AK700" t="s">
        <v>4423</v>
      </c>
      <c r="AL700" t="s">
        <v>3000</v>
      </c>
      <c r="AM700" t="s">
        <v>3001</v>
      </c>
      <c r="AN700" t="s">
        <v>2978</v>
      </c>
      <c r="AO700" t="s">
        <v>3002</v>
      </c>
      <c r="AP700" t="s">
        <v>3003</v>
      </c>
      <c r="AQ700" t="s">
        <v>3004</v>
      </c>
      <c r="AR700" t="s">
        <v>4423</v>
      </c>
      <c r="AS700" t="s">
        <v>2976</v>
      </c>
      <c r="AT700" t="s">
        <v>2976</v>
      </c>
    </row>
    <row r="701" spans="1:46">
      <c r="A701">
        <v>700</v>
      </c>
      <c r="B701" t="s">
        <v>4424</v>
      </c>
      <c r="C701">
        <v>0</v>
      </c>
      <c r="D701">
        <v>0</v>
      </c>
      <c r="E701">
        <v>4.4293065141730401E-4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 t="s">
        <v>2996</v>
      </c>
      <c r="AJ701">
        <v>1</v>
      </c>
      <c r="AK701" t="s">
        <v>2976</v>
      </c>
      <c r="AL701" t="s">
        <v>2976</v>
      </c>
      <c r="AM701" t="s">
        <v>2976</v>
      </c>
      <c r="AN701" t="s">
        <v>2976</v>
      </c>
      <c r="AO701" t="s">
        <v>2976</v>
      </c>
      <c r="AP701" t="s">
        <v>2976</v>
      </c>
      <c r="AQ701" t="s">
        <v>2976</v>
      </c>
      <c r="AR701" t="s">
        <v>2976</v>
      </c>
      <c r="AS701" t="s">
        <v>2976</v>
      </c>
      <c r="AT701" t="s">
        <v>2976</v>
      </c>
    </row>
    <row r="702" spans="1:46">
      <c r="A702">
        <v>701</v>
      </c>
      <c r="B702" t="s">
        <v>4425</v>
      </c>
      <c r="C702">
        <v>0</v>
      </c>
      <c r="D702">
        <v>0</v>
      </c>
      <c r="E702">
        <v>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1.3573790120451599E-3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 t="s">
        <v>4426</v>
      </c>
      <c r="AJ702">
        <v>1</v>
      </c>
      <c r="AK702" t="s">
        <v>4427</v>
      </c>
      <c r="AL702" t="s">
        <v>4428</v>
      </c>
      <c r="AM702" t="s">
        <v>3840</v>
      </c>
      <c r="AN702" t="s">
        <v>2978</v>
      </c>
      <c r="AO702" t="s">
        <v>3002</v>
      </c>
      <c r="AP702" t="s">
        <v>3841</v>
      </c>
      <c r="AQ702" t="s">
        <v>4429</v>
      </c>
      <c r="AR702" t="s">
        <v>4430</v>
      </c>
      <c r="AS702" t="s">
        <v>4431</v>
      </c>
      <c r="AT702" t="s">
        <v>4427</v>
      </c>
    </row>
    <row r="703" spans="1:46">
      <c r="A703">
        <v>702</v>
      </c>
      <c r="B703" t="s">
        <v>4432</v>
      </c>
      <c r="C703">
        <v>0</v>
      </c>
      <c r="D703">
        <v>0</v>
      </c>
      <c r="E703">
        <v>3.6910887618108601E-4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 t="s">
        <v>2996</v>
      </c>
      <c r="AJ703">
        <v>1</v>
      </c>
      <c r="AK703" t="s">
        <v>2976</v>
      </c>
      <c r="AL703" t="s">
        <v>2976</v>
      </c>
      <c r="AM703" t="s">
        <v>2976</v>
      </c>
      <c r="AN703" t="s">
        <v>2976</v>
      </c>
      <c r="AO703" t="s">
        <v>2976</v>
      </c>
      <c r="AP703" t="s">
        <v>2976</v>
      </c>
      <c r="AQ703" t="s">
        <v>2976</v>
      </c>
      <c r="AR703" t="s">
        <v>2976</v>
      </c>
      <c r="AS703" t="s">
        <v>2976</v>
      </c>
      <c r="AT703" t="s">
        <v>2976</v>
      </c>
    </row>
    <row r="704" spans="1:46">
      <c r="A704">
        <v>703</v>
      </c>
      <c r="B704" t="s">
        <v>4433</v>
      </c>
      <c r="C704">
        <v>0</v>
      </c>
      <c r="D704">
        <v>0</v>
      </c>
      <c r="E704">
        <v>0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 s="38">
        <v>1.0521599962414899E-5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 t="s">
        <v>4434</v>
      </c>
      <c r="AJ704">
        <v>1</v>
      </c>
      <c r="AK704" t="s">
        <v>4435</v>
      </c>
      <c r="AL704" t="s">
        <v>3961</v>
      </c>
      <c r="AM704" t="s">
        <v>3840</v>
      </c>
      <c r="AN704" t="s">
        <v>2978</v>
      </c>
      <c r="AO704" t="s">
        <v>3002</v>
      </c>
      <c r="AP704" t="s">
        <v>3841</v>
      </c>
      <c r="AQ704" t="s">
        <v>3842</v>
      </c>
      <c r="AR704" t="s">
        <v>4436</v>
      </c>
      <c r="AS704" t="s">
        <v>4435</v>
      </c>
      <c r="AT704" t="s">
        <v>2976</v>
      </c>
    </row>
    <row r="705" spans="1:46">
      <c r="A705">
        <v>704</v>
      </c>
      <c r="B705" t="s">
        <v>4437</v>
      </c>
      <c r="C705">
        <v>0</v>
      </c>
      <c r="D705">
        <v>0</v>
      </c>
      <c r="E705">
        <v>3.1005145599211298E-3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 t="s">
        <v>2996</v>
      </c>
      <c r="AJ705">
        <v>1</v>
      </c>
      <c r="AK705" t="s">
        <v>2976</v>
      </c>
      <c r="AL705" t="s">
        <v>2976</v>
      </c>
      <c r="AM705" t="s">
        <v>2976</v>
      </c>
      <c r="AN705" t="s">
        <v>2976</v>
      </c>
      <c r="AO705" t="s">
        <v>2976</v>
      </c>
      <c r="AP705" t="s">
        <v>2976</v>
      </c>
      <c r="AQ705" t="s">
        <v>2976</v>
      </c>
      <c r="AR705" t="s">
        <v>2976</v>
      </c>
      <c r="AS705" t="s">
        <v>2976</v>
      </c>
      <c r="AT705" t="s">
        <v>2976</v>
      </c>
    </row>
    <row r="706" spans="1:46">
      <c r="A706">
        <v>705</v>
      </c>
      <c r="B706" t="s">
        <v>4438</v>
      </c>
      <c r="C706">
        <v>0</v>
      </c>
      <c r="D706">
        <v>0</v>
      </c>
      <c r="E706">
        <v>6.6439597712595498E-3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 t="s">
        <v>3847</v>
      </c>
      <c r="AJ706">
        <v>1</v>
      </c>
      <c r="AK706" t="s">
        <v>2976</v>
      </c>
      <c r="AL706" t="s">
        <v>2976</v>
      </c>
      <c r="AM706" t="s">
        <v>2976</v>
      </c>
      <c r="AN706" t="s">
        <v>2976</v>
      </c>
      <c r="AO706" t="s">
        <v>2976</v>
      </c>
      <c r="AP706" t="s">
        <v>2976</v>
      </c>
      <c r="AQ706" t="s">
        <v>2976</v>
      </c>
      <c r="AR706" t="s">
        <v>2976</v>
      </c>
      <c r="AS706" t="s">
        <v>2976</v>
      </c>
      <c r="AT706" t="s">
        <v>2976</v>
      </c>
    </row>
    <row r="707" spans="1:46">
      <c r="A707">
        <v>706</v>
      </c>
      <c r="B707" t="s">
        <v>4439</v>
      </c>
      <c r="C707">
        <v>0</v>
      </c>
      <c r="D707">
        <v>5.9567117206951097E-4</v>
      </c>
      <c r="E707">
        <v>0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 t="s">
        <v>4440</v>
      </c>
      <c r="AJ707">
        <v>1</v>
      </c>
      <c r="AK707" t="s">
        <v>4441</v>
      </c>
      <c r="AL707" t="s">
        <v>4267</v>
      </c>
      <c r="AM707" t="s">
        <v>3840</v>
      </c>
      <c r="AN707" t="s">
        <v>2978</v>
      </c>
      <c r="AO707" t="s">
        <v>3002</v>
      </c>
      <c r="AP707" t="s">
        <v>3841</v>
      </c>
      <c r="AQ707" t="s">
        <v>3842</v>
      </c>
      <c r="AR707" t="s">
        <v>4442</v>
      </c>
      <c r="AS707" t="s">
        <v>4443</v>
      </c>
      <c r="AT707" t="s">
        <v>4441</v>
      </c>
    </row>
    <row r="708" spans="1:46">
      <c r="A708">
        <v>707</v>
      </c>
      <c r="B708" t="s">
        <v>4444</v>
      </c>
      <c r="C708">
        <v>0</v>
      </c>
      <c r="D708">
        <v>0</v>
      </c>
      <c r="E708">
        <v>0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 s="38">
        <v>7.0064958039657004E-5</v>
      </c>
      <c r="AE708">
        <v>0</v>
      </c>
      <c r="AF708">
        <v>0</v>
      </c>
      <c r="AG708">
        <v>0</v>
      </c>
      <c r="AH708">
        <v>0</v>
      </c>
      <c r="AI708" t="s">
        <v>4445</v>
      </c>
      <c r="AJ708">
        <v>1</v>
      </c>
      <c r="AK708" t="s">
        <v>4446</v>
      </c>
      <c r="AL708" t="s">
        <v>3968</v>
      </c>
      <c r="AM708" t="s">
        <v>3840</v>
      </c>
      <c r="AN708" t="s">
        <v>2978</v>
      </c>
      <c r="AO708" t="s">
        <v>3002</v>
      </c>
      <c r="AP708" t="s">
        <v>3841</v>
      </c>
      <c r="AQ708" t="s">
        <v>3842</v>
      </c>
      <c r="AR708" t="s">
        <v>4447</v>
      </c>
      <c r="AS708" t="s">
        <v>4446</v>
      </c>
      <c r="AT708" t="s">
        <v>2976</v>
      </c>
    </row>
    <row r="709" spans="1:46">
      <c r="A709">
        <v>708</v>
      </c>
      <c r="B709" t="s">
        <v>4448</v>
      </c>
      <c r="C709">
        <v>0</v>
      </c>
      <c r="D709">
        <v>0</v>
      </c>
      <c r="E709">
        <v>0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 s="38">
        <v>1.5608575392248699E-5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 t="s">
        <v>4449</v>
      </c>
      <c r="AJ709">
        <v>1</v>
      </c>
      <c r="AK709" t="s">
        <v>4450</v>
      </c>
      <c r="AL709" t="s">
        <v>3968</v>
      </c>
      <c r="AM709" t="s">
        <v>3840</v>
      </c>
      <c r="AN709" t="s">
        <v>2978</v>
      </c>
      <c r="AO709" t="s">
        <v>3002</v>
      </c>
      <c r="AP709" t="s">
        <v>3841</v>
      </c>
      <c r="AQ709" t="s">
        <v>3842</v>
      </c>
      <c r="AR709" t="s">
        <v>4447</v>
      </c>
      <c r="AS709" t="s">
        <v>4450</v>
      </c>
      <c r="AT709" t="s">
        <v>2976</v>
      </c>
    </row>
    <row r="710" spans="1:46">
      <c r="A710">
        <v>709</v>
      </c>
      <c r="B710" t="s">
        <v>4451</v>
      </c>
      <c r="C710">
        <v>0</v>
      </c>
      <c r="D710">
        <v>0</v>
      </c>
      <c r="E710">
        <v>0</v>
      </c>
      <c r="F710">
        <v>0</v>
      </c>
      <c r="G710">
        <v>4.6271338807824203E-4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 t="s">
        <v>4452</v>
      </c>
      <c r="AJ710">
        <v>1</v>
      </c>
      <c r="AK710" t="s">
        <v>4453</v>
      </c>
      <c r="AL710" t="s">
        <v>2976</v>
      </c>
      <c r="AM710" t="s">
        <v>3840</v>
      </c>
      <c r="AN710" t="s">
        <v>2978</v>
      </c>
      <c r="AO710" t="s">
        <v>3002</v>
      </c>
      <c r="AP710" t="s">
        <v>3841</v>
      </c>
      <c r="AQ710" t="s">
        <v>3842</v>
      </c>
      <c r="AR710" t="s">
        <v>4454</v>
      </c>
      <c r="AS710" t="s">
        <v>4453</v>
      </c>
      <c r="AT710" t="s">
        <v>2976</v>
      </c>
    </row>
    <row r="711" spans="1:46">
      <c r="A711">
        <v>710</v>
      </c>
      <c r="B711" t="s">
        <v>4455</v>
      </c>
      <c r="C711">
        <v>0</v>
      </c>
      <c r="D711">
        <v>0</v>
      </c>
      <c r="E711">
        <v>0</v>
      </c>
      <c r="F711">
        <v>0</v>
      </c>
      <c r="G711">
        <v>2.8276929271448101E-4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 t="s">
        <v>4456</v>
      </c>
      <c r="AJ711">
        <v>1</v>
      </c>
      <c r="AK711" t="s">
        <v>4457</v>
      </c>
      <c r="AL711" t="s">
        <v>4334</v>
      </c>
      <c r="AM711" t="s">
        <v>3840</v>
      </c>
      <c r="AN711" t="s">
        <v>2978</v>
      </c>
      <c r="AO711" t="s">
        <v>3002</v>
      </c>
      <c r="AP711" t="s">
        <v>3841</v>
      </c>
      <c r="AQ711" t="s">
        <v>3842</v>
      </c>
      <c r="AR711" t="s">
        <v>4458</v>
      </c>
      <c r="AS711" t="s">
        <v>4459</v>
      </c>
      <c r="AT711" t="s">
        <v>4457</v>
      </c>
    </row>
    <row r="712" spans="1:46">
      <c r="A712">
        <v>711</v>
      </c>
      <c r="B712" t="s">
        <v>4460</v>
      </c>
      <c r="C712">
        <v>0</v>
      </c>
      <c r="D712">
        <v>0</v>
      </c>
      <c r="E712">
        <v>0</v>
      </c>
      <c r="F712">
        <v>0</v>
      </c>
      <c r="G712">
        <v>1.76271766886949E-4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 t="s">
        <v>4461</v>
      </c>
      <c r="AJ712">
        <v>1</v>
      </c>
      <c r="AK712" t="s">
        <v>4447</v>
      </c>
      <c r="AL712" t="s">
        <v>3968</v>
      </c>
      <c r="AM712" t="s">
        <v>3840</v>
      </c>
      <c r="AN712" t="s">
        <v>2978</v>
      </c>
      <c r="AO712" t="s">
        <v>3002</v>
      </c>
      <c r="AP712" t="s">
        <v>3841</v>
      </c>
      <c r="AQ712" t="s">
        <v>3842</v>
      </c>
      <c r="AR712" t="s">
        <v>4447</v>
      </c>
      <c r="AS712" t="s">
        <v>2976</v>
      </c>
      <c r="AT712" t="s">
        <v>2976</v>
      </c>
    </row>
    <row r="713" spans="1:46">
      <c r="A713">
        <v>712</v>
      </c>
      <c r="B713" t="s">
        <v>4462</v>
      </c>
      <c r="C713">
        <v>0</v>
      </c>
      <c r="D713">
        <v>0</v>
      </c>
      <c r="E713">
        <v>0</v>
      </c>
      <c r="F713">
        <v>0</v>
      </c>
      <c r="G713">
        <v>1.73517520529341E-4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 t="s">
        <v>4463</v>
      </c>
      <c r="AJ713">
        <v>1</v>
      </c>
      <c r="AK713" t="s">
        <v>3968</v>
      </c>
      <c r="AL713" t="s">
        <v>3968</v>
      </c>
      <c r="AM713" t="s">
        <v>3840</v>
      </c>
      <c r="AN713" t="s">
        <v>2978</v>
      </c>
      <c r="AO713" t="s">
        <v>3002</v>
      </c>
      <c r="AP713" t="s">
        <v>3841</v>
      </c>
      <c r="AQ713" t="s">
        <v>3842</v>
      </c>
      <c r="AR713" t="s">
        <v>2976</v>
      </c>
      <c r="AS713" t="s">
        <v>2976</v>
      </c>
      <c r="AT713" t="s">
        <v>2976</v>
      </c>
    </row>
    <row r="714" spans="1:46">
      <c r="A714">
        <v>713</v>
      </c>
      <c r="B714" t="s">
        <v>4464</v>
      </c>
      <c r="C714">
        <v>0</v>
      </c>
      <c r="D714">
        <v>0</v>
      </c>
      <c r="E714">
        <v>0</v>
      </c>
      <c r="F714">
        <v>0</v>
      </c>
      <c r="G714">
        <v>1.37100263134294E-4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 t="s">
        <v>4465</v>
      </c>
      <c r="AJ714">
        <v>1</v>
      </c>
      <c r="AK714" t="s">
        <v>4466</v>
      </c>
      <c r="AL714" t="s">
        <v>3968</v>
      </c>
      <c r="AM714" t="s">
        <v>3840</v>
      </c>
      <c r="AN714" t="s">
        <v>2978</v>
      </c>
      <c r="AO714" t="s">
        <v>3002</v>
      </c>
      <c r="AP714" t="s">
        <v>3841</v>
      </c>
      <c r="AQ714" t="s">
        <v>3842</v>
      </c>
      <c r="AR714" t="s">
        <v>4467</v>
      </c>
      <c r="AS714" t="s">
        <v>4466</v>
      </c>
      <c r="AT714" t="s">
        <v>2976</v>
      </c>
    </row>
    <row r="715" spans="1:46">
      <c r="A715">
        <v>714</v>
      </c>
      <c r="B715" t="s">
        <v>4468</v>
      </c>
      <c r="C715">
        <v>0</v>
      </c>
      <c r="D715">
        <v>0</v>
      </c>
      <c r="E715">
        <v>6.9392468722044203E-3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 t="s">
        <v>4352</v>
      </c>
      <c r="AJ715">
        <v>1</v>
      </c>
      <c r="AK715" t="s">
        <v>4349</v>
      </c>
      <c r="AL715" t="s">
        <v>4349</v>
      </c>
      <c r="AM715" t="s">
        <v>3840</v>
      </c>
      <c r="AN715" t="s">
        <v>2978</v>
      </c>
      <c r="AO715" t="s">
        <v>3002</v>
      </c>
      <c r="AP715" t="s">
        <v>3841</v>
      </c>
      <c r="AQ715" t="s">
        <v>3842</v>
      </c>
      <c r="AR715" t="s">
        <v>2976</v>
      </c>
      <c r="AS715" t="s">
        <v>2976</v>
      </c>
      <c r="AT715" t="s">
        <v>2976</v>
      </c>
    </row>
    <row r="716" spans="1:46">
      <c r="A716">
        <v>715</v>
      </c>
      <c r="B716" t="s">
        <v>4469</v>
      </c>
      <c r="C716">
        <v>0</v>
      </c>
      <c r="D716">
        <v>2.5159269241357002E-3</v>
      </c>
      <c r="E716">
        <v>2.2367997896573798E-2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 t="s">
        <v>4352</v>
      </c>
      <c r="AJ716">
        <v>1</v>
      </c>
      <c r="AK716" t="s">
        <v>4349</v>
      </c>
      <c r="AL716" t="s">
        <v>4349</v>
      </c>
      <c r="AM716" t="s">
        <v>3840</v>
      </c>
      <c r="AN716" t="s">
        <v>2978</v>
      </c>
      <c r="AO716" t="s">
        <v>3002</v>
      </c>
      <c r="AP716" t="s">
        <v>3841</v>
      </c>
      <c r="AQ716" t="s">
        <v>3842</v>
      </c>
      <c r="AR716" t="s">
        <v>2976</v>
      </c>
      <c r="AS716" t="s">
        <v>2976</v>
      </c>
      <c r="AT716" t="s">
        <v>2976</v>
      </c>
    </row>
    <row r="717" spans="1:46">
      <c r="A717">
        <v>716</v>
      </c>
      <c r="B717" t="s">
        <v>4470</v>
      </c>
      <c r="C717">
        <v>0</v>
      </c>
      <c r="D717">
        <v>0</v>
      </c>
      <c r="E717">
        <v>0</v>
      </c>
      <c r="F717">
        <v>0</v>
      </c>
      <c r="G717">
        <v>4.1130078940288201E-4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 t="s">
        <v>4471</v>
      </c>
      <c r="AJ717">
        <v>1</v>
      </c>
      <c r="AK717" t="s">
        <v>4472</v>
      </c>
      <c r="AL717" t="s">
        <v>2976</v>
      </c>
      <c r="AM717" t="s">
        <v>3840</v>
      </c>
      <c r="AN717" t="s">
        <v>2978</v>
      </c>
      <c r="AO717" t="s">
        <v>3002</v>
      </c>
      <c r="AP717" t="s">
        <v>3841</v>
      </c>
      <c r="AQ717" t="s">
        <v>3842</v>
      </c>
      <c r="AR717" t="s">
        <v>4473</v>
      </c>
      <c r="AS717" t="s">
        <v>4472</v>
      </c>
      <c r="AT717" t="s">
        <v>2976</v>
      </c>
    </row>
    <row r="718" spans="1:46">
      <c r="A718">
        <v>717</v>
      </c>
      <c r="B718" t="s">
        <v>4474</v>
      </c>
      <c r="C718">
        <v>0</v>
      </c>
      <c r="D718">
        <v>0</v>
      </c>
      <c r="E718">
        <v>0</v>
      </c>
      <c r="F718">
        <v>0</v>
      </c>
      <c r="G718">
        <v>6.1695118410432296E-4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 t="s">
        <v>4475</v>
      </c>
      <c r="AJ718">
        <v>1</v>
      </c>
      <c r="AK718" t="s">
        <v>4476</v>
      </c>
      <c r="AL718" t="s">
        <v>4267</v>
      </c>
      <c r="AM718" t="s">
        <v>3840</v>
      </c>
      <c r="AN718" t="s">
        <v>2978</v>
      </c>
      <c r="AO718" t="s">
        <v>3002</v>
      </c>
      <c r="AP718" t="s">
        <v>3841</v>
      </c>
      <c r="AQ718" t="s">
        <v>3842</v>
      </c>
      <c r="AR718" t="s">
        <v>4477</v>
      </c>
      <c r="AS718" t="s">
        <v>4476</v>
      </c>
      <c r="AT718" t="s">
        <v>2976</v>
      </c>
    </row>
    <row r="719" spans="1:46">
      <c r="A719">
        <v>718</v>
      </c>
      <c r="B719" t="s">
        <v>4478</v>
      </c>
      <c r="C719">
        <v>0</v>
      </c>
      <c r="D719">
        <v>4.6354861886612299E-4</v>
      </c>
      <c r="E719">
        <v>0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 t="s">
        <v>4479</v>
      </c>
      <c r="AJ719">
        <v>1</v>
      </c>
      <c r="AK719" t="s">
        <v>4480</v>
      </c>
      <c r="AL719" t="s">
        <v>3968</v>
      </c>
      <c r="AM719" t="s">
        <v>3840</v>
      </c>
      <c r="AN719" t="s">
        <v>2978</v>
      </c>
      <c r="AO719" t="s">
        <v>3002</v>
      </c>
      <c r="AP719" t="s">
        <v>3841</v>
      </c>
      <c r="AQ719" t="s">
        <v>3842</v>
      </c>
      <c r="AR719" t="s">
        <v>4481</v>
      </c>
      <c r="AS719" t="s">
        <v>4482</v>
      </c>
      <c r="AT719" t="s">
        <v>4480</v>
      </c>
    </row>
    <row r="720" spans="1:46">
      <c r="A720">
        <v>719</v>
      </c>
      <c r="B720" t="s">
        <v>4483</v>
      </c>
      <c r="C720">
        <v>0</v>
      </c>
      <c r="D720">
        <v>0</v>
      </c>
      <c r="E720">
        <v>0</v>
      </c>
      <c r="F720">
        <v>0</v>
      </c>
      <c r="G720">
        <v>3.0847559205216099E-4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 t="s">
        <v>4484</v>
      </c>
      <c r="AJ720">
        <v>1</v>
      </c>
      <c r="AK720" t="s">
        <v>4485</v>
      </c>
      <c r="AL720" t="s">
        <v>2976</v>
      </c>
      <c r="AM720" t="s">
        <v>3840</v>
      </c>
      <c r="AN720" t="s">
        <v>2978</v>
      </c>
      <c r="AO720" t="s">
        <v>3002</v>
      </c>
      <c r="AP720" t="s">
        <v>3841</v>
      </c>
      <c r="AQ720" t="s">
        <v>3842</v>
      </c>
      <c r="AR720" t="s">
        <v>4486</v>
      </c>
      <c r="AS720" t="s">
        <v>4485</v>
      </c>
      <c r="AT720" t="s">
        <v>2976</v>
      </c>
    </row>
    <row r="721" spans="1:46">
      <c r="A721">
        <v>720</v>
      </c>
      <c r="B721" t="s">
        <v>4487</v>
      </c>
      <c r="C721">
        <v>0</v>
      </c>
      <c r="D721">
        <v>0</v>
      </c>
      <c r="E721">
        <v>0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 s="38">
        <v>3.2884850508465602E-5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 t="s">
        <v>4488</v>
      </c>
      <c r="AJ721">
        <v>1</v>
      </c>
      <c r="AK721" t="s">
        <v>4489</v>
      </c>
      <c r="AL721" t="s">
        <v>4490</v>
      </c>
      <c r="AM721" t="s">
        <v>3085</v>
      </c>
      <c r="AN721" t="s">
        <v>2978</v>
      </c>
      <c r="AO721" t="s">
        <v>3086</v>
      </c>
      <c r="AP721" t="s">
        <v>4216</v>
      </c>
      <c r="AQ721" t="s">
        <v>4387</v>
      </c>
      <c r="AR721" t="s">
        <v>4489</v>
      </c>
      <c r="AS721" t="s">
        <v>2976</v>
      </c>
      <c r="AT721" t="s">
        <v>2976</v>
      </c>
    </row>
    <row r="722" spans="1:46">
      <c r="A722">
        <v>721</v>
      </c>
      <c r="B722" t="s">
        <v>4491</v>
      </c>
      <c r="C722">
        <v>0</v>
      </c>
      <c r="D722">
        <v>0</v>
      </c>
      <c r="E722">
        <v>0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1.5618824048513601E-4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 t="s">
        <v>4492</v>
      </c>
      <c r="AJ722">
        <v>1</v>
      </c>
      <c r="AK722" t="s">
        <v>3086</v>
      </c>
      <c r="AL722" t="s">
        <v>2976</v>
      </c>
      <c r="AM722" t="s">
        <v>3085</v>
      </c>
      <c r="AN722" t="s">
        <v>2978</v>
      </c>
      <c r="AO722" t="s">
        <v>3086</v>
      </c>
      <c r="AP722" t="s">
        <v>2976</v>
      </c>
      <c r="AQ722" t="s">
        <v>2976</v>
      </c>
      <c r="AR722" t="s">
        <v>2976</v>
      </c>
      <c r="AS722" t="s">
        <v>2976</v>
      </c>
      <c r="AT722" t="s">
        <v>2976</v>
      </c>
    </row>
    <row r="723" spans="1:46">
      <c r="A723">
        <v>722</v>
      </c>
      <c r="B723" t="s">
        <v>4493</v>
      </c>
      <c r="C723">
        <v>0</v>
      </c>
      <c r="D723">
        <v>0</v>
      </c>
      <c r="E723">
        <v>0</v>
      </c>
      <c r="F723">
        <v>0</v>
      </c>
      <c r="G723">
        <v>0</v>
      </c>
      <c r="H723">
        <v>0</v>
      </c>
      <c r="I723">
        <v>1.0362572582921001E-4</v>
      </c>
      <c r="J723">
        <v>0</v>
      </c>
      <c r="K723">
        <v>1.25763950804328E-3</v>
      </c>
      <c r="L723">
        <v>3.47518023711329E-3</v>
      </c>
      <c r="M723">
        <v>0</v>
      </c>
      <c r="N723">
        <v>0</v>
      </c>
      <c r="O723">
        <v>0</v>
      </c>
      <c r="P723">
        <v>0</v>
      </c>
      <c r="Q723">
        <v>0</v>
      </c>
      <c r="R723" s="38">
        <v>2.0811433856331501E-5</v>
      </c>
      <c r="S723">
        <v>0</v>
      </c>
      <c r="T723">
        <v>0</v>
      </c>
      <c r="U723">
        <v>4.2086399849659698E-4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 t="s">
        <v>4402</v>
      </c>
      <c r="AJ723">
        <v>1</v>
      </c>
      <c r="AK723" t="s">
        <v>4403</v>
      </c>
      <c r="AL723" t="s">
        <v>4403</v>
      </c>
      <c r="AM723" t="s">
        <v>3085</v>
      </c>
      <c r="AN723" t="s">
        <v>2978</v>
      </c>
      <c r="AO723" t="s">
        <v>3086</v>
      </c>
      <c r="AP723" t="s">
        <v>4404</v>
      </c>
      <c r="AQ723" t="s">
        <v>4405</v>
      </c>
      <c r="AR723" t="s">
        <v>2976</v>
      </c>
      <c r="AS723" t="s">
        <v>2976</v>
      </c>
      <c r="AT723" t="s">
        <v>2976</v>
      </c>
    </row>
    <row r="724" spans="1:46">
      <c r="A724">
        <v>723</v>
      </c>
      <c r="B724" t="s">
        <v>4494</v>
      </c>
      <c r="C724">
        <v>0</v>
      </c>
      <c r="D724">
        <v>0</v>
      </c>
      <c r="E724">
        <v>0</v>
      </c>
      <c r="F724">
        <v>0</v>
      </c>
      <c r="G724">
        <v>0</v>
      </c>
      <c r="H724">
        <v>0</v>
      </c>
      <c r="I724">
        <v>7.6881277632592998E-4</v>
      </c>
      <c r="J724">
        <v>0</v>
      </c>
      <c r="K724">
        <v>5.0733712920213799E-4</v>
      </c>
      <c r="L724">
        <v>2.3020370949573501E-4</v>
      </c>
      <c r="M724">
        <v>1.4526867566776701E-3</v>
      </c>
      <c r="N724">
        <v>0</v>
      </c>
      <c r="O724" s="38">
        <v>8.1421072784675793E-5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3.03571031959067E-4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 t="s">
        <v>4413</v>
      </c>
      <c r="AJ724">
        <v>1</v>
      </c>
      <c r="AK724" t="s">
        <v>3086</v>
      </c>
      <c r="AL724" t="s">
        <v>2976</v>
      </c>
      <c r="AM724" t="s">
        <v>3085</v>
      </c>
      <c r="AN724" t="s">
        <v>2978</v>
      </c>
      <c r="AO724" t="s">
        <v>3086</v>
      </c>
      <c r="AP724" t="s">
        <v>2976</v>
      </c>
      <c r="AQ724" t="s">
        <v>2976</v>
      </c>
      <c r="AR724" t="s">
        <v>2976</v>
      </c>
      <c r="AS724" t="s">
        <v>2976</v>
      </c>
      <c r="AT724" t="s">
        <v>2976</v>
      </c>
    </row>
    <row r="725" spans="1:46">
      <c r="A725">
        <v>724</v>
      </c>
      <c r="B725" t="s">
        <v>4495</v>
      </c>
      <c r="C725">
        <v>0</v>
      </c>
      <c r="D725">
        <v>0</v>
      </c>
      <c r="E725">
        <v>0</v>
      </c>
      <c r="F725">
        <v>0</v>
      </c>
      <c r="G725" s="38">
        <v>8.4763727903028706E-5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 t="s">
        <v>4413</v>
      </c>
      <c r="AJ725">
        <v>1</v>
      </c>
      <c r="AK725" t="s">
        <v>3086</v>
      </c>
      <c r="AL725" t="s">
        <v>2976</v>
      </c>
      <c r="AM725" t="s">
        <v>3085</v>
      </c>
      <c r="AN725" t="s">
        <v>2978</v>
      </c>
      <c r="AO725" t="s">
        <v>3086</v>
      </c>
      <c r="AP725" t="s">
        <v>2976</v>
      </c>
      <c r="AQ725" t="s">
        <v>2976</v>
      </c>
      <c r="AR725" t="s">
        <v>2976</v>
      </c>
      <c r="AS725" t="s">
        <v>2976</v>
      </c>
      <c r="AT725" t="s">
        <v>2976</v>
      </c>
    </row>
    <row r="726" spans="1:46">
      <c r="A726">
        <v>725</v>
      </c>
      <c r="B726" t="s">
        <v>4496</v>
      </c>
      <c r="C726">
        <v>0</v>
      </c>
      <c r="D726">
        <v>0</v>
      </c>
      <c r="E726">
        <v>0</v>
      </c>
      <c r="F726">
        <v>0</v>
      </c>
      <c r="G726">
        <v>0</v>
      </c>
      <c r="H726">
        <v>0</v>
      </c>
      <c r="I726">
        <v>0</v>
      </c>
      <c r="J726">
        <v>8.5635330563185502E-4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1.67712737593175E-3</v>
      </c>
      <c r="R726">
        <v>9.9894882510391395E-4</v>
      </c>
      <c r="S726">
        <v>0</v>
      </c>
      <c r="T726">
        <v>0</v>
      </c>
      <c r="U726">
        <v>3.1564799887244798E-4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 t="s">
        <v>4360</v>
      </c>
      <c r="AJ726">
        <v>1</v>
      </c>
      <c r="AK726" t="s">
        <v>4361</v>
      </c>
      <c r="AL726" t="s">
        <v>4362</v>
      </c>
      <c r="AM726" t="s">
        <v>3085</v>
      </c>
      <c r="AN726" t="s">
        <v>2978</v>
      </c>
      <c r="AO726" t="s">
        <v>3086</v>
      </c>
      <c r="AP726" t="s">
        <v>3087</v>
      </c>
      <c r="AQ726" t="s">
        <v>3088</v>
      </c>
      <c r="AR726" t="s">
        <v>4363</v>
      </c>
      <c r="AS726" t="s">
        <v>4364</v>
      </c>
      <c r="AT726" t="s">
        <v>4361</v>
      </c>
    </row>
    <row r="727" spans="1:46">
      <c r="A727">
        <v>726</v>
      </c>
      <c r="B727" t="s">
        <v>4497</v>
      </c>
      <c r="C727">
        <v>0</v>
      </c>
      <c r="D727">
        <v>0</v>
      </c>
      <c r="E727">
        <v>0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1.3962777738401599E-4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 s="38">
        <v>7.89119997181119E-5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 t="s">
        <v>4001</v>
      </c>
      <c r="AJ727">
        <v>1</v>
      </c>
      <c r="AK727" t="s">
        <v>4002</v>
      </c>
      <c r="AL727" t="s">
        <v>4003</v>
      </c>
      <c r="AM727" t="s">
        <v>3085</v>
      </c>
      <c r="AN727" t="s">
        <v>2978</v>
      </c>
      <c r="AO727" t="s">
        <v>3086</v>
      </c>
      <c r="AP727" t="s">
        <v>3087</v>
      </c>
      <c r="AQ727" t="s">
        <v>3088</v>
      </c>
      <c r="AR727" t="s">
        <v>4004</v>
      </c>
      <c r="AS727" t="s">
        <v>4005</v>
      </c>
      <c r="AT727" t="s">
        <v>4002</v>
      </c>
    </row>
    <row r="728" spans="1:46">
      <c r="A728">
        <v>727</v>
      </c>
      <c r="B728" t="s">
        <v>4498</v>
      </c>
      <c r="C728">
        <v>1.6581927054893401E-3</v>
      </c>
      <c r="D728">
        <v>5.0553671840109799E-3</v>
      </c>
      <c r="E728">
        <v>0</v>
      </c>
      <c r="F728">
        <v>0</v>
      </c>
      <c r="G728">
        <v>0</v>
      </c>
      <c r="H728">
        <v>0</v>
      </c>
      <c r="I728">
        <v>4.6631576623144502E-4</v>
      </c>
      <c r="J728">
        <v>0</v>
      </c>
      <c r="K728">
        <v>3.6123687996987699E-4</v>
      </c>
      <c r="L728">
        <v>0</v>
      </c>
      <c r="M728">
        <v>1.0001820382531E-3</v>
      </c>
      <c r="N728">
        <v>7.9045444948928998E-4</v>
      </c>
      <c r="O728">
        <v>0</v>
      </c>
      <c r="P728">
        <v>5.0913623843700797E-4</v>
      </c>
      <c r="Q728">
        <v>6.1165821945746096E-3</v>
      </c>
      <c r="R728">
        <v>6.0561272521924801E-3</v>
      </c>
      <c r="S728">
        <v>3.7082800494197699E-3</v>
      </c>
      <c r="T728">
        <v>7.0209259243715399E-4</v>
      </c>
      <c r="U728">
        <v>2.5251839909795799E-3</v>
      </c>
      <c r="V728">
        <v>3.9618516197108102E-3</v>
      </c>
      <c r="W728">
        <v>2.0699553133968801E-3</v>
      </c>
      <c r="X728">
        <v>1.56596984682931E-3</v>
      </c>
      <c r="Y728">
        <v>2.38679431218239E-3</v>
      </c>
      <c r="Z728">
        <v>2.9240670533628599E-3</v>
      </c>
      <c r="AA728">
        <v>1.2870920621555E-3</v>
      </c>
      <c r="AB728">
        <v>1.04075433323268E-3</v>
      </c>
      <c r="AC728">
        <v>3.7067814574470699E-3</v>
      </c>
      <c r="AD728">
        <v>3.2229880698242202E-3</v>
      </c>
      <c r="AE728">
        <v>2.99280658699349E-3</v>
      </c>
      <c r="AF728">
        <v>0</v>
      </c>
      <c r="AG728">
        <v>0</v>
      </c>
      <c r="AH728">
        <v>0</v>
      </c>
      <c r="AI728" t="s">
        <v>4360</v>
      </c>
      <c r="AJ728">
        <v>1</v>
      </c>
      <c r="AK728" t="s">
        <v>4361</v>
      </c>
      <c r="AL728" t="s">
        <v>4362</v>
      </c>
      <c r="AM728" t="s">
        <v>3085</v>
      </c>
      <c r="AN728" t="s">
        <v>2978</v>
      </c>
      <c r="AO728" t="s">
        <v>3086</v>
      </c>
      <c r="AP728" t="s">
        <v>3087</v>
      </c>
      <c r="AQ728" t="s">
        <v>3088</v>
      </c>
      <c r="AR728" t="s">
        <v>4363</v>
      </c>
      <c r="AS728" t="s">
        <v>4364</v>
      </c>
      <c r="AT728" t="s">
        <v>4361</v>
      </c>
    </row>
    <row r="729" spans="1:46">
      <c r="A729">
        <v>728</v>
      </c>
      <c r="B729" t="s">
        <v>4499</v>
      </c>
      <c r="C729">
        <v>0</v>
      </c>
      <c r="D729">
        <v>0</v>
      </c>
      <c r="E729">
        <v>0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4.4985646974813199E-4</v>
      </c>
      <c r="AA729">
        <v>0</v>
      </c>
      <c r="AB729">
        <v>2.31278740718374E-4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 t="s">
        <v>4500</v>
      </c>
      <c r="AJ729">
        <v>1</v>
      </c>
      <c r="AK729" t="s">
        <v>4501</v>
      </c>
      <c r="AL729" t="s">
        <v>4502</v>
      </c>
      <c r="AM729" t="s">
        <v>4290</v>
      </c>
      <c r="AN729" t="s">
        <v>2978</v>
      </c>
      <c r="AO729" t="s">
        <v>3002</v>
      </c>
      <c r="AP729" t="s">
        <v>4503</v>
      </c>
      <c r="AQ729" t="s">
        <v>4504</v>
      </c>
      <c r="AR729" t="s">
        <v>4505</v>
      </c>
      <c r="AS729" t="s">
        <v>4506</v>
      </c>
      <c r="AT729" t="s">
        <v>4501</v>
      </c>
    </row>
    <row r="730" spans="1:46">
      <c r="A730">
        <v>729</v>
      </c>
      <c r="B730" t="s">
        <v>4507</v>
      </c>
      <c r="C730">
        <v>0</v>
      </c>
      <c r="D730">
        <v>0</v>
      </c>
      <c r="E730">
        <v>0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2.3271296230669401E-4</v>
      </c>
      <c r="M730">
        <v>0</v>
      </c>
      <c r="N730">
        <v>0</v>
      </c>
      <c r="O730">
        <v>0</v>
      </c>
      <c r="P730">
        <v>0</v>
      </c>
      <c r="Q730">
        <v>2.3019395355925899E-4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 t="s">
        <v>4500</v>
      </c>
      <c r="AJ730">
        <v>1</v>
      </c>
      <c r="AK730" t="s">
        <v>4501</v>
      </c>
      <c r="AL730" t="s">
        <v>4502</v>
      </c>
      <c r="AM730" t="s">
        <v>4290</v>
      </c>
      <c r="AN730" t="s">
        <v>2978</v>
      </c>
      <c r="AO730" t="s">
        <v>3002</v>
      </c>
      <c r="AP730" t="s">
        <v>4503</v>
      </c>
      <c r="AQ730" t="s">
        <v>4504</v>
      </c>
      <c r="AR730" t="s">
        <v>4505</v>
      </c>
      <c r="AS730" t="s">
        <v>4506</v>
      </c>
      <c r="AT730" t="s">
        <v>4501</v>
      </c>
    </row>
    <row r="731" spans="1:46">
      <c r="A731">
        <v>730</v>
      </c>
      <c r="B731" t="s">
        <v>4508</v>
      </c>
      <c r="C731">
        <v>0</v>
      </c>
      <c r="D731">
        <v>0</v>
      </c>
      <c r="E731">
        <v>0</v>
      </c>
      <c r="F731">
        <v>0</v>
      </c>
      <c r="G731">
        <v>0</v>
      </c>
      <c r="H731">
        <v>0</v>
      </c>
      <c r="I731">
        <v>0</v>
      </c>
      <c r="J731">
        <v>3.21132489611946E-4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 t="s">
        <v>4500</v>
      </c>
      <c r="AJ731">
        <v>1</v>
      </c>
      <c r="AK731" t="s">
        <v>4501</v>
      </c>
      <c r="AL731" t="s">
        <v>4502</v>
      </c>
      <c r="AM731" t="s">
        <v>4290</v>
      </c>
      <c r="AN731" t="s">
        <v>2978</v>
      </c>
      <c r="AO731" t="s">
        <v>3002</v>
      </c>
      <c r="AP731" t="s">
        <v>4503</v>
      </c>
      <c r="AQ731" t="s">
        <v>4504</v>
      </c>
      <c r="AR731" t="s">
        <v>4505</v>
      </c>
      <c r="AS731" t="s">
        <v>4506</v>
      </c>
      <c r="AT731" t="s">
        <v>4501</v>
      </c>
    </row>
    <row r="732" spans="1:46">
      <c r="A732">
        <v>731</v>
      </c>
      <c r="B732" t="s">
        <v>4509</v>
      </c>
      <c r="C732">
        <v>0</v>
      </c>
      <c r="D732">
        <v>0</v>
      </c>
      <c r="E732">
        <v>0</v>
      </c>
      <c r="F732">
        <v>0</v>
      </c>
      <c r="G732">
        <v>0</v>
      </c>
      <c r="H732">
        <v>0</v>
      </c>
      <c r="I732">
        <v>2.33157883115723E-4</v>
      </c>
      <c r="J732">
        <v>0</v>
      </c>
      <c r="K732">
        <v>0</v>
      </c>
      <c r="L732">
        <v>0</v>
      </c>
      <c r="M732">
        <v>1.4288314832187099E-4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 t="s">
        <v>4500</v>
      </c>
      <c r="AJ732">
        <v>1</v>
      </c>
      <c r="AK732" t="s">
        <v>4501</v>
      </c>
      <c r="AL732" t="s">
        <v>4502</v>
      </c>
      <c r="AM732" t="s">
        <v>4290</v>
      </c>
      <c r="AN732" t="s">
        <v>2978</v>
      </c>
      <c r="AO732" t="s">
        <v>3002</v>
      </c>
      <c r="AP732" t="s">
        <v>4503</v>
      </c>
      <c r="AQ732" t="s">
        <v>4504</v>
      </c>
      <c r="AR732" t="s">
        <v>4505</v>
      </c>
      <c r="AS732" t="s">
        <v>4506</v>
      </c>
      <c r="AT732" t="s">
        <v>4501</v>
      </c>
    </row>
    <row r="733" spans="1:46">
      <c r="A733">
        <v>732</v>
      </c>
      <c r="B733" t="s">
        <v>4510</v>
      </c>
      <c r="C733">
        <v>0</v>
      </c>
      <c r="D733">
        <v>0</v>
      </c>
      <c r="E733">
        <v>0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1.31519999530187E-4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 t="s">
        <v>4500</v>
      </c>
      <c r="AJ733">
        <v>1</v>
      </c>
      <c r="AK733" t="s">
        <v>4501</v>
      </c>
      <c r="AL733" t="s">
        <v>4502</v>
      </c>
      <c r="AM733" t="s">
        <v>4290</v>
      </c>
      <c r="AN733" t="s">
        <v>2978</v>
      </c>
      <c r="AO733" t="s">
        <v>3002</v>
      </c>
      <c r="AP733" t="s">
        <v>4503</v>
      </c>
      <c r="AQ733" t="s">
        <v>4504</v>
      </c>
      <c r="AR733" t="s">
        <v>4505</v>
      </c>
      <c r="AS733" t="s">
        <v>4506</v>
      </c>
      <c r="AT733" t="s">
        <v>4501</v>
      </c>
    </row>
    <row r="734" spans="1:46">
      <c r="A734">
        <v>733</v>
      </c>
      <c r="B734" t="s">
        <v>4511</v>
      </c>
      <c r="C734">
        <v>0</v>
      </c>
      <c r="D734">
        <v>6.7785190368794602E-4</v>
      </c>
      <c r="E734">
        <v>0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 t="s">
        <v>2999</v>
      </c>
      <c r="AJ734">
        <v>1</v>
      </c>
      <c r="AK734" t="s">
        <v>3000</v>
      </c>
      <c r="AL734" t="s">
        <v>3000</v>
      </c>
      <c r="AM734" t="s">
        <v>3001</v>
      </c>
      <c r="AN734" t="s">
        <v>2978</v>
      </c>
      <c r="AO734" t="s">
        <v>3002</v>
      </c>
      <c r="AP734" t="s">
        <v>3003</v>
      </c>
      <c r="AQ734" t="s">
        <v>3004</v>
      </c>
      <c r="AR734" t="s">
        <v>2976</v>
      </c>
      <c r="AS734" t="s">
        <v>2976</v>
      </c>
      <c r="AT734" t="s">
        <v>2976</v>
      </c>
    </row>
    <row r="735" spans="1:46">
      <c r="A735">
        <v>734</v>
      </c>
      <c r="B735" t="s">
        <v>4512</v>
      </c>
      <c r="C735">
        <v>0</v>
      </c>
      <c r="D735">
        <v>1.22269345845847E-2</v>
      </c>
      <c r="E735">
        <v>1.0187404982598E-2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 t="s">
        <v>3939</v>
      </c>
      <c r="AJ735">
        <v>1</v>
      </c>
      <c r="AK735" t="s">
        <v>2976</v>
      </c>
      <c r="AL735" t="s">
        <v>2976</v>
      </c>
      <c r="AM735" t="s">
        <v>2976</v>
      </c>
      <c r="AN735" t="s">
        <v>2976</v>
      </c>
      <c r="AO735" t="s">
        <v>2976</v>
      </c>
      <c r="AP735" t="s">
        <v>2976</v>
      </c>
      <c r="AQ735" t="s">
        <v>2976</v>
      </c>
      <c r="AR735" t="s">
        <v>2976</v>
      </c>
      <c r="AS735" t="s">
        <v>2976</v>
      </c>
      <c r="AT735" t="s">
        <v>2976</v>
      </c>
    </row>
    <row r="736" spans="1:46">
      <c r="A736">
        <v>735</v>
      </c>
      <c r="B736" t="s">
        <v>4513</v>
      </c>
      <c r="C736">
        <v>0</v>
      </c>
      <c r="D736">
        <v>0</v>
      </c>
      <c r="E736">
        <v>1.8233978483345702E-2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 t="s">
        <v>3939</v>
      </c>
      <c r="AJ736">
        <v>1</v>
      </c>
      <c r="AK736" t="s">
        <v>2976</v>
      </c>
      <c r="AL736" t="s">
        <v>2976</v>
      </c>
      <c r="AM736" t="s">
        <v>2976</v>
      </c>
      <c r="AN736" t="s">
        <v>2976</v>
      </c>
      <c r="AO736" t="s">
        <v>2976</v>
      </c>
      <c r="AP736" t="s">
        <v>2976</v>
      </c>
      <c r="AQ736" t="s">
        <v>2976</v>
      </c>
      <c r="AR736" t="s">
        <v>2976</v>
      </c>
      <c r="AS736" t="s">
        <v>2976</v>
      </c>
      <c r="AT736" t="s">
        <v>2976</v>
      </c>
    </row>
    <row r="737" spans="1:46">
      <c r="A737">
        <v>736</v>
      </c>
      <c r="B737" t="s">
        <v>4514</v>
      </c>
      <c r="C737">
        <v>0</v>
      </c>
      <c r="D737">
        <v>7.0540007218757896E-4</v>
      </c>
      <c r="E737">
        <v>0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 t="s">
        <v>2996</v>
      </c>
      <c r="AJ737">
        <v>1</v>
      </c>
      <c r="AK737" t="s">
        <v>2976</v>
      </c>
      <c r="AL737" t="s">
        <v>2976</v>
      </c>
      <c r="AM737" t="s">
        <v>2976</v>
      </c>
      <c r="AN737" t="s">
        <v>2976</v>
      </c>
      <c r="AO737" t="s">
        <v>2976</v>
      </c>
      <c r="AP737" t="s">
        <v>2976</v>
      </c>
      <c r="AQ737" t="s">
        <v>2976</v>
      </c>
      <c r="AR737" t="s">
        <v>2976</v>
      </c>
      <c r="AS737" t="s">
        <v>2976</v>
      </c>
      <c r="AT737" t="s">
        <v>2976</v>
      </c>
    </row>
    <row r="738" spans="1:46">
      <c r="A738">
        <v>737</v>
      </c>
      <c r="B738" t="s">
        <v>4515</v>
      </c>
      <c r="C738">
        <v>0</v>
      </c>
      <c r="D738">
        <v>0</v>
      </c>
      <c r="E738">
        <v>1.05565138587791E-2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 t="s">
        <v>3939</v>
      </c>
      <c r="AJ738">
        <v>1</v>
      </c>
      <c r="AK738" t="s">
        <v>2976</v>
      </c>
      <c r="AL738" t="s">
        <v>2976</v>
      </c>
      <c r="AM738" t="s">
        <v>2976</v>
      </c>
      <c r="AN738" t="s">
        <v>2976</v>
      </c>
      <c r="AO738" t="s">
        <v>2976</v>
      </c>
      <c r="AP738" t="s">
        <v>2976</v>
      </c>
      <c r="AQ738" t="s">
        <v>2976</v>
      </c>
      <c r="AR738" t="s">
        <v>2976</v>
      </c>
      <c r="AS738" t="s">
        <v>2976</v>
      </c>
      <c r="AT738" t="s">
        <v>2976</v>
      </c>
    </row>
    <row r="739" spans="1:46">
      <c r="A739">
        <v>738</v>
      </c>
      <c r="B739" t="s">
        <v>4516</v>
      </c>
      <c r="C739">
        <v>0</v>
      </c>
      <c r="D739">
        <v>0</v>
      </c>
      <c r="E739">
        <v>0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 s="38">
        <v>5.6232058718516499E-5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 t="s">
        <v>3446</v>
      </c>
      <c r="AJ739">
        <v>1</v>
      </c>
      <c r="AK739" t="s">
        <v>3269</v>
      </c>
      <c r="AL739" t="s">
        <v>3268</v>
      </c>
      <c r="AM739" t="s">
        <v>2977</v>
      </c>
      <c r="AN739" t="s">
        <v>2978</v>
      </c>
      <c r="AO739" t="s">
        <v>2976</v>
      </c>
      <c r="AP739" t="s">
        <v>2981</v>
      </c>
      <c r="AQ739" t="s">
        <v>2982</v>
      </c>
      <c r="AR739" t="s">
        <v>3269</v>
      </c>
      <c r="AS739" t="s">
        <v>2976</v>
      </c>
      <c r="AT739" t="s">
        <v>2976</v>
      </c>
    </row>
    <row r="740" spans="1:46">
      <c r="A740">
        <v>739</v>
      </c>
      <c r="B740" t="s">
        <v>4517</v>
      </c>
      <c r="C740">
        <v>0</v>
      </c>
      <c r="D740">
        <v>0</v>
      </c>
      <c r="E740">
        <v>0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2.17294635174293E-4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 t="s">
        <v>4518</v>
      </c>
      <c r="AJ740">
        <v>1</v>
      </c>
      <c r="AK740" t="s">
        <v>4519</v>
      </c>
      <c r="AL740" t="s">
        <v>4519</v>
      </c>
      <c r="AM740" t="s">
        <v>3001</v>
      </c>
      <c r="AN740" t="s">
        <v>2978</v>
      </c>
      <c r="AO740" t="s">
        <v>3002</v>
      </c>
      <c r="AP740" t="s">
        <v>3003</v>
      </c>
      <c r="AQ740" t="s">
        <v>4520</v>
      </c>
      <c r="AR740" t="s">
        <v>2976</v>
      </c>
      <c r="AS740" t="s">
        <v>2976</v>
      </c>
      <c r="AT740" t="s">
        <v>2976</v>
      </c>
    </row>
    <row r="741" spans="1:46">
      <c r="A741">
        <v>740</v>
      </c>
      <c r="B741" t="s">
        <v>4521</v>
      </c>
      <c r="C741">
        <v>2.8189275993318798E-3</v>
      </c>
      <c r="D741">
        <v>0</v>
      </c>
      <c r="E741">
        <v>0</v>
      </c>
      <c r="F741">
        <v>0</v>
      </c>
      <c r="G741">
        <v>0</v>
      </c>
      <c r="H741">
        <v>4.7508862524932598E-4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2.36384682131468E-4</v>
      </c>
      <c r="Q741">
        <v>7.2346671118624398E-4</v>
      </c>
      <c r="R741">
        <v>1.87302904706984E-4</v>
      </c>
      <c r="S741">
        <v>3.8627917181455998E-4</v>
      </c>
      <c r="T741" s="38">
        <v>7.0209259243715394E-5</v>
      </c>
      <c r="U741">
        <v>6.8390399755697E-4</v>
      </c>
      <c r="V741">
        <v>4.7369965018281401E-4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2.0236889812857699E-4</v>
      </c>
      <c r="AC741">
        <v>0</v>
      </c>
      <c r="AD741">
        <v>3.8535726921811299E-4</v>
      </c>
      <c r="AE741">
        <v>2.4940054891612403E-4</v>
      </c>
      <c r="AF741">
        <v>3.1182374946639202E-4</v>
      </c>
      <c r="AG741">
        <v>8.6804457737842697E-4</v>
      </c>
      <c r="AH741">
        <v>1.3675040104651399E-4</v>
      </c>
      <c r="AI741" t="s">
        <v>3266</v>
      </c>
      <c r="AJ741">
        <v>1</v>
      </c>
      <c r="AK741" t="s">
        <v>3267</v>
      </c>
      <c r="AL741" t="s">
        <v>3268</v>
      </c>
      <c r="AM741" t="s">
        <v>2977</v>
      </c>
      <c r="AN741" t="s">
        <v>2978</v>
      </c>
      <c r="AO741" t="s">
        <v>2976</v>
      </c>
      <c r="AP741" t="s">
        <v>2981</v>
      </c>
      <c r="AQ741" t="s">
        <v>2982</v>
      </c>
      <c r="AR741" t="s">
        <v>3269</v>
      </c>
      <c r="AS741" t="s">
        <v>3270</v>
      </c>
      <c r="AT741" t="s">
        <v>3267</v>
      </c>
    </row>
    <row r="742" spans="1:46">
      <c r="A742">
        <v>741</v>
      </c>
      <c r="B742" t="s">
        <v>4522</v>
      </c>
      <c r="C742">
        <v>0</v>
      </c>
      <c r="D742">
        <v>0</v>
      </c>
      <c r="E742">
        <v>0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3.2453473587843698E-4</v>
      </c>
      <c r="S742">
        <v>0</v>
      </c>
      <c r="T742">
        <v>0</v>
      </c>
      <c r="U742">
        <v>1.6407445485944099E-4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 t="s">
        <v>3616</v>
      </c>
      <c r="AJ742">
        <v>1</v>
      </c>
      <c r="AK742" t="s">
        <v>3617</v>
      </c>
      <c r="AL742" t="s">
        <v>3617</v>
      </c>
      <c r="AM742" t="s">
        <v>2977</v>
      </c>
      <c r="AN742" t="s">
        <v>2978</v>
      </c>
      <c r="AO742" t="s">
        <v>2976</v>
      </c>
      <c r="AP742" t="s">
        <v>2981</v>
      </c>
      <c r="AQ742" t="s">
        <v>3145</v>
      </c>
      <c r="AR742" t="s">
        <v>2976</v>
      </c>
      <c r="AS742" t="s">
        <v>2976</v>
      </c>
      <c r="AT742" t="s">
        <v>2976</v>
      </c>
    </row>
    <row r="743" spans="1:46">
      <c r="A743">
        <v>742</v>
      </c>
      <c r="B743" t="s">
        <v>4523</v>
      </c>
      <c r="C743">
        <v>0</v>
      </c>
      <c r="D743">
        <v>0</v>
      </c>
      <c r="E743">
        <v>0</v>
      </c>
      <c r="F743">
        <v>0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4.2086399849659698E-4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2.8934819245947602E-4</v>
      </c>
      <c r="AH743">
        <v>0</v>
      </c>
      <c r="AI743" t="s">
        <v>4524</v>
      </c>
      <c r="AJ743">
        <v>1</v>
      </c>
      <c r="AK743" t="s">
        <v>3865</v>
      </c>
      <c r="AL743" t="s">
        <v>2976</v>
      </c>
      <c r="AM743" t="s">
        <v>2977</v>
      </c>
      <c r="AN743" t="s">
        <v>2978</v>
      </c>
      <c r="AO743" t="s">
        <v>2976</v>
      </c>
      <c r="AP743" t="s">
        <v>3865</v>
      </c>
      <c r="AQ743" t="s">
        <v>2976</v>
      </c>
      <c r="AR743" t="s">
        <v>2976</v>
      </c>
      <c r="AS743" t="s">
        <v>2976</v>
      </c>
      <c r="AT743" t="s">
        <v>2976</v>
      </c>
    </row>
    <row r="744" spans="1:46">
      <c r="A744">
        <v>743</v>
      </c>
      <c r="B744" t="s">
        <v>4525</v>
      </c>
      <c r="C744">
        <v>0</v>
      </c>
      <c r="D744">
        <v>0</v>
      </c>
      <c r="E744">
        <v>0</v>
      </c>
      <c r="F744">
        <v>0</v>
      </c>
      <c r="G744">
        <v>0</v>
      </c>
      <c r="H744">
        <v>0</v>
      </c>
      <c r="I744">
        <v>0</v>
      </c>
      <c r="J744">
        <v>4.63858040550588E-4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4.3640249008886398E-4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 t="s">
        <v>4526</v>
      </c>
      <c r="AJ744">
        <v>1</v>
      </c>
      <c r="AK744" t="s">
        <v>4527</v>
      </c>
      <c r="AL744" t="s">
        <v>4528</v>
      </c>
      <c r="AM744" t="s">
        <v>3840</v>
      </c>
      <c r="AN744" t="s">
        <v>2978</v>
      </c>
      <c r="AO744" t="s">
        <v>3002</v>
      </c>
      <c r="AP744" t="s">
        <v>3841</v>
      </c>
      <c r="AQ744" t="s">
        <v>3842</v>
      </c>
      <c r="AR744" t="s">
        <v>4529</v>
      </c>
      <c r="AS744" t="s">
        <v>4527</v>
      </c>
      <c r="AT744" t="s">
        <v>2976</v>
      </c>
    </row>
    <row r="745" spans="1:46">
      <c r="A745">
        <v>744</v>
      </c>
      <c r="B745" t="s">
        <v>4530</v>
      </c>
      <c r="C745">
        <v>0</v>
      </c>
      <c r="D745">
        <v>0</v>
      </c>
      <c r="E745">
        <v>0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2.0068715553882102E-3</v>
      </c>
      <c r="L745">
        <v>2.3271296230669401E-4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 t="s">
        <v>4524</v>
      </c>
      <c r="AJ745">
        <v>1</v>
      </c>
      <c r="AK745" t="s">
        <v>3865</v>
      </c>
      <c r="AL745" t="s">
        <v>2976</v>
      </c>
      <c r="AM745" t="s">
        <v>2977</v>
      </c>
      <c r="AN745" t="s">
        <v>2978</v>
      </c>
      <c r="AO745" t="s">
        <v>2976</v>
      </c>
      <c r="AP745" t="s">
        <v>3865</v>
      </c>
      <c r="AQ745" t="s">
        <v>2976</v>
      </c>
      <c r="AR745" t="s">
        <v>2976</v>
      </c>
      <c r="AS745" t="s">
        <v>2976</v>
      </c>
      <c r="AT745" t="s">
        <v>2976</v>
      </c>
    </row>
    <row r="746" spans="1:46">
      <c r="A746">
        <v>745</v>
      </c>
      <c r="B746" t="s">
        <v>4531</v>
      </c>
      <c r="C746">
        <v>0</v>
      </c>
      <c r="D746">
        <v>0</v>
      </c>
      <c r="E746">
        <v>0</v>
      </c>
      <c r="F746">
        <v>0</v>
      </c>
      <c r="G746">
        <v>0</v>
      </c>
      <c r="H746">
        <v>0</v>
      </c>
      <c r="I746">
        <v>0</v>
      </c>
      <c r="J746">
        <v>0</v>
      </c>
      <c r="K746" s="38">
        <v>2.2533294656990399E-5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 t="s">
        <v>4532</v>
      </c>
      <c r="AJ746">
        <v>1</v>
      </c>
      <c r="AK746" t="s">
        <v>3702</v>
      </c>
      <c r="AL746" t="s">
        <v>3192</v>
      </c>
      <c r="AM746" t="s">
        <v>2977</v>
      </c>
      <c r="AN746" t="s">
        <v>2978</v>
      </c>
      <c r="AO746" t="s">
        <v>2976</v>
      </c>
      <c r="AP746" t="s">
        <v>2981</v>
      </c>
      <c r="AQ746" t="s">
        <v>3032</v>
      </c>
      <c r="AR746" t="s">
        <v>3702</v>
      </c>
      <c r="AS746" t="s">
        <v>2976</v>
      </c>
      <c r="AT746" t="s">
        <v>2976</v>
      </c>
    </row>
    <row r="747" spans="1:46">
      <c r="A747">
        <v>746</v>
      </c>
      <c r="B747" t="s">
        <v>4533</v>
      </c>
      <c r="C747">
        <v>0</v>
      </c>
      <c r="D747">
        <v>0</v>
      </c>
      <c r="E747">
        <v>0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1.8183437087036E-4</v>
      </c>
      <c r="Q747">
        <v>0</v>
      </c>
      <c r="R747">
        <v>0</v>
      </c>
      <c r="S747">
        <v>0</v>
      </c>
      <c r="T747">
        <v>0</v>
      </c>
      <c r="U747">
        <v>1.16291368005639E-4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6.1486490897638604E-4</v>
      </c>
      <c r="AH747">
        <v>0</v>
      </c>
      <c r="AI747" t="s">
        <v>3446</v>
      </c>
      <c r="AJ747">
        <v>1</v>
      </c>
      <c r="AK747" t="s">
        <v>3269</v>
      </c>
      <c r="AL747" t="s">
        <v>3268</v>
      </c>
      <c r="AM747" t="s">
        <v>2977</v>
      </c>
      <c r="AN747" t="s">
        <v>2978</v>
      </c>
      <c r="AO747" t="s">
        <v>2976</v>
      </c>
      <c r="AP747" t="s">
        <v>2981</v>
      </c>
      <c r="AQ747" t="s">
        <v>2982</v>
      </c>
      <c r="AR747" t="s">
        <v>3269</v>
      </c>
      <c r="AS747" t="s">
        <v>2976</v>
      </c>
      <c r="AT747" t="s">
        <v>2976</v>
      </c>
    </row>
    <row r="748" spans="1:46">
      <c r="A748">
        <v>747</v>
      </c>
      <c r="B748" t="s">
        <v>4534</v>
      </c>
      <c r="C748">
        <v>0</v>
      </c>
      <c r="D748">
        <v>0</v>
      </c>
      <c r="E748">
        <v>0</v>
      </c>
      <c r="F748">
        <v>0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3.0902333745164802E-4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 t="s">
        <v>3446</v>
      </c>
      <c r="AJ748">
        <v>1</v>
      </c>
      <c r="AK748" t="s">
        <v>3269</v>
      </c>
      <c r="AL748" t="s">
        <v>3268</v>
      </c>
      <c r="AM748" t="s">
        <v>2977</v>
      </c>
      <c r="AN748" t="s">
        <v>2978</v>
      </c>
      <c r="AO748" t="s">
        <v>2976</v>
      </c>
      <c r="AP748" t="s">
        <v>2981</v>
      </c>
      <c r="AQ748" t="s">
        <v>2982</v>
      </c>
      <c r="AR748" t="s">
        <v>3269</v>
      </c>
      <c r="AS748" t="s">
        <v>2976</v>
      </c>
      <c r="AT748" t="s">
        <v>2976</v>
      </c>
    </row>
    <row r="749" spans="1:46">
      <c r="A749">
        <v>748</v>
      </c>
      <c r="B749" t="s">
        <v>4535</v>
      </c>
      <c r="C749">
        <v>0</v>
      </c>
      <c r="D749">
        <v>0</v>
      </c>
      <c r="E749">
        <v>2.3376895491468799E-4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 t="s">
        <v>4536</v>
      </c>
      <c r="AJ749">
        <v>1</v>
      </c>
      <c r="AK749" t="s">
        <v>4537</v>
      </c>
      <c r="AL749" t="s">
        <v>4538</v>
      </c>
      <c r="AM749" t="s">
        <v>3010</v>
      </c>
      <c r="AN749" t="s">
        <v>2978</v>
      </c>
      <c r="AO749" t="s">
        <v>2976</v>
      </c>
      <c r="AP749" t="s">
        <v>3011</v>
      </c>
      <c r="AQ749" t="s">
        <v>3012</v>
      </c>
      <c r="AR749" t="s">
        <v>4539</v>
      </c>
      <c r="AS749" t="s">
        <v>4540</v>
      </c>
      <c r="AT749" t="s">
        <v>4537</v>
      </c>
    </row>
    <row r="750" spans="1:46">
      <c r="A750">
        <v>749</v>
      </c>
      <c r="B750" t="s">
        <v>4541</v>
      </c>
      <c r="C750">
        <v>0</v>
      </c>
      <c r="D750">
        <v>0</v>
      </c>
      <c r="E750">
        <v>0</v>
      </c>
      <c r="F750">
        <v>0</v>
      </c>
      <c r="G750">
        <v>0</v>
      </c>
      <c r="H750">
        <v>0</v>
      </c>
      <c r="I750">
        <v>0</v>
      </c>
      <c r="J750">
        <v>1.13340878686569E-4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 t="s">
        <v>4542</v>
      </c>
      <c r="AJ750">
        <v>1</v>
      </c>
      <c r="AK750" t="s">
        <v>4539</v>
      </c>
      <c r="AL750" t="s">
        <v>4538</v>
      </c>
      <c r="AM750" t="s">
        <v>3010</v>
      </c>
      <c r="AN750" t="s">
        <v>2978</v>
      </c>
      <c r="AO750" t="s">
        <v>2976</v>
      </c>
      <c r="AP750" t="s">
        <v>3011</v>
      </c>
      <c r="AQ750" t="s">
        <v>3012</v>
      </c>
      <c r="AR750" t="s">
        <v>4539</v>
      </c>
      <c r="AS750" t="s">
        <v>2976</v>
      </c>
      <c r="AT750" t="s">
        <v>2976</v>
      </c>
    </row>
    <row r="751" spans="1:46">
      <c r="A751">
        <v>750</v>
      </c>
      <c r="B751" t="s">
        <v>4543</v>
      </c>
      <c r="C751">
        <v>0</v>
      </c>
      <c r="D751">
        <v>0</v>
      </c>
      <c r="E751">
        <v>0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2.4091843797374E-4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 t="s">
        <v>4544</v>
      </c>
      <c r="AJ751">
        <v>1</v>
      </c>
      <c r="AK751" t="s">
        <v>4545</v>
      </c>
      <c r="AL751" t="s">
        <v>4546</v>
      </c>
      <c r="AM751" t="s">
        <v>3926</v>
      </c>
      <c r="AN751" t="s">
        <v>2978</v>
      </c>
      <c r="AO751" t="s">
        <v>3002</v>
      </c>
      <c r="AP751" t="s">
        <v>4547</v>
      </c>
      <c r="AQ751" t="s">
        <v>4548</v>
      </c>
      <c r="AR751" t="s">
        <v>4549</v>
      </c>
      <c r="AS751" t="s">
        <v>4545</v>
      </c>
      <c r="AT751" t="s">
        <v>2976</v>
      </c>
    </row>
    <row r="752" spans="1:46">
      <c r="A752">
        <v>751</v>
      </c>
      <c r="B752" t="s">
        <v>4550</v>
      </c>
      <c r="C752">
        <v>0</v>
      </c>
      <c r="D752">
        <v>0</v>
      </c>
      <c r="E752">
        <v>1.2549701790156901E-3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 t="s">
        <v>2996</v>
      </c>
      <c r="AJ752">
        <v>1</v>
      </c>
      <c r="AK752" t="s">
        <v>2976</v>
      </c>
      <c r="AL752" t="s">
        <v>2976</v>
      </c>
      <c r="AM752" t="s">
        <v>2976</v>
      </c>
      <c r="AN752" t="s">
        <v>2976</v>
      </c>
      <c r="AO752" t="s">
        <v>2976</v>
      </c>
      <c r="AP752" t="s">
        <v>2976</v>
      </c>
      <c r="AQ752" t="s">
        <v>2976</v>
      </c>
      <c r="AR752" t="s">
        <v>2976</v>
      </c>
      <c r="AS752" t="s">
        <v>2976</v>
      </c>
      <c r="AT752" t="s">
        <v>2976</v>
      </c>
    </row>
    <row r="753" spans="1:46">
      <c r="A753">
        <v>752</v>
      </c>
      <c r="B753" t="s">
        <v>4551</v>
      </c>
      <c r="C753">
        <v>0</v>
      </c>
      <c r="D753">
        <v>0</v>
      </c>
      <c r="E753">
        <v>0</v>
      </c>
      <c r="F753">
        <v>0</v>
      </c>
      <c r="G753">
        <v>1.4821430813393799E-3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 t="s">
        <v>2999</v>
      </c>
      <c r="AJ753">
        <v>1</v>
      </c>
      <c r="AK753" t="s">
        <v>3000</v>
      </c>
      <c r="AL753" t="s">
        <v>3000</v>
      </c>
      <c r="AM753" t="s">
        <v>3001</v>
      </c>
      <c r="AN753" t="s">
        <v>2978</v>
      </c>
      <c r="AO753" t="s">
        <v>3002</v>
      </c>
      <c r="AP753" t="s">
        <v>3003</v>
      </c>
      <c r="AQ753" t="s">
        <v>3004</v>
      </c>
      <c r="AR753" t="s">
        <v>2976</v>
      </c>
      <c r="AS753" t="s">
        <v>2976</v>
      </c>
      <c r="AT753" t="s">
        <v>2976</v>
      </c>
    </row>
    <row r="754" spans="1:46">
      <c r="A754">
        <v>753</v>
      </c>
      <c r="B754" t="s">
        <v>4552</v>
      </c>
      <c r="C754">
        <v>0</v>
      </c>
      <c r="D754">
        <v>0</v>
      </c>
      <c r="E754">
        <v>0</v>
      </c>
      <c r="F754">
        <v>0</v>
      </c>
      <c r="G754">
        <v>1.37627571838657E-3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 t="s">
        <v>2999</v>
      </c>
      <c r="AJ754">
        <v>1</v>
      </c>
      <c r="AK754" t="s">
        <v>3000</v>
      </c>
      <c r="AL754" t="s">
        <v>3000</v>
      </c>
      <c r="AM754" t="s">
        <v>3001</v>
      </c>
      <c r="AN754" t="s">
        <v>2978</v>
      </c>
      <c r="AO754" t="s">
        <v>3002</v>
      </c>
      <c r="AP754" t="s">
        <v>3003</v>
      </c>
      <c r="AQ754" t="s">
        <v>3004</v>
      </c>
      <c r="AR754" t="s">
        <v>2976</v>
      </c>
      <c r="AS754" t="s">
        <v>2976</v>
      </c>
      <c r="AT754" t="s">
        <v>2976</v>
      </c>
    </row>
    <row r="755" spans="1:46">
      <c r="A755">
        <v>754</v>
      </c>
      <c r="B755" t="s">
        <v>4553</v>
      </c>
      <c r="C755">
        <v>0</v>
      </c>
      <c r="D755">
        <v>0</v>
      </c>
      <c r="E755">
        <v>0</v>
      </c>
      <c r="F755">
        <v>0</v>
      </c>
      <c r="G755">
        <v>5.8227049624047001E-4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 t="s">
        <v>2999</v>
      </c>
      <c r="AJ755">
        <v>1</v>
      </c>
      <c r="AK755" t="s">
        <v>3000</v>
      </c>
      <c r="AL755" t="s">
        <v>3000</v>
      </c>
      <c r="AM755" t="s">
        <v>3001</v>
      </c>
      <c r="AN755" t="s">
        <v>2978</v>
      </c>
      <c r="AO755" t="s">
        <v>3002</v>
      </c>
      <c r="AP755" t="s">
        <v>3003</v>
      </c>
      <c r="AQ755" t="s">
        <v>3004</v>
      </c>
      <c r="AR755" t="s">
        <v>2976</v>
      </c>
      <c r="AS755" t="s">
        <v>2976</v>
      </c>
      <c r="AT755" t="s">
        <v>2976</v>
      </c>
    </row>
    <row r="756" spans="1:46">
      <c r="A756">
        <v>755</v>
      </c>
      <c r="B756" t="s">
        <v>4554</v>
      </c>
      <c r="C756">
        <v>0</v>
      </c>
      <c r="D756">
        <v>0</v>
      </c>
      <c r="E756">
        <v>1.04826920835429E-2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 t="s">
        <v>4555</v>
      </c>
      <c r="AJ756">
        <v>1</v>
      </c>
      <c r="AK756" t="s">
        <v>4556</v>
      </c>
      <c r="AL756" t="s">
        <v>4556</v>
      </c>
      <c r="AM756" t="s">
        <v>3085</v>
      </c>
      <c r="AN756" t="s">
        <v>2978</v>
      </c>
      <c r="AO756" t="s">
        <v>3086</v>
      </c>
      <c r="AP756" t="s">
        <v>2976</v>
      </c>
      <c r="AQ756" t="s">
        <v>4557</v>
      </c>
      <c r="AR756" t="s">
        <v>2976</v>
      </c>
      <c r="AS756" t="s">
        <v>2976</v>
      </c>
      <c r="AT756" t="s">
        <v>2976</v>
      </c>
    </row>
    <row r="757" spans="1:46">
      <c r="A757">
        <v>756</v>
      </c>
      <c r="B757" t="s">
        <v>4558</v>
      </c>
      <c r="C757">
        <v>0</v>
      </c>
      <c r="D757">
        <v>0</v>
      </c>
      <c r="E757">
        <v>5.7580984684249504E-3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 t="s">
        <v>4555</v>
      </c>
      <c r="AJ757">
        <v>1</v>
      </c>
      <c r="AK757" t="s">
        <v>4556</v>
      </c>
      <c r="AL757" t="s">
        <v>4556</v>
      </c>
      <c r="AM757" t="s">
        <v>3085</v>
      </c>
      <c r="AN757" t="s">
        <v>2978</v>
      </c>
      <c r="AO757" t="s">
        <v>3086</v>
      </c>
      <c r="AP757" t="s">
        <v>2976</v>
      </c>
      <c r="AQ757" t="s">
        <v>4557</v>
      </c>
      <c r="AR757" t="s">
        <v>2976</v>
      </c>
      <c r="AS757" t="s">
        <v>2976</v>
      </c>
      <c r="AT757" t="s">
        <v>2976</v>
      </c>
    </row>
    <row r="758" spans="1:46">
      <c r="A758">
        <v>757</v>
      </c>
      <c r="B758" t="s">
        <v>4559</v>
      </c>
      <c r="C758">
        <v>0</v>
      </c>
      <c r="D758">
        <v>0</v>
      </c>
      <c r="E758">
        <v>0</v>
      </c>
      <c r="F758">
        <v>0</v>
      </c>
      <c r="G758">
        <v>7.19776381455043E-4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 t="s">
        <v>4560</v>
      </c>
      <c r="AJ758">
        <v>1</v>
      </c>
      <c r="AK758" t="s">
        <v>4561</v>
      </c>
      <c r="AL758" t="s">
        <v>4339</v>
      </c>
      <c r="AM758" t="s">
        <v>4290</v>
      </c>
      <c r="AN758" t="s">
        <v>2978</v>
      </c>
      <c r="AO758" t="s">
        <v>3002</v>
      </c>
      <c r="AP758" t="s">
        <v>4290</v>
      </c>
      <c r="AQ758" t="s">
        <v>4340</v>
      </c>
      <c r="AR758" t="s">
        <v>4341</v>
      </c>
      <c r="AS758" t="s">
        <v>4562</v>
      </c>
      <c r="AT758" t="s">
        <v>4561</v>
      </c>
    </row>
    <row r="759" spans="1:46">
      <c r="A759">
        <v>758</v>
      </c>
      <c r="B759" t="s">
        <v>4563</v>
      </c>
      <c r="C759">
        <v>0</v>
      </c>
      <c r="D759">
        <v>8.9350675810426705E-4</v>
      </c>
      <c r="E759">
        <v>0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 t="s">
        <v>2996</v>
      </c>
      <c r="AJ759">
        <v>1</v>
      </c>
      <c r="AK759" t="s">
        <v>2976</v>
      </c>
      <c r="AL759" t="s">
        <v>2976</v>
      </c>
      <c r="AM759" t="s">
        <v>2976</v>
      </c>
      <c r="AN759" t="s">
        <v>2976</v>
      </c>
      <c r="AO759" t="s">
        <v>2976</v>
      </c>
      <c r="AP759" t="s">
        <v>2976</v>
      </c>
      <c r="AQ759" t="s">
        <v>2976</v>
      </c>
      <c r="AR759" t="s">
        <v>2976</v>
      </c>
      <c r="AS759" t="s">
        <v>2976</v>
      </c>
      <c r="AT759" t="s">
        <v>2976</v>
      </c>
    </row>
    <row r="760" spans="1:46">
      <c r="A760">
        <v>759</v>
      </c>
      <c r="B760" t="s">
        <v>4564</v>
      </c>
      <c r="C760">
        <v>0</v>
      </c>
      <c r="D760">
        <v>0</v>
      </c>
      <c r="E760">
        <v>0</v>
      </c>
      <c r="F760">
        <v>0</v>
      </c>
      <c r="G760">
        <v>3.0847559205216099E-4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 t="s">
        <v>4347</v>
      </c>
      <c r="AJ760">
        <v>1</v>
      </c>
      <c r="AK760" t="s">
        <v>4348</v>
      </c>
      <c r="AL760" t="s">
        <v>4349</v>
      </c>
      <c r="AM760" t="s">
        <v>3840</v>
      </c>
      <c r="AN760" t="s">
        <v>2978</v>
      </c>
      <c r="AO760" t="s">
        <v>3002</v>
      </c>
      <c r="AP760" t="s">
        <v>3841</v>
      </c>
      <c r="AQ760" t="s">
        <v>3842</v>
      </c>
      <c r="AR760" t="s">
        <v>4350</v>
      </c>
      <c r="AS760" t="s">
        <v>4348</v>
      </c>
      <c r="AT760" t="s">
        <v>2976</v>
      </c>
    </row>
    <row r="761" spans="1:46">
      <c r="A761">
        <v>760</v>
      </c>
      <c r="B761" t="s">
        <v>4565</v>
      </c>
      <c r="C761">
        <v>0</v>
      </c>
      <c r="D761">
        <v>1.2038827898668001E-3</v>
      </c>
      <c r="E761">
        <v>0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 t="s">
        <v>4566</v>
      </c>
      <c r="AJ761">
        <v>1</v>
      </c>
      <c r="AK761" t="s">
        <v>4567</v>
      </c>
      <c r="AL761" t="s">
        <v>4568</v>
      </c>
      <c r="AM761" t="s">
        <v>3085</v>
      </c>
      <c r="AN761" t="s">
        <v>2978</v>
      </c>
      <c r="AO761" t="s">
        <v>3086</v>
      </c>
      <c r="AP761" t="s">
        <v>4216</v>
      </c>
      <c r="AQ761" t="s">
        <v>4217</v>
      </c>
      <c r="AR761" t="s">
        <v>4569</v>
      </c>
      <c r="AS761" t="s">
        <v>4570</v>
      </c>
      <c r="AT761" t="s">
        <v>4567</v>
      </c>
    </row>
    <row r="762" spans="1:46">
      <c r="A762">
        <v>761</v>
      </c>
      <c r="B762" t="s">
        <v>4571</v>
      </c>
      <c r="C762">
        <v>0</v>
      </c>
      <c r="D762">
        <v>0</v>
      </c>
      <c r="E762">
        <v>0</v>
      </c>
      <c r="F762">
        <v>0</v>
      </c>
      <c r="G762">
        <v>3.9416325651109503E-4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 t="s">
        <v>4572</v>
      </c>
      <c r="AJ762">
        <v>1</v>
      </c>
      <c r="AK762" t="s">
        <v>4573</v>
      </c>
      <c r="AL762" t="s">
        <v>2976</v>
      </c>
      <c r="AM762" t="s">
        <v>3085</v>
      </c>
      <c r="AN762" t="s">
        <v>2978</v>
      </c>
      <c r="AO762" t="s">
        <v>3086</v>
      </c>
      <c r="AP762" t="s">
        <v>4216</v>
      </c>
      <c r="AQ762" t="s">
        <v>4217</v>
      </c>
      <c r="AR762" t="s">
        <v>4574</v>
      </c>
      <c r="AS762" t="s">
        <v>4575</v>
      </c>
      <c r="AT762" t="s">
        <v>4573</v>
      </c>
    </row>
    <row r="763" spans="1:46">
      <c r="A763">
        <v>762</v>
      </c>
      <c r="B763" t="s">
        <v>4576</v>
      </c>
      <c r="C763">
        <v>0</v>
      </c>
      <c r="D763">
        <v>0</v>
      </c>
      <c r="E763">
        <v>0</v>
      </c>
      <c r="F763">
        <v>0</v>
      </c>
      <c r="G763">
        <v>2.8448304600366E-3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 t="s">
        <v>4577</v>
      </c>
      <c r="AJ763">
        <v>1</v>
      </c>
      <c r="AK763" t="s">
        <v>4578</v>
      </c>
      <c r="AL763" t="s">
        <v>4579</v>
      </c>
      <c r="AM763" t="s">
        <v>3085</v>
      </c>
      <c r="AN763" t="s">
        <v>2978</v>
      </c>
      <c r="AO763" t="s">
        <v>3086</v>
      </c>
      <c r="AP763" t="s">
        <v>4216</v>
      </c>
      <c r="AQ763" t="s">
        <v>4217</v>
      </c>
      <c r="AR763" t="s">
        <v>4580</v>
      </c>
      <c r="AS763" t="s">
        <v>4578</v>
      </c>
      <c r="AT763" t="s">
        <v>2976</v>
      </c>
    </row>
    <row r="764" spans="1:46">
      <c r="A764">
        <v>763</v>
      </c>
      <c r="B764" t="s">
        <v>4581</v>
      </c>
      <c r="C764">
        <v>0</v>
      </c>
      <c r="D764">
        <v>0</v>
      </c>
      <c r="E764">
        <v>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 s="38">
        <v>2.19232336723104E-5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 t="s">
        <v>4582</v>
      </c>
      <c r="AJ764">
        <v>1</v>
      </c>
      <c r="AK764" t="s">
        <v>4583</v>
      </c>
      <c r="AL764" t="s">
        <v>4579</v>
      </c>
      <c r="AM764" t="s">
        <v>3085</v>
      </c>
      <c r="AN764" t="s">
        <v>2978</v>
      </c>
      <c r="AO764" t="s">
        <v>3086</v>
      </c>
      <c r="AP764" t="s">
        <v>4216</v>
      </c>
      <c r="AQ764" t="s">
        <v>4217</v>
      </c>
      <c r="AR764" t="s">
        <v>4584</v>
      </c>
      <c r="AS764" t="s">
        <v>4583</v>
      </c>
      <c r="AT764" t="s">
        <v>2976</v>
      </c>
    </row>
    <row r="765" spans="1:46">
      <c r="A765">
        <v>764</v>
      </c>
      <c r="B765" t="s">
        <v>4585</v>
      </c>
      <c r="C765">
        <v>0</v>
      </c>
      <c r="D765">
        <v>0</v>
      </c>
      <c r="E765">
        <v>0</v>
      </c>
      <c r="F765">
        <v>0</v>
      </c>
      <c r="G765">
        <v>5.3402763785374201E-4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 t="s">
        <v>4586</v>
      </c>
      <c r="AJ765">
        <v>1</v>
      </c>
      <c r="AK765" t="s">
        <v>4580</v>
      </c>
      <c r="AL765" t="s">
        <v>4579</v>
      </c>
      <c r="AM765" t="s">
        <v>3085</v>
      </c>
      <c r="AN765" t="s">
        <v>2978</v>
      </c>
      <c r="AO765" t="s">
        <v>3086</v>
      </c>
      <c r="AP765" t="s">
        <v>4216</v>
      </c>
      <c r="AQ765" t="s">
        <v>4217</v>
      </c>
      <c r="AR765" t="s">
        <v>4580</v>
      </c>
      <c r="AS765" t="s">
        <v>2976</v>
      </c>
      <c r="AT765" t="s">
        <v>2976</v>
      </c>
    </row>
    <row r="766" spans="1:46">
      <c r="A766">
        <v>765</v>
      </c>
      <c r="B766" t="s">
        <v>4587</v>
      </c>
      <c r="C766">
        <v>0</v>
      </c>
      <c r="D766">
        <v>0</v>
      </c>
      <c r="E766">
        <v>0</v>
      </c>
      <c r="F766">
        <v>0</v>
      </c>
      <c r="G766">
        <v>2.55006489429787E-3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 t="s">
        <v>4588</v>
      </c>
      <c r="AJ766">
        <v>1</v>
      </c>
      <c r="AK766" t="s">
        <v>4589</v>
      </c>
      <c r="AL766" t="s">
        <v>4579</v>
      </c>
      <c r="AM766" t="s">
        <v>3085</v>
      </c>
      <c r="AN766" t="s">
        <v>2978</v>
      </c>
      <c r="AO766" t="s">
        <v>3086</v>
      </c>
      <c r="AP766" t="s">
        <v>4216</v>
      </c>
      <c r="AQ766" t="s">
        <v>4217</v>
      </c>
      <c r="AR766" t="s">
        <v>4580</v>
      </c>
      <c r="AS766" t="s">
        <v>4589</v>
      </c>
      <c r="AT766" t="s">
        <v>2976</v>
      </c>
    </row>
    <row r="767" spans="1:46">
      <c r="A767">
        <v>766</v>
      </c>
      <c r="B767" t="s">
        <v>4590</v>
      </c>
      <c r="C767">
        <v>0</v>
      </c>
      <c r="D767">
        <v>0</v>
      </c>
      <c r="E767">
        <v>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 s="38">
        <v>1.7838371876855601E-5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 t="s">
        <v>4591</v>
      </c>
      <c r="AJ767">
        <v>1</v>
      </c>
      <c r="AK767" t="s">
        <v>4580</v>
      </c>
      <c r="AL767" t="s">
        <v>4579</v>
      </c>
      <c r="AM767" t="s">
        <v>3085</v>
      </c>
      <c r="AN767" t="s">
        <v>2978</v>
      </c>
      <c r="AO767" t="s">
        <v>3086</v>
      </c>
      <c r="AP767" t="s">
        <v>4216</v>
      </c>
      <c r="AQ767" t="s">
        <v>4217</v>
      </c>
      <c r="AR767" t="s">
        <v>4580</v>
      </c>
      <c r="AS767" t="s">
        <v>2976</v>
      </c>
      <c r="AT767" t="s">
        <v>2976</v>
      </c>
    </row>
    <row r="768" spans="1:46">
      <c r="A768">
        <v>767</v>
      </c>
      <c r="B768" t="s">
        <v>4592</v>
      </c>
      <c r="C768">
        <v>0</v>
      </c>
      <c r="D768">
        <v>0</v>
      </c>
      <c r="E768">
        <v>0</v>
      </c>
      <c r="F768">
        <v>0</v>
      </c>
      <c r="G768" s="38">
        <v>9.87121894566916E-5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 t="s">
        <v>4593</v>
      </c>
      <c r="AJ768">
        <v>1</v>
      </c>
      <c r="AK768" t="s">
        <v>4579</v>
      </c>
      <c r="AL768" t="s">
        <v>4579</v>
      </c>
      <c r="AM768" t="s">
        <v>3085</v>
      </c>
      <c r="AN768" t="s">
        <v>2978</v>
      </c>
      <c r="AO768" t="s">
        <v>3086</v>
      </c>
      <c r="AP768" t="s">
        <v>4216</v>
      </c>
      <c r="AQ768" t="s">
        <v>4217</v>
      </c>
      <c r="AR768" t="s">
        <v>2976</v>
      </c>
      <c r="AS768" t="s">
        <v>2976</v>
      </c>
      <c r="AT768" t="s">
        <v>2976</v>
      </c>
    </row>
    <row r="769" spans="1:46">
      <c r="A769">
        <v>768</v>
      </c>
      <c r="B769" t="s">
        <v>4594</v>
      </c>
      <c r="C769">
        <v>0</v>
      </c>
      <c r="D769">
        <v>0</v>
      </c>
      <c r="E769">
        <v>0</v>
      </c>
      <c r="F769">
        <v>0</v>
      </c>
      <c r="G769">
        <v>1.9742437891338301E-4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 t="s">
        <v>4593</v>
      </c>
      <c r="AJ769">
        <v>1</v>
      </c>
      <c r="AK769" t="s">
        <v>4579</v>
      </c>
      <c r="AL769" t="s">
        <v>4579</v>
      </c>
      <c r="AM769" t="s">
        <v>3085</v>
      </c>
      <c r="AN769" t="s">
        <v>2978</v>
      </c>
      <c r="AO769" t="s">
        <v>3086</v>
      </c>
      <c r="AP769" t="s">
        <v>4216</v>
      </c>
      <c r="AQ769" t="s">
        <v>4217</v>
      </c>
      <c r="AR769" t="s">
        <v>2976</v>
      </c>
      <c r="AS769" t="s">
        <v>2976</v>
      </c>
      <c r="AT769" t="s">
        <v>2976</v>
      </c>
    </row>
    <row r="770" spans="1:46">
      <c r="A770">
        <v>769</v>
      </c>
      <c r="B770" t="s">
        <v>4595</v>
      </c>
      <c r="C770">
        <v>0</v>
      </c>
      <c r="D770">
        <v>0</v>
      </c>
      <c r="E770">
        <v>0</v>
      </c>
      <c r="F770">
        <v>0</v>
      </c>
      <c r="G770">
        <v>1.30793651030116E-3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 t="s">
        <v>4593</v>
      </c>
      <c r="AJ770">
        <v>1</v>
      </c>
      <c r="AK770" t="s">
        <v>4579</v>
      </c>
      <c r="AL770" t="s">
        <v>4579</v>
      </c>
      <c r="AM770" t="s">
        <v>3085</v>
      </c>
      <c r="AN770" t="s">
        <v>2978</v>
      </c>
      <c r="AO770" t="s">
        <v>3086</v>
      </c>
      <c r="AP770" t="s">
        <v>4216</v>
      </c>
      <c r="AQ770" t="s">
        <v>4217</v>
      </c>
      <c r="AR770" t="s">
        <v>2976</v>
      </c>
      <c r="AS770" t="s">
        <v>2976</v>
      </c>
      <c r="AT770" t="s">
        <v>2976</v>
      </c>
    </row>
    <row r="771" spans="1:46">
      <c r="A771">
        <v>770</v>
      </c>
      <c r="B771" t="s">
        <v>4596</v>
      </c>
      <c r="C771">
        <v>0</v>
      </c>
      <c r="D771">
        <v>0</v>
      </c>
      <c r="E771">
        <v>0</v>
      </c>
      <c r="F771">
        <v>0</v>
      </c>
      <c r="G771">
        <v>3.7017071046259399E-4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 t="s">
        <v>4593</v>
      </c>
      <c r="AJ771">
        <v>1</v>
      </c>
      <c r="AK771" t="s">
        <v>4579</v>
      </c>
      <c r="AL771" t="s">
        <v>4579</v>
      </c>
      <c r="AM771" t="s">
        <v>3085</v>
      </c>
      <c r="AN771" t="s">
        <v>2978</v>
      </c>
      <c r="AO771" t="s">
        <v>3086</v>
      </c>
      <c r="AP771" t="s">
        <v>4216</v>
      </c>
      <c r="AQ771" t="s">
        <v>4217</v>
      </c>
      <c r="AR771" t="s">
        <v>2976</v>
      </c>
      <c r="AS771" t="s">
        <v>2976</v>
      </c>
      <c r="AT771" t="s">
        <v>2976</v>
      </c>
    </row>
    <row r="772" spans="1:46">
      <c r="A772">
        <v>771</v>
      </c>
      <c r="B772" t="s">
        <v>4597</v>
      </c>
      <c r="C772">
        <v>0</v>
      </c>
      <c r="D772">
        <v>0</v>
      </c>
      <c r="E772">
        <v>0</v>
      </c>
      <c r="F772">
        <v>0</v>
      </c>
      <c r="G772">
        <v>1.4395527629100901E-4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 t="s">
        <v>4598</v>
      </c>
      <c r="AJ772">
        <v>1</v>
      </c>
      <c r="AK772" t="s">
        <v>4599</v>
      </c>
      <c r="AL772" t="s">
        <v>4568</v>
      </c>
      <c r="AM772" t="s">
        <v>3085</v>
      </c>
      <c r="AN772" t="s">
        <v>2978</v>
      </c>
      <c r="AO772" t="s">
        <v>3086</v>
      </c>
      <c r="AP772" t="s">
        <v>4216</v>
      </c>
      <c r="AQ772" t="s">
        <v>4217</v>
      </c>
      <c r="AR772" t="s">
        <v>4569</v>
      </c>
      <c r="AS772" t="s">
        <v>4599</v>
      </c>
      <c r="AT772" t="s">
        <v>2976</v>
      </c>
    </row>
    <row r="773" spans="1:46">
      <c r="A773">
        <v>772</v>
      </c>
      <c r="B773" t="s">
        <v>4600</v>
      </c>
      <c r="C773">
        <v>0</v>
      </c>
      <c r="D773">
        <v>0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1.8617036984535501E-4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 t="s">
        <v>4360</v>
      </c>
      <c r="AJ773">
        <v>1</v>
      </c>
      <c r="AK773" t="s">
        <v>4361</v>
      </c>
      <c r="AL773" t="s">
        <v>4362</v>
      </c>
      <c r="AM773" t="s">
        <v>3085</v>
      </c>
      <c r="AN773" t="s">
        <v>2978</v>
      </c>
      <c r="AO773" t="s">
        <v>3086</v>
      </c>
      <c r="AP773" t="s">
        <v>3087</v>
      </c>
      <c r="AQ773" t="s">
        <v>3088</v>
      </c>
      <c r="AR773" t="s">
        <v>4363</v>
      </c>
      <c r="AS773" t="s">
        <v>4364</v>
      </c>
      <c r="AT773" t="s">
        <v>4361</v>
      </c>
    </row>
    <row r="774" spans="1:46">
      <c r="A774">
        <v>773</v>
      </c>
      <c r="B774" t="s">
        <v>4601</v>
      </c>
      <c r="C774">
        <v>0</v>
      </c>
      <c r="D774">
        <v>0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2.8934819245947602E-4</v>
      </c>
      <c r="AH774">
        <v>0</v>
      </c>
      <c r="AI774" t="s">
        <v>4416</v>
      </c>
      <c r="AJ774">
        <v>1</v>
      </c>
      <c r="AK774" t="s">
        <v>4417</v>
      </c>
      <c r="AL774" t="s">
        <v>4418</v>
      </c>
      <c r="AM774" t="s">
        <v>3085</v>
      </c>
      <c r="AN774" t="s">
        <v>2978</v>
      </c>
      <c r="AO774" t="s">
        <v>3086</v>
      </c>
      <c r="AP774" t="s">
        <v>4216</v>
      </c>
      <c r="AQ774" t="s">
        <v>4387</v>
      </c>
      <c r="AR774" t="s">
        <v>4419</v>
      </c>
      <c r="AS774" t="s">
        <v>4417</v>
      </c>
      <c r="AT774" t="s">
        <v>2976</v>
      </c>
    </row>
    <row r="775" spans="1:46">
      <c r="A775">
        <v>774</v>
      </c>
      <c r="B775" t="s">
        <v>4602</v>
      </c>
      <c r="C775">
        <v>0</v>
      </c>
      <c r="D775">
        <v>8.9350675810426705E-4</v>
      </c>
      <c r="E775">
        <v>0</v>
      </c>
      <c r="F775">
        <v>6.2558720819972898E-4</v>
      </c>
      <c r="G775">
        <v>2.9133805916037498E-4</v>
      </c>
      <c r="H775">
        <v>1.94908153948441E-4</v>
      </c>
      <c r="I775">
        <v>5.1812862914605001E-4</v>
      </c>
      <c r="J775">
        <v>1.0704416320398201E-3</v>
      </c>
      <c r="K775">
        <v>1.61887638801315E-3</v>
      </c>
      <c r="L775">
        <v>2.0323598708117899E-3</v>
      </c>
      <c r="M775">
        <v>0</v>
      </c>
      <c r="N775">
        <v>0</v>
      </c>
      <c r="O775">
        <v>6.2554516186538798E-4</v>
      </c>
      <c r="P775">
        <v>5.3338082121972305E-4</v>
      </c>
      <c r="Q775">
        <v>2.6307880406772498E-4</v>
      </c>
      <c r="R775">
        <v>2.0811433856331499E-4</v>
      </c>
      <c r="S775">
        <v>1.28759723938187E-4</v>
      </c>
      <c r="T775">
        <v>0</v>
      </c>
      <c r="U775">
        <v>6.2252799777621701E-4</v>
      </c>
      <c r="V775" s="38">
        <v>8.6127209124147995E-5</v>
      </c>
      <c r="W775">
        <v>0</v>
      </c>
      <c r="X775">
        <v>0</v>
      </c>
      <c r="Y775">
        <v>1.1933971560912001E-4</v>
      </c>
      <c r="Z775">
        <v>0</v>
      </c>
      <c r="AA775">
        <v>0</v>
      </c>
      <c r="AB775">
        <v>1.9273228393197801E-4</v>
      </c>
      <c r="AC775">
        <v>0</v>
      </c>
      <c r="AD775">
        <v>0</v>
      </c>
      <c r="AE775">
        <v>1.4779291787622199E-4</v>
      </c>
      <c r="AF775">
        <v>5.0815722135263898E-4</v>
      </c>
      <c r="AG775">
        <v>0</v>
      </c>
      <c r="AH775">
        <v>6.98946494237741E-4</v>
      </c>
      <c r="AI775" t="s">
        <v>4416</v>
      </c>
      <c r="AJ775">
        <v>1</v>
      </c>
      <c r="AK775" t="s">
        <v>4417</v>
      </c>
      <c r="AL775" t="s">
        <v>4418</v>
      </c>
      <c r="AM775" t="s">
        <v>3085</v>
      </c>
      <c r="AN775" t="s">
        <v>2978</v>
      </c>
      <c r="AO775" t="s">
        <v>3086</v>
      </c>
      <c r="AP775" t="s">
        <v>4216</v>
      </c>
      <c r="AQ775" t="s">
        <v>4387</v>
      </c>
      <c r="AR775" t="s">
        <v>4419</v>
      </c>
      <c r="AS775" t="s">
        <v>4417</v>
      </c>
      <c r="AT775" t="s">
        <v>2976</v>
      </c>
    </row>
    <row r="776" spans="1:46">
      <c r="A776">
        <v>775</v>
      </c>
      <c r="B776" t="s">
        <v>4603</v>
      </c>
      <c r="C776">
        <v>0</v>
      </c>
      <c r="D776">
        <v>0</v>
      </c>
      <c r="E776">
        <v>3.1374254475392302E-3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1.3832952866062601E-3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 t="s">
        <v>4360</v>
      </c>
      <c r="AJ776">
        <v>1</v>
      </c>
      <c r="AK776" t="s">
        <v>4361</v>
      </c>
      <c r="AL776" t="s">
        <v>4362</v>
      </c>
      <c r="AM776" t="s">
        <v>3085</v>
      </c>
      <c r="AN776" t="s">
        <v>2978</v>
      </c>
      <c r="AO776" t="s">
        <v>3086</v>
      </c>
      <c r="AP776" t="s">
        <v>3087</v>
      </c>
      <c r="AQ776" t="s">
        <v>3088</v>
      </c>
      <c r="AR776" t="s">
        <v>4363</v>
      </c>
      <c r="AS776" t="s">
        <v>4364</v>
      </c>
      <c r="AT776" t="s">
        <v>4361</v>
      </c>
    </row>
    <row r="777" spans="1:46">
      <c r="A777">
        <v>776</v>
      </c>
      <c r="B777" t="s">
        <v>4604</v>
      </c>
      <c r="C777">
        <v>0</v>
      </c>
      <c r="D777">
        <v>0</v>
      </c>
      <c r="E777">
        <v>0</v>
      </c>
      <c r="F777">
        <v>0</v>
      </c>
      <c r="G777">
        <v>0</v>
      </c>
      <c r="H777">
        <v>1.77266375577764E-3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2.2787302460495001E-4</v>
      </c>
      <c r="R777">
        <v>1.44211219022792E-4</v>
      </c>
      <c r="S777">
        <v>0</v>
      </c>
      <c r="T777">
        <v>1.09464665420312E-3</v>
      </c>
      <c r="U777">
        <v>2.1265011839711201E-4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1.6805899604604799E-3</v>
      </c>
      <c r="AG777">
        <v>2.4227275326464798E-3</v>
      </c>
      <c r="AH777">
        <v>0</v>
      </c>
      <c r="AI777" t="s">
        <v>4390</v>
      </c>
      <c r="AJ777">
        <v>1</v>
      </c>
      <c r="AK777" t="s">
        <v>3088</v>
      </c>
      <c r="AL777" t="s">
        <v>2976</v>
      </c>
      <c r="AM777" t="s">
        <v>3085</v>
      </c>
      <c r="AN777" t="s">
        <v>2978</v>
      </c>
      <c r="AO777" t="s">
        <v>3086</v>
      </c>
      <c r="AP777" t="s">
        <v>3087</v>
      </c>
      <c r="AQ777" t="s">
        <v>3088</v>
      </c>
      <c r="AR777" t="s">
        <v>2976</v>
      </c>
      <c r="AS777" t="s">
        <v>2976</v>
      </c>
      <c r="AT777" t="s">
        <v>2976</v>
      </c>
    </row>
    <row r="778" spans="1:46">
      <c r="A778">
        <v>777</v>
      </c>
      <c r="B778" t="s">
        <v>4605</v>
      </c>
      <c r="C778">
        <v>0</v>
      </c>
      <c r="D778">
        <v>0</v>
      </c>
      <c r="E778">
        <v>0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5.2178660440093305E-4</v>
      </c>
      <c r="L778">
        <v>0</v>
      </c>
      <c r="M778">
        <v>1.1430651865749701E-3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2.6303999906037302E-4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 t="s">
        <v>4360</v>
      </c>
      <c r="AJ778">
        <v>1</v>
      </c>
      <c r="AK778" t="s">
        <v>4361</v>
      </c>
      <c r="AL778" t="s">
        <v>4362</v>
      </c>
      <c r="AM778" t="s">
        <v>3085</v>
      </c>
      <c r="AN778" t="s">
        <v>2978</v>
      </c>
      <c r="AO778" t="s">
        <v>3086</v>
      </c>
      <c r="AP778" t="s">
        <v>3087</v>
      </c>
      <c r="AQ778" t="s">
        <v>3088</v>
      </c>
      <c r="AR778" t="s">
        <v>4363</v>
      </c>
      <c r="AS778" t="s">
        <v>4364</v>
      </c>
      <c r="AT778" t="s">
        <v>4361</v>
      </c>
    </row>
    <row r="779" spans="1:46">
      <c r="A779">
        <v>778</v>
      </c>
      <c r="B779" t="s">
        <v>4606</v>
      </c>
      <c r="C779">
        <v>0</v>
      </c>
      <c r="D779">
        <v>0</v>
      </c>
      <c r="E779">
        <v>0</v>
      </c>
      <c r="F779">
        <v>0</v>
      </c>
      <c r="G779">
        <v>0</v>
      </c>
      <c r="H779">
        <v>0</v>
      </c>
      <c r="I779">
        <v>6.9947364934716798E-4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 t="s">
        <v>4001</v>
      </c>
      <c r="AJ779">
        <v>1</v>
      </c>
      <c r="AK779" t="s">
        <v>4002</v>
      </c>
      <c r="AL779" t="s">
        <v>4003</v>
      </c>
      <c r="AM779" t="s">
        <v>3085</v>
      </c>
      <c r="AN779" t="s">
        <v>2978</v>
      </c>
      <c r="AO779" t="s">
        <v>3086</v>
      </c>
      <c r="AP779" t="s">
        <v>3087</v>
      </c>
      <c r="AQ779" t="s">
        <v>3088</v>
      </c>
      <c r="AR779" t="s">
        <v>4004</v>
      </c>
      <c r="AS779" t="s">
        <v>4005</v>
      </c>
      <c r="AT779" t="s">
        <v>4002</v>
      </c>
    </row>
    <row r="780" spans="1:46">
      <c r="A780">
        <v>779</v>
      </c>
      <c r="B780" t="s">
        <v>4607</v>
      </c>
      <c r="C780">
        <v>0</v>
      </c>
      <c r="D780">
        <v>0</v>
      </c>
      <c r="E780">
        <v>0</v>
      </c>
      <c r="F780">
        <v>0</v>
      </c>
      <c r="G780">
        <v>0</v>
      </c>
      <c r="H780">
        <v>3.3621656556106099E-3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3.61685240574345E-3</v>
      </c>
      <c r="AH780">
        <v>0</v>
      </c>
      <c r="AI780" t="s">
        <v>4360</v>
      </c>
      <c r="AJ780">
        <v>1</v>
      </c>
      <c r="AK780" t="s">
        <v>4361</v>
      </c>
      <c r="AL780" t="s">
        <v>4362</v>
      </c>
      <c r="AM780" t="s">
        <v>3085</v>
      </c>
      <c r="AN780" t="s">
        <v>2978</v>
      </c>
      <c r="AO780" t="s">
        <v>3086</v>
      </c>
      <c r="AP780" t="s">
        <v>3087</v>
      </c>
      <c r="AQ780" t="s">
        <v>3088</v>
      </c>
      <c r="AR780" t="s">
        <v>4363</v>
      </c>
      <c r="AS780" t="s">
        <v>4364</v>
      </c>
      <c r="AT780" t="s">
        <v>4361</v>
      </c>
    </row>
    <row r="781" spans="1:46">
      <c r="A781">
        <v>780</v>
      </c>
      <c r="B781" t="s">
        <v>4608</v>
      </c>
      <c r="C781">
        <v>1.0778252585680701E-3</v>
      </c>
      <c r="D781">
        <v>0</v>
      </c>
      <c r="E781">
        <v>0</v>
      </c>
      <c r="F781">
        <v>2.14487042811336E-3</v>
      </c>
      <c r="G781">
        <v>0</v>
      </c>
      <c r="H781">
        <v>6.5781501957598897E-3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2.76556808403645E-3</v>
      </c>
      <c r="P781">
        <v>0</v>
      </c>
      <c r="Q781">
        <v>1.84155162847407E-3</v>
      </c>
      <c r="R781">
        <v>1.90424619785434E-3</v>
      </c>
      <c r="S781">
        <v>9.2707001235494302E-4</v>
      </c>
      <c r="T781">
        <v>8.0740648130272694E-3</v>
      </c>
      <c r="U781">
        <v>1.23628799558375E-3</v>
      </c>
      <c r="V781">
        <v>2.0670530189795498E-3</v>
      </c>
      <c r="W781">
        <v>9.3147989102859599E-4</v>
      </c>
      <c r="X781">
        <v>8.4321453290808898E-4</v>
      </c>
      <c r="Y781">
        <v>1.0740574404820801E-3</v>
      </c>
      <c r="Z781">
        <v>3.3739235231109902E-4</v>
      </c>
      <c r="AA781">
        <v>0</v>
      </c>
      <c r="AB781">
        <v>4.6255748143674799E-4</v>
      </c>
      <c r="AC781">
        <v>6.3910025128397798E-4</v>
      </c>
      <c r="AD781">
        <v>5.6051966431725604E-4</v>
      </c>
      <c r="AE781">
        <v>0</v>
      </c>
      <c r="AF781">
        <v>6.7908283217125399E-3</v>
      </c>
      <c r="AG781">
        <v>7.9570752926355903E-3</v>
      </c>
      <c r="AH781">
        <v>2.0056725486822099E-3</v>
      </c>
      <c r="AI781" t="s">
        <v>4360</v>
      </c>
      <c r="AJ781">
        <v>1</v>
      </c>
      <c r="AK781" t="s">
        <v>4361</v>
      </c>
      <c r="AL781" t="s">
        <v>4362</v>
      </c>
      <c r="AM781" t="s">
        <v>3085</v>
      </c>
      <c r="AN781" t="s">
        <v>2978</v>
      </c>
      <c r="AO781" t="s">
        <v>3086</v>
      </c>
      <c r="AP781" t="s">
        <v>3087</v>
      </c>
      <c r="AQ781" t="s">
        <v>3088</v>
      </c>
      <c r="AR781" t="s">
        <v>4363</v>
      </c>
      <c r="AS781" t="s">
        <v>4364</v>
      </c>
      <c r="AT781" t="s">
        <v>4361</v>
      </c>
    </row>
    <row r="782" spans="1:46">
      <c r="A782">
        <v>781</v>
      </c>
      <c r="B782" t="s">
        <v>4609</v>
      </c>
      <c r="C782">
        <v>0</v>
      </c>
      <c r="D782">
        <v>0</v>
      </c>
      <c r="E782">
        <v>0</v>
      </c>
      <c r="F782">
        <v>1.03668737358812E-2</v>
      </c>
      <c r="G782">
        <v>7.7633023999793896E-3</v>
      </c>
      <c r="H782">
        <v>7.3090557730665501E-3</v>
      </c>
      <c r="I782">
        <v>4.8963155454301698E-3</v>
      </c>
      <c r="J782">
        <v>1.0169195504378301E-3</v>
      </c>
      <c r="K782">
        <v>1.4449475198795099E-3</v>
      </c>
      <c r="L782">
        <v>0</v>
      </c>
      <c r="M782">
        <v>0</v>
      </c>
      <c r="N782">
        <v>3.35943141032948E-3</v>
      </c>
      <c r="O782">
        <v>4.6422035696326198E-3</v>
      </c>
      <c r="P782">
        <v>1.8183437087036E-3</v>
      </c>
      <c r="Q782">
        <v>0</v>
      </c>
      <c r="R782">
        <v>0</v>
      </c>
      <c r="S782">
        <v>0</v>
      </c>
      <c r="T782">
        <v>0</v>
      </c>
      <c r="U782">
        <v>4.47167998402634E-4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2.7717666619234901E-3</v>
      </c>
      <c r="AG782">
        <v>7.5230530039463702E-3</v>
      </c>
      <c r="AH782">
        <v>8.2050240627908697E-3</v>
      </c>
      <c r="AI782" t="s">
        <v>4001</v>
      </c>
      <c r="AJ782">
        <v>1</v>
      </c>
      <c r="AK782" t="s">
        <v>4002</v>
      </c>
      <c r="AL782" t="s">
        <v>4003</v>
      </c>
      <c r="AM782" t="s">
        <v>3085</v>
      </c>
      <c r="AN782" t="s">
        <v>2978</v>
      </c>
      <c r="AO782" t="s">
        <v>3086</v>
      </c>
      <c r="AP782" t="s">
        <v>3087</v>
      </c>
      <c r="AQ782" t="s">
        <v>3088</v>
      </c>
      <c r="AR782" t="s">
        <v>4004</v>
      </c>
      <c r="AS782" t="s">
        <v>4005</v>
      </c>
      <c r="AT782" t="s">
        <v>4002</v>
      </c>
    </row>
    <row r="783" spans="1:46">
      <c r="A783">
        <v>782</v>
      </c>
      <c r="B783" t="s">
        <v>4610</v>
      </c>
      <c r="C783">
        <v>0</v>
      </c>
      <c r="D783">
        <v>0</v>
      </c>
      <c r="E783">
        <v>0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5.0009101912654901E-4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 t="s">
        <v>4360</v>
      </c>
      <c r="AJ783">
        <v>1</v>
      </c>
      <c r="AK783" t="s">
        <v>4361</v>
      </c>
      <c r="AL783" t="s">
        <v>4362</v>
      </c>
      <c r="AM783" t="s">
        <v>3085</v>
      </c>
      <c r="AN783" t="s">
        <v>2978</v>
      </c>
      <c r="AO783" t="s">
        <v>3086</v>
      </c>
      <c r="AP783" t="s">
        <v>3087</v>
      </c>
      <c r="AQ783" t="s">
        <v>3088</v>
      </c>
      <c r="AR783" t="s">
        <v>4363</v>
      </c>
      <c r="AS783" t="s">
        <v>4364</v>
      </c>
      <c r="AT783" t="s">
        <v>4361</v>
      </c>
    </row>
    <row r="784" spans="1:46">
      <c r="A784">
        <v>783</v>
      </c>
      <c r="B784" t="s">
        <v>4611</v>
      </c>
      <c r="C784">
        <v>0</v>
      </c>
      <c r="D784">
        <v>0</v>
      </c>
      <c r="E784">
        <v>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6.9164764330312896E-4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 t="s">
        <v>4360</v>
      </c>
      <c r="AJ784">
        <v>1</v>
      </c>
      <c r="AK784" t="s">
        <v>4361</v>
      </c>
      <c r="AL784" t="s">
        <v>4362</v>
      </c>
      <c r="AM784" t="s">
        <v>3085</v>
      </c>
      <c r="AN784" t="s">
        <v>2978</v>
      </c>
      <c r="AO784" t="s">
        <v>3086</v>
      </c>
      <c r="AP784" t="s">
        <v>3087</v>
      </c>
      <c r="AQ784" t="s">
        <v>3088</v>
      </c>
      <c r="AR784" t="s">
        <v>4363</v>
      </c>
      <c r="AS784" t="s">
        <v>4364</v>
      </c>
      <c r="AT784" t="s">
        <v>4361</v>
      </c>
    </row>
    <row r="785" spans="1:46">
      <c r="A785">
        <v>784</v>
      </c>
      <c r="B785" t="s">
        <v>4612</v>
      </c>
      <c r="C785">
        <v>0</v>
      </c>
      <c r="D785">
        <v>0</v>
      </c>
      <c r="E785">
        <v>0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1.31539402033862E-4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 t="s">
        <v>4360</v>
      </c>
      <c r="AJ785">
        <v>1</v>
      </c>
      <c r="AK785" t="s">
        <v>4361</v>
      </c>
      <c r="AL785" t="s">
        <v>4362</v>
      </c>
      <c r="AM785" t="s">
        <v>3085</v>
      </c>
      <c r="AN785" t="s">
        <v>2978</v>
      </c>
      <c r="AO785" t="s">
        <v>3086</v>
      </c>
      <c r="AP785" t="s">
        <v>3087</v>
      </c>
      <c r="AQ785" t="s">
        <v>3088</v>
      </c>
      <c r="AR785" t="s">
        <v>4363</v>
      </c>
      <c r="AS785" t="s">
        <v>4364</v>
      </c>
      <c r="AT785" t="s">
        <v>4361</v>
      </c>
    </row>
    <row r="786" spans="1:46">
      <c r="A786">
        <v>785</v>
      </c>
      <c r="B786" t="s">
        <v>4613</v>
      </c>
      <c r="C786">
        <v>0</v>
      </c>
      <c r="D786">
        <v>0</v>
      </c>
      <c r="E786">
        <v>0</v>
      </c>
      <c r="F786">
        <v>8.0432641054250804E-4</v>
      </c>
      <c r="G786">
        <v>7.19776381455043E-4</v>
      </c>
      <c r="H786">
        <v>1.16944892369065E-3</v>
      </c>
      <c r="I786">
        <v>3.1087717748762999E-4</v>
      </c>
      <c r="J786">
        <v>7.4930914242787297E-4</v>
      </c>
      <c r="K786">
        <v>6.4219889772422598E-4</v>
      </c>
      <c r="L786">
        <v>1.8617036984535501E-4</v>
      </c>
      <c r="M786">
        <v>0</v>
      </c>
      <c r="N786">
        <v>0</v>
      </c>
      <c r="O786">
        <v>6.4200687665131998E-4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3.6825599868452202E-4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5.7869638491895204E-4</v>
      </c>
      <c r="AH786">
        <v>9.1166934031009601E-4</v>
      </c>
      <c r="AI786" t="s">
        <v>4360</v>
      </c>
      <c r="AJ786">
        <v>1</v>
      </c>
      <c r="AK786" t="s">
        <v>4361</v>
      </c>
      <c r="AL786" t="s">
        <v>4362</v>
      </c>
      <c r="AM786" t="s">
        <v>3085</v>
      </c>
      <c r="AN786" t="s">
        <v>2978</v>
      </c>
      <c r="AO786" t="s">
        <v>3086</v>
      </c>
      <c r="AP786" t="s">
        <v>3087</v>
      </c>
      <c r="AQ786" t="s">
        <v>3088</v>
      </c>
      <c r="AR786" t="s">
        <v>4363</v>
      </c>
      <c r="AS786" t="s">
        <v>4364</v>
      </c>
      <c r="AT786" t="s">
        <v>4361</v>
      </c>
    </row>
    <row r="787" spans="1:46">
      <c r="A787">
        <v>786</v>
      </c>
      <c r="B787" t="s">
        <v>4614</v>
      </c>
      <c r="C787">
        <v>0</v>
      </c>
      <c r="D787">
        <v>0</v>
      </c>
      <c r="E787">
        <v>0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2.9093499339257601E-4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 t="s">
        <v>4360</v>
      </c>
      <c r="AJ787">
        <v>1</v>
      </c>
      <c r="AK787" t="s">
        <v>4361</v>
      </c>
      <c r="AL787" t="s">
        <v>4362</v>
      </c>
      <c r="AM787" t="s">
        <v>3085</v>
      </c>
      <c r="AN787" t="s">
        <v>2978</v>
      </c>
      <c r="AO787" t="s">
        <v>3086</v>
      </c>
      <c r="AP787" t="s">
        <v>3087</v>
      </c>
      <c r="AQ787" t="s">
        <v>3088</v>
      </c>
      <c r="AR787" t="s">
        <v>4363</v>
      </c>
      <c r="AS787" t="s">
        <v>4364</v>
      </c>
      <c r="AT787" t="s">
        <v>4361</v>
      </c>
    </row>
    <row r="788" spans="1:46">
      <c r="A788">
        <v>787</v>
      </c>
      <c r="B788" t="s">
        <v>4615</v>
      </c>
      <c r="C788">
        <v>0</v>
      </c>
      <c r="D788">
        <v>0</v>
      </c>
      <c r="E788">
        <v>0</v>
      </c>
      <c r="F788">
        <v>0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2.3019395355925899E-4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 t="s">
        <v>4360</v>
      </c>
      <c r="AJ788">
        <v>1</v>
      </c>
      <c r="AK788" t="s">
        <v>4361</v>
      </c>
      <c r="AL788" t="s">
        <v>4362</v>
      </c>
      <c r="AM788" t="s">
        <v>3085</v>
      </c>
      <c r="AN788" t="s">
        <v>2978</v>
      </c>
      <c r="AO788" t="s">
        <v>3086</v>
      </c>
      <c r="AP788" t="s">
        <v>3087</v>
      </c>
      <c r="AQ788" t="s">
        <v>3088</v>
      </c>
      <c r="AR788" t="s">
        <v>4363</v>
      </c>
      <c r="AS788" t="s">
        <v>4364</v>
      </c>
      <c r="AT788" t="s">
        <v>4361</v>
      </c>
    </row>
    <row r="789" spans="1:46">
      <c r="A789">
        <v>788</v>
      </c>
      <c r="B789" t="s">
        <v>4616</v>
      </c>
      <c r="C789">
        <v>0</v>
      </c>
      <c r="D789">
        <v>0</v>
      </c>
      <c r="E789">
        <v>0</v>
      </c>
      <c r="F789">
        <v>0</v>
      </c>
      <c r="G789">
        <v>0</v>
      </c>
      <c r="H789">
        <v>0</v>
      </c>
      <c r="I789">
        <v>4.5077190735706403E-3</v>
      </c>
      <c r="J789">
        <v>0</v>
      </c>
      <c r="K789">
        <v>0</v>
      </c>
      <c r="L789">
        <v>0</v>
      </c>
      <c r="M789">
        <v>5.2866764879092301E-3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 t="s">
        <v>4001</v>
      </c>
      <c r="AJ789">
        <v>1</v>
      </c>
      <c r="AK789" t="s">
        <v>4002</v>
      </c>
      <c r="AL789" t="s">
        <v>4003</v>
      </c>
      <c r="AM789" t="s">
        <v>3085</v>
      </c>
      <c r="AN789" t="s">
        <v>2978</v>
      </c>
      <c r="AO789" t="s">
        <v>3086</v>
      </c>
      <c r="AP789" t="s">
        <v>3087</v>
      </c>
      <c r="AQ789" t="s">
        <v>3088</v>
      </c>
      <c r="AR789" t="s">
        <v>4004</v>
      </c>
      <c r="AS789" t="s">
        <v>4005</v>
      </c>
      <c r="AT789" t="s">
        <v>4002</v>
      </c>
    </row>
    <row r="790" spans="1:46">
      <c r="A790">
        <v>789</v>
      </c>
      <c r="B790" t="s">
        <v>4617</v>
      </c>
      <c r="C790">
        <v>0</v>
      </c>
      <c r="D790">
        <v>0</v>
      </c>
      <c r="E790">
        <v>0</v>
      </c>
      <c r="F790">
        <v>7.1495680937111905E-4</v>
      </c>
      <c r="G790">
        <v>6.1695118410432296E-4</v>
      </c>
      <c r="H790">
        <v>0</v>
      </c>
      <c r="I790">
        <v>9.3263153246289003E-4</v>
      </c>
      <c r="J790">
        <v>9.6339746883583697E-4</v>
      </c>
      <c r="K790">
        <v>1.1358893003497199E-2</v>
      </c>
      <c r="L790">
        <v>4.9800573933632504E-3</v>
      </c>
      <c r="M790">
        <v>0</v>
      </c>
      <c r="N790">
        <v>0</v>
      </c>
      <c r="O790">
        <v>9.3831774279808295E-4</v>
      </c>
      <c r="P790">
        <v>4.3640249008886398E-4</v>
      </c>
      <c r="Q790">
        <v>2.9596365457619099E-4</v>
      </c>
      <c r="R790">
        <v>7.8042876961243303E-4</v>
      </c>
      <c r="S790">
        <v>0</v>
      </c>
      <c r="T790">
        <v>0</v>
      </c>
      <c r="U790">
        <v>3.7351679866572999E-3</v>
      </c>
      <c r="V790">
        <v>6.0289046386903598E-4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 t="s">
        <v>4360</v>
      </c>
      <c r="AJ790">
        <v>1</v>
      </c>
      <c r="AK790" t="s">
        <v>4361</v>
      </c>
      <c r="AL790" t="s">
        <v>4362</v>
      </c>
      <c r="AM790" t="s">
        <v>3085</v>
      </c>
      <c r="AN790" t="s">
        <v>2978</v>
      </c>
      <c r="AO790" t="s">
        <v>3086</v>
      </c>
      <c r="AP790" t="s">
        <v>3087</v>
      </c>
      <c r="AQ790" t="s">
        <v>3088</v>
      </c>
      <c r="AR790" t="s">
        <v>4363</v>
      </c>
      <c r="AS790" t="s">
        <v>4364</v>
      </c>
      <c r="AT790" t="s">
        <v>4361</v>
      </c>
    </row>
    <row r="791" spans="1:46">
      <c r="A791">
        <v>790</v>
      </c>
      <c r="B791" t="s">
        <v>4618</v>
      </c>
      <c r="C791">
        <v>0</v>
      </c>
      <c r="D791">
        <v>0</v>
      </c>
      <c r="E791">
        <v>0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2.8025983215862802E-4</v>
      </c>
      <c r="AE791">
        <v>0</v>
      </c>
      <c r="AF791">
        <v>0</v>
      </c>
      <c r="AG791">
        <v>0</v>
      </c>
      <c r="AH791">
        <v>0</v>
      </c>
      <c r="AI791" t="s">
        <v>4360</v>
      </c>
      <c r="AJ791">
        <v>1</v>
      </c>
      <c r="AK791" t="s">
        <v>4361</v>
      </c>
      <c r="AL791" t="s">
        <v>4362</v>
      </c>
      <c r="AM791" t="s">
        <v>3085</v>
      </c>
      <c r="AN791" t="s">
        <v>2978</v>
      </c>
      <c r="AO791" t="s">
        <v>3086</v>
      </c>
      <c r="AP791" t="s">
        <v>3087</v>
      </c>
      <c r="AQ791" t="s">
        <v>3088</v>
      </c>
      <c r="AR791" t="s">
        <v>4363</v>
      </c>
      <c r="AS791" t="s">
        <v>4364</v>
      </c>
      <c r="AT791" t="s">
        <v>4361</v>
      </c>
    </row>
    <row r="792" spans="1:46">
      <c r="A792">
        <v>791</v>
      </c>
      <c r="B792" t="s">
        <v>4619</v>
      </c>
      <c r="C792">
        <v>0</v>
      </c>
      <c r="D792">
        <v>0</v>
      </c>
      <c r="E792">
        <v>0</v>
      </c>
      <c r="F792">
        <v>0</v>
      </c>
      <c r="G792">
        <v>0</v>
      </c>
      <c r="H792">
        <v>0</v>
      </c>
      <c r="I792">
        <v>0</v>
      </c>
      <c r="J792">
        <v>5.8874289762190005E-4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 t="s">
        <v>4360</v>
      </c>
      <c r="AJ792">
        <v>1</v>
      </c>
      <c r="AK792" t="s">
        <v>4361</v>
      </c>
      <c r="AL792" t="s">
        <v>4362</v>
      </c>
      <c r="AM792" t="s">
        <v>3085</v>
      </c>
      <c r="AN792" t="s">
        <v>2978</v>
      </c>
      <c r="AO792" t="s">
        <v>3086</v>
      </c>
      <c r="AP792" t="s">
        <v>3087</v>
      </c>
      <c r="AQ792" t="s">
        <v>3088</v>
      </c>
      <c r="AR792" t="s">
        <v>4363</v>
      </c>
      <c r="AS792" t="s">
        <v>4364</v>
      </c>
      <c r="AT792" t="s">
        <v>4361</v>
      </c>
    </row>
    <row r="793" spans="1:46">
      <c r="A793">
        <v>792</v>
      </c>
      <c r="B793" t="s">
        <v>4620</v>
      </c>
      <c r="C793">
        <v>0</v>
      </c>
      <c r="D793">
        <v>0</v>
      </c>
      <c r="E793">
        <v>0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1.05215999624149E-4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 t="s">
        <v>4360</v>
      </c>
      <c r="AJ793">
        <v>1</v>
      </c>
      <c r="AK793" t="s">
        <v>4361</v>
      </c>
      <c r="AL793" t="s">
        <v>4362</v>
      </c>
      <c r="AM793" t="s">
        <v>3085</v>
      </c>
      <c r="AN793" t="s">
        <v>2978</v>
      </c>
      <c r="AO793" t="s">
        <v>3086</v>
      </c>
      <c r="AP793" t="s">
        <v>3087</v>
      </c>
      <c r="AQ793" t="s">
        <v>3088</v>
      </c>
      <c r="AR793" t="s">
        <v>4363</v>
      </c>
      <c r="AS793" t="s">
        <v>4364</v>
      </c>
      <c r="AT793" t="s">
        <v>4361</v>
      </c>
    </row>
    <row r="794" spans="1:46">
      <c r="A794">
        <v>793</v>
      </c>
      <c r="B794" t="s">
        <v>4621</v>
      </c>
      <c r="C794">
        <v>0</v>
      </c>
      <c r="D794">
        <v>0</v>
      </c>
      <c r="E794">
        <v>0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1.3962777738401599E-4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 t="s">
        <v>4360</v>
      </c>
      <c r="AJ794">
        <v>1</v>
      </c>
      <c r="AK794" t="s">
        <v>4361</v>
      </c>
      <c r="AL794" t="s">
        <v>4362</v>
      </c>
      <c r="AM794" t="s">
        <v>3085</v>
      </c>
      <c r="AN794" t="s">
        <v>2978</v>
      </c>
      <c r="AO794" t="s">
        <v>3086</v>
      </c>
      <c r="AP794" t="s">
        <v>3087</v>
      </c>
      <c r="AQ794" t="s">
        <v>3088</v>
      </c>
      <c r="AR794" t="s">
        <v>4363</v>
      </c>
      <c r="AS794" t="s">
        <v>4364</v>
      </c>
      <c r="AT794" t="s">
        <v>4361</v>
      </c>
    </row>
    <row r="795" spans="1:46">
      <c r="A795">
        <v>794</v>
      </c>
      <c r="B795" t="s">
        <v>4622</v>
      </c>
      <c r="C795">
        <v>0</v>
      </c>
      <c r="D795">
        <v>0</v>
      </c>
      <c r="E795">
        <v>0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4.9947441255195697E-4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 t="s">
        <v>4001</v>
      </c>
      <c r="AJ795">
        <v>1</v>
      </c>
      <c r="AK795" t="s">
        <v>4002</v>
      </c>
      <c r="AL795" t="s">
        <v>4003</v>
      </c>
      <c r="AM795" t="s">
        <v>3085</v>
      </c>
      <c r="AN795" t="s">
        <v>2978</v>
      </c>
      <c r="AO795" t="s">
        <v>3086</v>
      </c>
      <c r="AP795" t="s">
        <v>3087</v>
      </c>
      <c r="AQ795" t="s">
        <v>3088</v>
      </c>
      <c r="AR795" t="s">
        <v>4004</v>
      </c>
      <c r="AS795" t="s">
        <v>4005</v>
      </c>
      <c r="AT795" t="s">
        <v>4002</v>
      </c>
    </row>
    <row r="796" spans="1:46">
      <c r="A796">
        <v>795</v>
      </c>
      <c r="B796" t="s">
        <v>4623</v>
      </c>
      <c r="C796">
        <v>0</v>
      </c>
      <c r="D796">
        <v>0</v>
      </c>
      <c r="E796">
        <v>5.4997222550981903E-3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1.0194303657624301E-3</v>
      </c>
      <c r="R796">
        <v>8.4286307118142697E-4</v>
      </c>
      <c r="S796">
        <v>0</v>
      </c>
      <c r="T796">
        <v>0</v>
      </c>
      <c r="U796">
        <v>3.6825599868452202E-4</v>
      </c>
      <c r="V796">
        <v>0</v>
      </c>
      <c r="W796">
        <v>0</v>
      </c>
      <c r="X796">
        <v>4.8183687594747902E-4</v>
      </c>
      <c r="Y796">
        <v>0</v>
      </c>
      <c r="Z796">
        <v>0</v>
      </c>
      <c r="AA796">
        <v>0</v>
      </c>
      <c r="AB796">
        <v>0</v>
      </c>
      <c r="AC796">
        <v>5.1128020102718299E-4</v>
      </c>
      <c r="AD796">
        <v>0</v>
      </c>
      <c r="AE796">
        <v>0</v>
      </c>
      <c r="AF796">
        <v>0</v>
      </c>
      <c r="AG796">
        <v>0</v>
      </c>
      <c r="AH796">
        <v>0</v>
      </c>
      <c r="AI796" t="s">
        <v>4001</v>
      </c>
      <c r="AJ796">
        <v>1</v>
      </c>
      <c r="AK796" t="s">
        <v>4002</v>
      </c>
      <c r="AL796" t="s">
        <v>4003</v>
      </c>
      <c r="AM796" t="s">
        <v>3085</v>
      </c>
      <c r="AN796" t="s">
        <v>2978</v>
      </c>
      <c r="AO796" t="s">
        <v>3086</v>
      </c>
      <c r="AP796" t="s">
        <v>3087</v>
      </c>
      <c r="AQ796" t="s">
        <v>3088</v>
      </c>
      <c r="AR796" t="s">
        <v>4004</v>
      </c>
      <c r="AS796" t="s">
        <v>4005</v>
      </c>
      <c r="AT796" t="s">
        <v>4002</v>
      </c>
    </row>
    <row r="797" spans="1:46">
      <c r="A797">
        <v>796</v>
      </c>
      <c r="B797" t="s">
        <v>4624</v>
      </c>
      <c r="C797">
        <v>0</v>
      </c>
      <c r="D797">
        <v>0</v>
      </c>
      <c r="E797">
        <v>0</v>
      </c>
      <c r="F797">
        <v>0</v>
      </c>
      <c r="G797">
        <v>0</v>
      </c>
      <c r="H797">
        <v>0</v>
      </c>
      <c r="I797">
        <v>0</v>
      </c>
      <c r="J797">
        <v>3.7465457121393703E-4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4.2750305661005299E-4</v>
      </c>
      <c r="R797">
        <v>6.2434301568994595E-4</v>
      </c>
      <c r="S797">
        <v>0</v>
      </c>
      <c r="T797">
        <v>4.4231833323540703E-3</v>
      </c>
      <c r="U797">
        <v>1.8412799934226101E-4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 t="s">
        <v>4360</v>
      </c>
      <c r="AJ797">
        <v>1</v>
      </c>
      <c r="AK797" t="s">
        <v>4361</v>
      </c>
      <c r="AL797" t="s">
        <v>4362</v>
      </c>
      <c r="AM797" t="s">
        <v>3085</v>
      </c>
      <c r="AN797" t="s">
        <v>2978</v>
      </c>
      <c r="AO797" t="s">
        <v>3086</v>
      </c>
      <c r="AP797" t="s">
        <v>3087</v>
      </c>
      <c r="AQ797" t="s">
        <v>3088</v>
      </c>
      <c r="AR797" t="s">
        <v>4363</v>
      </c>
      <c r="AS797" t="s">
        <v>4364</v>
      </c>
      <c r="AT797" t="s">
        <v>4361</v>
      </c>
    </row>
    <row r="798" spans="1:46">
      <c r="A798">
        <v>797</v>
      </c>
      <c r="B798" t="s">
        <v>4625</v>
      </c>
      <c r="C798">
        <v>4.9745781164680302E-4</v>
      </c>
      <c r="D798">
        <v>0</v>
      </c>
      <c r="E798">
        <v>0</v>
      </c>
      <c r="F798">
        <v>8.0432641054250804E-4</v>
      </c>
      <c r="G798">
        <v>0</v>
      </c>
      <c r="H798">
        <v>0</v>
      </c>
      <c r="I798">
        <v>3.1087717748762999E-4</v>
      </c>
      <c r="J798">
        <v>3.7465457121393703E-4</v>
      </c>
      <c r="K798">
        <v>0</v>
      </c>
      <c r="L798">
        <v>0</v>
      </c>
      <c r="M798">
        <v>0</v>
      </c>
      <c r="N798">
        <v>0</v>
      </c>
      <c r="O798">
        <v>4.9385144357793796E-4</v>
      </c>
      <c r="P798">
        <v>0</v>
      </c>
      <c r="Q798">
        <v>4.2750305661005299E-4</v>
      </c>
      <c r="R798">
        <v>5.6190871412095103E-4</v>
      </c>
      <c r="S798">
        <v>3.8627917181455998E-4</v>
      </c>
      <c r="T798">
        <v>8.4251111092458505E-4</v>
      </c>
      <c r="U798">
        <v>4.73471998308672E-4</v>
      </c>
      <c r="V798">
        <v>6.8901767299318396E-4</v>
      </c>
      <c r="W798">
        <v>0</v>
      </c>
      <c r="X798">
        <v>0</v>
      </c>
      <c r="Y798">
        <v>2.3867943121823901E-4</v>
      </c>
      <c r="Z798">
        <v>0</v>
      </c>
      <c r="AA798">
        <v>0</v>
      </c>
      <c r="AB798">
        <v>5.7819685179593501E-4</v>
      </c>
      <c r="AC798">
        <v>0</v>
      </c>
      <c r="AD798">
        <v>0</v>
      </c>
      <c r="AE798">
        <v>7.75912818850165E-4</v>
      </c>
      <c r="AF798">
        <v>1.24729499786557E-3</v>
      </c>
      <c r="AG798">
        <v>0</v>
      </c>
      <c r="AH798">
        <v>2.7350080209302902E-4</v>
      </c>
      <c r="AI798" t="s">
        <v>4001</v>
      </c>
      <c r="AJ798">
        <v>1</v>
      </c>
      <c r="AK798" t="s">
        <v>4002</v>
      </c>
      <c r="AL798" t="s">
        <v>4003</v>
      </c>
      <c r="AM798" t="s">
        <v>3085</v>
      </c>
      <c r="AN798" t="s">
        <v>2978</v>
      </c>
      <c r="AO798" t="s">
        <v>3086</v>
      </c>
      <c r="AP798" t="s">
        <v>3087</v>
      </c>
      <c r="AQ798" t="s">
        <v>3088</v>
      </c>
      <c r="AR798" t="s">
        <v>4004</v>
      </c>
      <c r="AS798" t="s">
        <v>4005</v>
      </c>
      <c r="AT798" t="s">
        <v>4002</v>
      </c>
    </row>
    <row r="799" spans="1:46">
      <c r="A799">
        <v>798</v>
      </c>
      <c r="B799" t="s">
        <v>4626</v>
      </c>
      <c r="C799">
        <v>0</v>
      </c>
      <c r="D799">
        <v>0</v>
      </c>
      <c r="E799">
        <v>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7.8585731577029104E-4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 t="s">
        <v>4360</v>
      </c>
      <c r="AJ799">
        <v>1</v>
      </c>
      <c r="AK799" t="s">
        <v>4361</v>
      </c>
      <c r="AL799" t="s">
        <v>4362</v>
      </c>
      <c r="AM799" t="s">
        <v>3085</v>
      </c>
      <c r="AN799" t="s">
        <v>2978</v>
      </c>
      <c r="AO799" t="s">
        <v>3086</v>
      </c>
      <c r="AP799" t="s">
        <v>3087</v>
      </c>
      <c r="AQ799" t="s">
        <v>3088</v>
      </c>
      <c r="AR799" t="s">
        <v>4363</v>
      </c>
      <c r="AS799" t="s">
        <v>4364</v>
      </c>
      <c r="AT799" t="s">
        <v>4361</v>
      </c>
    </row>
    <row r="800" spans="1:46">
      <c r="A800">
        <v>799</v>
      </c>
      <c r="B800" t="s">
        <v>4627</v>
      </c>
      <c r="C800">
        <v>0</v>
      </c>
      <c r="D800">
        <v>8.4648008662509505E-4</v>
      </c>
      <c r="E800">
        <v>0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 t="s">
        <v>4416</v>
      </c>
      <c r="AJ800">
        <v>1</v>
      </c>
      <c r="AK800" t="s">
        <v>4417</v>
      </c>
      <c r="AL800" t="s">
        <v>4418</v>
      </c>
      <c r="AM800" t="s">
        <v>3085</v>
      </c>
      <c r="AN800" t="s">
        <v>2978</v>
      </c>
      <c r="AO800" t="s">
        <v>3086</v>
      </c>
      <c r="AP800" t="s">
        <v>4216</v>
      </c>
      <c r="AQ800" t="s">
        <v>4387</v>
      </c>
      <c r="AR800" t="s">
        <v>4419</v>
      </c>
      <c r="AS800" t="s">
        <v>4417</v>
      </c>
      <c r="AT800" t="s">
        <v>2976</v>
      </c>
    </row>
    <row r="801" spans="1:46">
      <c r="A801">
        <v>800</v>
      </c>
      <c r="B801" t="s">
        <v>4628</v>
      </c>
      <c r="C801">
        <v>0</v>
      </c>
      <c r="D801">
        <v>0</v>
      </c>
      <c r="E801">
        <v>0</v>
      </c>
      <c r="F801">
        <v>0</v>
      </c>
      <c r="G801">
        <v>0</v>
      </c>
      <c r="H801">
        <v>0</v>
      </c>
      <c r="I801">
        <v>4.4299997791987303E-3</v>
      </c>
      <c r="J801">
        <v>0</v>
      </c>
      <c r="K801">
        <v>3.2912693508366599E-3</v>
      </c>
      <c r="L801">
        <v>1.6755333286082E-3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1.1310719959595999E-3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 t="s">
        <v>4360</v>
      </c>
      <c r="AJ801">
        <v>1</v>
      </c>
      <c r="AK801" t="s">
        <v>4361</v>
      </c>
      <c r="AL801" t="s">
        <v>4362</v>
      </c>
      <c r="AM801" t="s">
        <v>3085</v>
      </c>
      <c r="AN801" t="s">
        <v>2978</v>
      </c>
      <c r="AO801" t="s">
        <v>3086</v>
      </c>
      <c r="AP801" t="s">
        <v>3087</v>
      </c>
      <c r="AQ801" t="s">
        <v>3088</v>
      </c>
      <c r="AR801" t="s">
        <v>4363</v>
      </c>
      <c r="AS801" t="s">
        <v>4364</v>
      </c>
      <c r="AT801" t="s">
        <v>4361</v>
      </c>
    </row>
    <row r="802" spans="1:46">
      <c r="A802">
        <v>801</v>
      </c>
      <c r="B802" t="s">
        <v>4629</v>
      </c>
      <c r="C802">
        <v>0</v>
      </c>
      <c r="D802">
        <v>0</v>
      </c>
      <c r="E802">
        <v>0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1.8617036984535501E-4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 t="s">
        <v>4360</v>
      </c>
      <c r="AJ802">
        <v>1</v>
      </c>
      <c r="AK802" t="s">
        <v>4361</v>
      </c>
      <c r="AL802" t="s">
        <v>4362</v>
      </c>
      <c r="AM802" t="s">
        <v>3085</v>
      </c>
      <c r="AN802" t="s">
        <v>2978</v>
      </c>
      <c r="AO802" t="s">
        <v>3086</v>
      </c>
      <c r="AP802" t="s">
        <v>3087</v>
      </c>
      <c r="AQ802" t="s">
        <v>3088</v>
      </c>
      <c r="AR802" t="s">
        <v>4363</v>
      </c>
      <c r="AS802" t="s">
        <v>4364</v>
      </c>
      <c r="AT802" t="s">
        <v>4361</v>
      </c>
    </row>
    <row r="803" spans="1:46">
      <c r="A803">
        <v>802</v>
      </c>
      <c r="B803" t="s">
        <v>4630</v>
      </c>
      <c r="C803">
        <v>0</v>
      </c>
      <c r="D803">
        <v>0</v>
      </c>
      <c r="E803">
        <v>0</v>
      </c>
      <c r="F803">
        <v>0</v>
      </c>
      <c r="G803">
        <v>0</v>
      </c>
      <c r="H803">
        <v>0</v>
      </c>
      <c r="I803">
        <v>6.9947364934716798E-4</v>
      </c>
      <c r="J803">
        <v>0</v>
      </c>
      <c r="K803">
        <v>1.0837106399096299E-3</v>
      </c>
      <c r="L803">
        <v>4.6542592461338802E-4</v>
      </c>
      <c r="M803">
        <v>4.2864944496561299E-4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3.6825599868452202E-4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6.3816853821706699E-4</v>
      </c>
      <c r="AI803" t="s">
        <v>4360</v>
      </c>
      <c r="AJ803">
        <v>1</v>
      </c>
      <c r="AK803" t="s">
        <v>4361</v>
      </c>
      <c r="AL803" t="s">
        <v>4362</v>
      </c>
      <c r="AM803" t="s">
        <v>3085</v>
      </c>
      <c r="AN803" t="s">
        <v>2978</v>
      </c>
      <c r="AO803" t="s">
        <v>3086</v>
      </c>
      <c r="AP803" t="s">
        <v>3087</v>
      </c>
      <c r="AQ803" t="s">
        <v>3088</v>
      </c>
      <c r="AR803" t="s">
        <v>4363</v>
      </c>
      <c r="AS803" t="s">
        <v>4364</v>
      </c>
      <c r="AT803" t="s">
        <v>4361</v>
      </c>
    </row>
    <row r="804" spans="1:46">
      <c r="A804">
        <v>803</v>
      </c>
      <c r="B804" t="s">
        <v>4631</v>
      </c>
      <c r="C804">
        <v>0</v>
      </c>
      <c r="D804">
        <v>0</v>
      </c>
      <c r="E804">
        <v>0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1.6054972443105601E-4</v>
      </c>
      <c r="L804">
        <v>4.6542592461338802E-4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 t="s">
        <v>4360</v>
      </c>
      <c r="AJ804">
        <v>1</v>
      </c>
      <c r="AK804" t="s">
        <v>4361</v>
      </c>
      <c r="AL804" t="s">
        <v>4362</v>
      </c>
      <c r="AM804" t="s">
        <v>3085</v>
      </c>
      <c r="AN804" t="s">
        <v>2978</v>
      </c>
      <c r="AO804" t="s">
        <v>3086</v>
      </c>
      <c r="AP804" t="s">
        <v>3087</v>
      </c>
      <c r="AQ804" t="s">
        <v>3088</v>
      </c>
      <c r="AR804" t="s">
        <v>4363</v>
      </c>
      <c r="AS804" t="s">
        <v>4364</v>
      </c>
      <c r="AT804" t="s">
        <v>4361</v>
      </c>
    </row>
    <row r="805" spans="1:46">
      <c r="A805">
        <v>804</v>
      </c>
      <c r="B805" t="s">
        <v>4632</v>
      </c>
      <c r="C805">
        <v>0</v>
      </c>
      <c r="D805">
        <v>0</v>
      </c>
      <c r="E805">
        <v>0</v>
      </c>
      <c r="F805">
        <v>0</v>
      </c>
      <c r="G805">
        <v>0</v>
      </c>
      <c r="H805">
        <v>0</v>
      </c>
      <c r="I805">
        <v>0</v>
      </c>
      <c r="J805">
        <v>2.5690599168955702E-3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 t="s">
        <v>4360</v>
      </c>
      <c r="AJ805">
        <v>1</v>
      </c>
      <c r="AK805" t="s">
        <v>4361</v>
      </c>
      <c r="AL805" t="s">
        <v>4362</v>
      </c>
      <c r="AM805" t="s">
        <v>3085</v>
      </c>
      <c r="AN805" t="s">
        <v>2978</v>
      </c>
      <c r="AO805" t="s">
        <v>3086</v>
      </c>
      <c r="AP805" t="s">
        <v>3087</v>
      </c>
      <c r="AQ805" t="s">
        <v>3088</v>
      </c>
      <c r="AR805" t="s">
        <v>4363</v>
      </c>
      <c r="AS805" t="s">
        <v>4364</v>
      </c>
      <c r="AT805" t="s">
        <v>4361</v>
      </c>
    </row>
    <row r="806" spans="1:46">
      <c r="A806">
        <v>805</v>
      </c>
      <c r="B806" t="s">
        <v>4633</v>
      </c>
      <c r="C806">
        <v>0</v>
      </c>
      <c r="D806">
        <v>0</v>
      </c>
      <c r="E806">
        <v>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1.9438752041410099E-4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 t="s">
        <v>4634</v>
      </c>
      <c r="AJ806">
        <v>1</v>
      </c>
      <c r="AK806" t="s">
        <v>3088</v>
      </c>
      <c r="AL806" t="s">
        <v>2976</v>
      </c>
      <c r="AM806" t="s">
        <v>3085</v>
      </c>
      <c r="AN806" t="s">
        <v>2978</v>
      </c>
      <c r="AO806" t="s">
        <v>3086</v>
      </c>
      <c r="AP806" t="s">
        <v>3087</v>
      </c>
      <c r="AQ806" t="s">
        <v>3088</v>
      </c>
      <c r="AR806" t="s">
        <v>2976</v>
      </c>
      <c r="AS806" t="s">
        <v>2976</v>
      </c>
      <c r="AT806" t="s">
        <v>2976</v>
      </c>
    </row>
    <row r="807" spans="1:46">
      <c r="A807">
        <v>806</v>
      </c>
      <c r="B807" t="s">
        <v>4635</v>
      </c>
      <c r="C807">
        <v>0</v>
      </c>
      <c r="D807">
        <v>0</v>
      </c>
      <c r="E807">
        <v>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4.2864944496561301E-3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 t="s">
        <v>4360</v>
      </c>
      <c r="AJ807">
        <v>1</v>
      </c>
      <c r="AK807" t="s">
        <v>4361</v>
      </c>
      <c r="AL807" t="s">
        <v>4362</v>
      </c>
      <c r="AM807" t="s">
        <v>3085</v>
      </c>
      <c r="AN807" t="s">
        <v>2978</v>
      </c>
      <c r="AO807" t="s">
        <v>3086</v>
      </c>
      <c r="AP807" t="s">
        <v>3087</v>
      </c>
      <c r="AQ807" t="s">
        <v>3088</v>
      </c>
      <c r="AR807" t="s">
        <v>4363</v>
      </c>
      <c r="AS807" t="s">
        <v>4364</v>
      </c>
      <c r="AT807" t="s">
        <v>4361</v>
      </c>
    </row>
    <row r="808" spans="1:46">
      <c r="A808">
        <v>807</v>
      </c>
      <c r="B808" t="s">
        <v>4636</v>
      </c>
      <c r="C808">
        <v>0</v>
      </c>
      <c r="D808">
        <v>0</v>
      </c>
      <c r="E808">
        <v>0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2.80954357060476E-4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 t="s">
        <v>4360</v>
      </c>
      <c r="AJ808">
        <v>1</v>
      </c>
      <c r="AK808" t="s">
        <v>4361</v>
      </c>
      <c r="AL808" t="s">
        <v>4362</v>
      </c>
      <c r="AM808" t="s">
        <v>3085</v>
      </c>
      <c r="AN808" t="s">
        <v>2978</v>
      </c>
      <c r="AO808" t="s">
        <v>3086</v>
      </c>
      <c r="AP808" t="s">
        <v>3087</v>
      </c>
      <c r="AQ808" t="s">
        <v>3088</v>
      </c>
      <c r="AR808" t="s">
        <v>4363</v>
      </c>
      <c r="AS808" t="s">
        <v>4364</v>
      </c>
      <c r="AT808" t="s">
        <v>4361</v>
      </c>
    </row>
    <row r="809" spans="1:46">
      <c r="A809">
        <v>808</v>
      </c>
      <c r="B809" t="s">
        <v>4637</v>
      </c>
      <c r="C809">
        <v>4.9745781164680302E-4</v>
      </c>
      <c r="D809">
        <v>0</v>
      </c>
      <c r="E809">
        <v>0</v>
      </c>
      <c r="F809">
        <v>0</v>
      </c>
      <c r="G809">
        <v>0</v>
      </c>
      <c r="H809">
        <v>7.3090557730665496E-4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1.9761361237232201E-4</v>
      </c>
      <c r="O809">
        <v>0</v>
      </c>
      <c r="P809">
        <v>0</v>
      </c>
      <c r="Q809">
        <v>0</v>
      </c>
      <c r="R809">
        <v>0</v>
      </c>
      <c r="S809">
        <v>9.2707001235494302E-4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3.3253406522149899E-4</v>
      </c>
      <c r="AF809">
        <v>0</v>
      </c>
      <c r="AG809">
        <v>0</v>
      </c>
      <c r="AH809">
        <v>0</v>
      </c>
      <c r="AI809" t="s">
        <v>4360</v>
      </c>
      <c r="AJ809">
        <v>1</v>
      </c>
      <c r="AK809" t="s">
        <v>4361</v>
      </c>
      <c r="AL809" t="s">
        <v>4362</v>
      </c>
      <c r="AM809" t="s">
        <v>3085</v>
      </c>
      <c r="AN809" t="s">
        <v>2978</v>
      </c>
      <c r="AO809" t="s">
        <v>3086</v>
      </c>
      <c r="AP809" t="s">
        <v>3087</v>
      </c>
      <c r="AQ809" t="s">
        <v>3088</v>
      </c>
      <c r="AR809" t="s">
        <v>4363</v>
      </c>
      <c r="AS809" t="s">
        <v>4364</v>
      </c>
      <c r="AT809" t="s">
        <v>4361</v>
      </c>
    </row>
    <row r="810" spans="1:46">
      <c r="A810">
        <v>809</v>
      </c>
      <c r="B810" t="s">
        <v>4638</v>
      </c>
      <c r="C810">
        <v>0</v>
      </c>
      <c r="D810">
        <v>0</v>
      </c>
      <c r="E810">
        <v>0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6.03420190267868E-4</v>
      </c>
      <c r="L810">
        <v>1.8300223729354899E-3</v>
      </c>
      <c r="M810">
        <v>0</v>
      </c>
      <c r="N810">
        <v>0</v>
      </c>
      <c r="O810">
        <v>1.14222913940076E-4</v>
      </c>
      <c r="P810">
        <v>0</v>
      </c>
      <c r="Q810">
        <v>1.33103914592362E-4</v>
      </c>
      <c r="R810" s="38">
        <v>7.2202156617757701E-5</v>
      </c>
      <c r="S810">
        <v>0</v>
      </c>
      <c r="T810">
        <v>0</v>
      </c>
      <c r="U810">
        <v>1.06467425054263E-4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 t="s">
        <v>4639</v>
      </c>
      <c r="AJ810">
        <v>1</v>
      </c>
      <c r="AK810" t="s">
        <v>3088</v>
      </c>
      <c r="AL810" t="s">
        <v>2976</v>
      </c>
      <c r="AM810" t="s">
        <v>3085</v>
      </c>
      <c r="AN810" t="s">
        <v>2978</v>
      </c>
      <c r="AO810" t="s">
        <v>3086</v>
      </c>
      <c r="AP810" t="s">
        <v>3087</v>
      </c>
      <c r="AQ810" t="s">
        <v>3088</v>
      </c>
      <c r="AR810" t="s">
        <v>2976</v>
      </c>
      <c r="AS810" t="s">
        <v>2976</v>
      </c>
      <c r="AT810" t="s">
        <v>2976</v>
      </c>
    </row>
    <row r="811" spans="1:46">
      <c r="A811">
        <v>810</v>
      </c>
      <c r="B811" t="s">
        <v>4640</v>
      </c>
      <c r="C811">
        <v>0</v>
      </c>
      <c r="D811">
        <v>0</v>
      </c>
      <c r="E811">
        <v>0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1.8617036984535501E-4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 t="s">
        <v>4001</v>
      </c>
      <c r="AJ811">
        <v>1</v>
      </c>
      <c r="AK811" t="s">
        <v>4002</v>
      </c>
      <c r="AL811" t="s">
        <v>4003</v>
      </c>
      <c r="AM811" t="s">
        <v>3085</v>
      </c>
      <c r="AN811" t="s">
        <v>2978</v>
      </c>
      <c r="AO811" t="s">
        <v>3086</v>
      </c>
      <c r="AP811" t="s">
        <v>3087</v>
      </c>
      <c r="AQ811" t="s">
        <v>3088</v>
      </c>
      <c r="AR811" t="s">
        <v>4004</v>
      </c>
      <c r="AS811" t="s">
        <v>4005</v>
      </c>
      <c r="AT811" t="s">
        <v>4002</v>
      </c>
    </row>
    <row r="812" spans="1:46">
      <c r="A812">
        <v>811</v>
      </c>
      <c r="B812" t="s">
        <v>4641</v>
      </c>
      <c r="C812">
        <v>2.5701986935084799E-3</v>
      </c>
      <c r="D812">
        <v>0</v>
      </c>
      <c r="E812">
        <v>0</v>
      </c>
      <c r="F812">
        <v>0</v>
      </c>
      <c r="G812">
        <v>0</v>
      </c>
      <c r="H812">
        <v>9.6479536204478397E-3</v>
      </c>
      <c r="I812">
        <v>1.32122800432243E-3</v>
      </c>
      <c r="J812">
        <v>7.4930914242787297E-4</v>
      </c>
      <c r="K812">
        <v>3.6123687996987699E-4</v>
      </c>
      <c r="L812">
        <v>0</v>
      </c>
      <c r="M812">
        <v>1.92892250234526E-3</v>
      </c>
      <c r="N812">
        <v>1.18568167423393E-3</v>
      </c>
      <c r="O812">
        <v>3.95081154862351E-4</v>
      </c>
      <c r="P812">
        <v>3.8548886624516299E-3</v>
      </c>
      <c r="Q812">
        <v>3.2884850508465599E-3</v>
      </c>
      <c r="R812">
        <v>3.3714522847257101E-3</v>
      </c>
      <c r="S812">
        <v>4.0945592212343297E-3</v>
      </c>
      <c r="T812">
        <v>2.5977425920174699E-3</v>
      </c>
      <c r="U812">
        <v>2.81452798994599E-3</v>
      </c>
      <c r="V812">
        <v>2.8421979010968801E-3</v>
      </c>
      <c r="W812">
        <v>1.44896871937782E-3</v>
      </c>
      <c r="X812">
        <v>2.4091843797373999E-3</v>
      </c>
      <c r="Y812">
        <v>2.6254737434006298E-3</v>
      </c>
      <c r="Z812">
        <v>2.9240670533628599E-3</v>
      </c>
      <c r="AA812">
        <v>1.8721339085898199E-3</v>
      </c>
      <c r="AB812">
        <v>2.4284267775429298E-3</v>
      </c>
      <c r="AC812">
        <v>2.9398611559062998E-3</v>
      </c>
      <c r="AD812">
        <v>3.08285815374491E-3</v>
      </c>
      <c r="AE812">
        <v>3.9904087826579896E-3</v>
      </c>
      <c r="AF812">
        <v>6.37506332242402E-3</v>
      </c>
      <c r="AG812">
        <v>6.0763120416489902E-3</v>
      </c>
      <c r="AH812">
        <v>0</v>
      </c>
      <c r="AI812" t="s">
        <v>4001</v>
      </c>
      <c r="AJ812">
        <v>1</v>
      </c>
      <c r="AK812" t="s">
        <v>4002</v>
      </c>
      <c r="AL812" t="s">
        <v>4003</v>
      </c>
      <c r="AM812" t="s">
        <v>3085</v>
      </c>
      <c r="AN812" t="s">
        <v>2978</v>
      </c>
      <c r="AO812" t="s">
        <v>3086</v>
      </c>
      <c r="AP812" t="s">
        <v>3087</v>
      </c>
      <c r="AQ812" t="s">
        <v>3088</v>
      </c>
      <c r="AR812" t="s">
        <v>4004</v>
      </c>
      <c r="AS812" t="s">
        <v>4005</v>
      </c>
      <c r="AT812" t="s">
        <v>4002</v>
      </c>
    </row>
    <row r="813" spans="1:46">
      <c r="A813">
        <v>812</v>
      </c>
      <c r="B813" t="s">
        <v>4642</v>
      </c>
      <c r="C813">
        <v>1.32655416439148E-3</v>
      </c>
      <c r="D813">
        <v>0</v>
      </c>
      <c r="E813">
        <v>0</v>
      </c>
      <c r="F813">
        <v>6.25587208199729E-3</v>
      </c>
      <c r="G813">
        <v>2.9819307231708902E-3</v>
      </c>
      <c r="H813">
        <v>4.0930712329172699E-3</v>
      </c>
      <c r="I813">
        <v>7.3833329653312102E-3</v>
      </c>
      <c r="J813">
        <v>1.3380520400497701E-3</v>
      </c>
      <c r="K813">
        <v>1.52522238209504E-3</v>
      </c>
      <c r="L813">
        <v>8.3776666430409805E-4</v>
      </c>
      <c r="M813">
        <v>8.5729888993122706E-3</v>
      </c>
      <c r="N813">
        <v>3.85346544126029E-3</v>
      </c>
      <c r="O813">
        <v>7.7534676641736302E-3</v>
      </c>
      <c r="P813">
        <v>3.7821549141034902E-3</v>
      </c>
      <c r="Q813">
        <v>2.4334789376264602E-3</v>
      </c>
      <c r="R813">
        <v>2.4661549119752899E-3</v>
      </c>
      <c r="S813">
        <v>0</v>
      </c>
      <c r="T813">
        <v>2.7381611105049002E-3</v>
      </c>
      <c r="U813">
        <v>2.0254079927648702E-3</v>
      </c>
      <c r="V813">
        <v>1.55028976423466E-3</v>
      </c>
      <c r="W813">
        <v>1.44896871937782E-3</v>
      </c>
      <c r="X813">
        <v>9.6367375189495902E-4</v>
      </c>
      <c r="Y813">
        <v>5.9669857804559902E-4</v>
      </c>
      <c r="Z813">
        <v>1.23710529180736E-3</v>
      </c>
      <c r="AA813">
        <v>1.6381171700160901E-3</v>
      </c>
      <c r="AB813">
        <v>9.2511496287349501E-4</v>
      </c>
      <c r="AC813">
        <v>1.15038045231116E-3</v>
      </c>
      <c r="AD813">
        <v>0</v>
      </c>
      <c r="AE813">
        <v>7.75912818850165E-4</v>
      </c>
      <c r="AF813">
        <v>5.2663566576546302E-3</v>
      </c>
      <c r="AG813">
        <v>7.5230530039463702E-3</v>
      </c>
      <c r="AH813">
        <v>6.6551861842637002E-3</v>
      </c>
      <c r="AI813" t="s">
        <v>4360</v>
      </c>
      <c r="AJ813">
        <v>1</v>
      </c>
      <c r="AK813" t="s">
        <v>4361</v>
      </c>
      <c r="AL813" t="s">
        <v>4362</v>
      </c>
      <c r="AM813" t="s">
        <v>3085</v>
      </c>
      <c r="AN813" t="s">
        <v>2978</v>
      </c>
      <c r="AO813" t="s">
        <v>3086</v>
      </c>
      <c r="AP813" t="s">
        <v>3087</v>
      </c>
      <c r="AQ813" t="s">
        <v>3088</v>
      </c>
      <c r="AR813" t="s">
        <v>4363</v>
      </c>
      <c r="AS813" t="s">
        <v>4364</v>
      </c>
      <c r="AT813" t="s">
        <v>4361</v>
      </c>
    </row>
    <row r="814" spans="1:46">
      <c r="A814">
        <v>813</v>
      </c>
      <c r="B814" t="s">
        <v>4643</v>
      </c>
      <c r="C814">
        <v>5.4720359281148403E-3</v>
      </c>
      <c r="D814">
        <v>0</v>
      </c>
      <c r="E814">
        <v>0</v>
      </c>
      <c r="F814">
        <v>0</v>
      </c>
      <c r="G814">
        <v>0</v>
      </c>
      <c r="H814">
        <v>1.16944892369065E-3</v>
      </c>
      <c r="I814">
        <v>0</v>
      </c>
      <c r="J814">
        <v>4.6564210993732102E-3</v>
      </c>
      <c r="K814">
        <v>1.04357320880187E-3</v>
      </c>
      <c r="L814">
        <v>0</v>
      </c>
      <c r="M814">
        <v>0</v>
      </c>
      <c r="N814">
        <v>1.67971570516474E-3</v>
      </c>
      <c r="O814">
        <v>0</v>
      </c>
      <c r="P814">
        <v>1.1637399735702999E-3</v>
      </c>
      <c r="Q814">
        <v>5.5575397359306899E-3</v>
      </c>
      <c r="R814">
        <v>5.7751728951320001E-3</v>
      </c>
      <c r="S814">
        <v>3.7855358837826799E-3</v>
      </c>
      <c r="T814">
        <v>3.3700444436983402E-3</v>
      </c>
      <c r="U814">
        <v>6.3129599774489602E-3</v>
      </c>
      <c r="V814">
        <v>7.5791944029250198E-3</v>
      </c>
      <c r="W814">
        <v>7.0378480655493899E-3</v>
      </c>
      <c r="X814">
        <v>7.5889307961728002E-3</v>
      </c>
      <c r="Y814">
        <v>8.3537800926383795E-3</v>
      </c>
      <c r="Z814">
        <v>7.4226317508441801E-3</v>
      </c>
      <c r="AA814">
        <v>7.3715272650724103E-3</v>
      </c>
      <c r="AB814">
        <v>7.7478378140655203E-3</v>
      </c>
      <c r="AC814">
        <v>4.8571619097582302E-3</v>
      </c>
      <c r="AD814">
        <v>4.7644171466966704E-3</v>
      </c>
      <c r="AE814">
        <v>3.7687194058436601E-3</v>
      </c>
      <c r="AF814">
        <v>2.3560016626349599E-3</v>
      </c>
      <c r="AG814">
        <v>3.47217830951371E-3</v>
      </c>
      <c r="AH814">
        <v>0</v>
      </c>
      <c r="AI814" t="s">
        <v>4360</v>
      </c>
      <c r="AJ814">
        <v>1</v>
      </c>
      <c r="AK814" t="s">
        <v>4361</v>
      </c>
      <c r="AL814" t="s">
        <v>4362</v>
      </c>
      <c r="AM814" t="s">
        <v>3085</v>
      </c>
      <c r="AN814" t="s">
        <v>2978</v>
      </c>
      <c r="AO814" t="s">
        <v>3086</v>
      </c>
      <c r="AP814" t="s">
        <v>3087</v>
      </c>
      <c r="AQ814" t="s">
        <v>3088</v>
      </c>
      <c r="AR814" t="s">
        <v>4363</v>
      </c>
      <c r="AS814" t="s">
        <v>4364</v>
      </c>
      <c r="AT814" t="s">
        <v>4361</v>
      </c>
    </row>
    <row r="815" spans="1:46">
      <c r="A815">
        <v>814</v>
      </c>
      <c r="B815" t="s">
        <v>4644</v>
      </c>
      <c r="C815">
        <v>8.2909635274467199E-4</v>
      </c>
      <c r="D815">
        <v>0</v>
      </c>
      <c r="E815">
        <v>0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6.2481215966084702E-4</v>
      </c>
      <c r="R815">
        <v>8.74080221965924E-4</v>
      </c>
      <c r="S815">
        <v>0</v>
      </c>
      <c r="T815">
        <v>0</v>
      </c>
      <c r="U815">
        <v>5.2607999812074604E-4</v>
      </c>
      <c r="V815">
        <v>6.0289046386903598E-4</v>
      </c>
      <c r="W815">
        <v>0</v>
      </c>
      <c r="X815">
        <v>1.08413297088183E-3</v>
      </c>
      <c r="Y815">
        <v>0</v>
      </c>
      <c r="Z815">
        <v>0</v>
      </c>
      <c r="AA815">
        <v>9.3606695429490996E-4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 t="s">
        <v>4360</v>
      </c>
      <c r="AJ815">
        <v>1</v>
      </c>
      <c r="AK815" t="s">
        <v>4361</v>
      </c>
      <c r="AL815" t="s">
        <v>4362</v>
      </c>
      <c r="AM815" t="s">
        <v>3085</v>
      </c>
      <c r="AN815" t="s">
        <v>2978</v>
      </c>
      <c r="AO815" t="s">
        <v>3086</v>
      </c>
      <c r="AP815" t="s">
        <v>3087</v>
      </c>
      <c r="AQ815" t="s">
        <v>3088</v>
      </c>
      <c r="AR815" t="s">
        <v>4363</v>
      </c>
      <c r="AS815" t="s">
        <v>4364</v>
      </c>
      <c r="AT815" t="s">
        <v>4361</v>
      </c>
    </row>
    <row r="816" spans="1:46">
      <c r="A816">
        <v>815</v>
      </c>
      <c r="B816" t="s">
        <v>4645</v>
      </c>
      <c r="C816">
        <v>0</v>
      </c>
      <c r="D816">
        <v>0</v>
      </c>
      <c r="E816">
        <v>0</v>
      </c>
      <c r="F816">
        <v>0</v>
      </c>
      <c r="G816">
        <v>0</v>
      </c>
      <c r="H816">
        <v>0</v>
      </c>
      <c r="I816">
        <v>1.0103508268348E-3</v>
      </c>
      <c r="J816">
        <v>4.28176652815928E-4</v>
      </c>
      <c r="K816">
        <v>0</v>
      </c>
      <c r="L816">
        <v>0</v>
      </c>
      <c r="M816">
        <v>1.42883148321871E-3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 t="s">
        <v>4360</v>
      </c>
      <c r="AJ816">
        <v>1</v>
      </c>
      <c r="AK816" t="s">
        <v>4361</v>
      </c>
      <c r="AL816" t="s">
        <v>4362</v>
      </c>
      <c r="AM816" t="s">
        <v>3085</v>
      </c>
      <c r="AN816" t="s">
        <v>2978</v>
      </c>
      <c r="AO816" t="s">
        <v>3086</v>
      </c>
      <c r="AP816" t="s">
        <v>3087</v>
      </c>
      <c r="AQ816" t="s">
        <v>3088</v>
      </c>
      <c r="AR816" t="s">
        <v>4363</v>
      </c>
      <c r="AS816" t="s">
        <v>4364</v>
      </c>
      <c r="AT816" t="s">
        <v>4361</v>
      </c>
    </row>
    <row r="817" spans="1:46">
      <c r="A817">
        <v>816</v>
      </c>
      <c r="B817" t="s">
        <v>4646</v>
      </c>
      <c r="C817">
        <v>0</v>
      </c>
      <c r="D817">
        <v>0</v>
      </c>
      <c r="E817">
        <v>0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1.87302904706984E-4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 t="s">
        <v>4001</v>
      </c>
      <c r="AJ817">
        <v>1</v>
      </c>
      <c r="AK817" t="s">
        <v>4002</v>
      </c>
      <c r="AL817" t="s">
        <v>4003</v>
      </c>
      <c r="AM817" t="s">
        <v>3085</v>
      </c>
      <c r="AN817" t="s">
        <v>2978</v>
      </c>
      <c r="AO817" t="s">
        <v>3086</v>
      </c>
      <c r="AP817" t="s">
        <v>3087</v>
      </c>
      <c r="AQ817" t="s">
        <v>3088</v>
      </c>
      <c r="AR817" t="s">
        <v>4004</v>
      </c>
      <c r="AS817" t="s">
        <v>4005</v>
      </c>
      <c r="AT817" t="s">
        <v>4002</v>
      </c>
    </row>
    <row r="818" spans="1:46">
      <c r="A818">
        <v>817</v>
      </c>
      <c r="B818" t="s">
        <v>4647</v>
      </c>
      <c r="C818" s="38">
        <v>8.2909635274467202E-5</v>
      </c>
      <c r="D818">
        <v>0</v>
      </c>
      <c r="E818">
        <v>0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 t="s">
        <v>4648</v>
      </c>
      <c r="AJ818">
        <v>1</v>
      </c>
      <c r="AK818" t="s">
        <v>4649</v>
      </c>
      <c r="AL818" t="s">
        <v>4649</v>
      </c>
      <c r="AM818" t="s">
        <v>3085</v>
      </c>
      <c r="AN818" t="s">
        <v>2978</v>
      </c>
      <c r="AO818" t="s">
        <v>3086</v>
      </c>
      <c r="AP818" t="s">
        <v>4216</v>
      </c>
      <c r="AQ818" t="s">
        <v>4217</v>
      </c>
      <c r="AR818" t="s">
        <v>2976</v>
      </c>
      <c r="AS818" t="s">
        <v>2976</v>
      </c>
      <c r="AT818" t="s">
        <v>2976</v>
      </c>
    </row>
    <row r="819" spans="1:46">
      <c r="A819">
        <v>818</v>
      </c>
      <c r="B819" t="s">
        <v>4650</v>
      </c>
      <c r="C819">
        <v>0</v>
      </c>
      <c r="D819">
        <v>0</v>
      </c>
      <c r="E819">
        <v>0</v>
      </c>
      <c r="F819">
        <v>0</v>
      </c>
      <c r="G819">
        <v>2.05650394701441E-4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 t="s">
        <v>4651</v>
      </c>
      <c r="AJ819">
        <v>1</v>
      </c>
      <c r="AK819" t="s">
        <v>4652</v>
      </c>
      <c r="AL819" t="s">
        <v>4653</v>
      </c>
      <c r="AM819" t="s">
        <v>3085</v>
      </c>
      <c r="AN819" t="s">
        <v>2978</v>
      </c>
      <c r="AO819" t="s">
        <v>3086</v>
      </c>
      <c r="AP819" t="s">
        <v>4216</v>
      </c>
      <c r="AQ819" t="s">
        <v>4217</v>
      </c>
      <c r="AR819" t="s">
        <v>4654</v>
      </c>
      <c r="AS819" t="s">
        <v>4652</v>
      </c>
      <c r="AT819" t="s">
        <v>2976</v>
      </c>
    </row>
    <row r="820" spans="1:46">
      <c r="A820">
        <v>819</v>
      </c>
      <c r="B820" t="s">
        <v>4655</v>
      </c>
      <c r="C820">
        <v>0</v>
      </c>
      <c r="D820">
        <v>0</v>
      </c>
      <c r="E820">
        <v>0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3.4691811107756098E-4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 t="s">
        <v>4648</v>
      </c>
      <c r="AJ820">
        <v>1</v>
      </c>
      <c r="AK820" t="s">
        <v>4649</v>
      </c>
      <c r="AL820" t="s">
        <v>4649</v>
      </c>
      <c r="AM820" t="s">
        <v>3085</v>
      </c>
      <c r="AN820" t="s">
        <v>2978</v>
      </c>
      <c r="AO820" t="s">
        <v>3086</v>
      </c>
      <c r="AP820" t="s">
        <v>4216</v>
      </c>
      <c r="AQ820" t="s">
        <v>4217</v>
      </c>
      <c r="AR820" t="s">
        <v>2976</v>
      </c>
      <c r="AS820" t="s">
        <v>2976</v>
      </c>
      <c r="AT820" t="s">
        <v>2976</v>
      </c>
    </row>
    <row r="821" spans="1:46">
      <c r="A821">
        <v>820</v>
      </c>
      <c r="B821" t="s">
        <v>4656</v>
      </c>
      <c r="C821">
        <v>0</v>
      </c>
      <c r="D821">
        <v>0</v>
      </c>
      <c r="E821">
        <v>0</v>
      </c>
      <c r="F821">
        <v>0</v>
      </c>
      <c r="G821">
        <v>4.8841968741592196E-4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 t="s">
        <v>4657</v>
      </c>
      <c r="AJ821">
        <v>1</v>
      </c>
      <c r="AK821" t="s">
        <v>4653</v>
      </c>
      <c r="AL821" t="s">
        <v>4653</v>
      </c>
      <c r="AM821" t="s">
        <v>3085</v>
      </c>
      <c r="AN821" t="s">
        <v>2978</v>
      </c>
      <c r="AO821" t="s">
        <v>3086</v>
      </c>
      <c r="AP821" t="s">
        <v>4216</v>
      </c>
      <c r="AQ821" t="s">
        <v>4217</v>
      </c>
      <c r="AR821" t="s">
        <v>2976</v>
      </c>
      <c r="AS821" t="s">
        <v>2976</v>
      </c>
      <c r="AT821" t="s">
        <v>2976</v>
      </c>
    </row>
    <row r="822" spans="1:46">
      <c r="A822">
        <v>821</v>
      </c>
      <c r="B822" t="s">
        <v>4658</v>
      </c>
      <c r="C822">
        <v>0</v>
      </c>
      <c r="D822">
        <v>0</v>
      </c>
      <c r="E822">
        <v>0</v>
      </c>
      <c r="F822">
        <v>0</v>
      </c>
      <c r="G822">
        <v>2.3135669403912101E-4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 t="s">
        <v>4651</v>
      </c>
      <c r="AJ822">
        <v>1</v>
      </c>
      <c r="AK822" t="s">
        <v>4652</v>
      </c>
      <c r="AL822" t="s">
        <v>4653</v>
      </c>
      <c r="AM822" t="s">
        <v>3085</v>
      </c>
      <c r="AN822" t="s">
        <v>2978</v>
      </c>
      <c r="AO822" t="s">
        <v>3086</v>
      </c>
      <c r="AP822" t="s">
        <v>4216</v>
      </c>
      <c r="AQ822" t="s">
        <v>4217</v>
      </c>
      <c r="AR822" t="s">
        <v>4654</v>
      </c>
      <c r="AS822" t="s">
        <v>4652</v>
      </c>
      <c r="AT822" t="s">
        <v>2976</v>
      </c>
    </row>
    <row r="823" spans="1:46">
      <c r="A823">
        <v>822</v>
      </c>
      <c r="B823" t="s">
        <v>4659</v>
      </c>
      <c r="C823">
        <v>0</v>
      </c>
      <c r="D823">
        <v>0</v>
      </c>
      <c r="E823">
        <v>0</v>
      </c>
      <c r="F823">
        <v>0</v>
      </c>
      <c r="G823">
        <v>3.6245882066129002E-3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 t="s">
        <v>4651</v>
      </c>
      <c r="AJ823">
        <v>1</v>
      </c>
      <c r="AK823" t="s">
        <v>4652</v>
      </c>
      <c r="AL823" t="s">
        <v>4653</v>
      </c>
      <c r="AM823" t="s">
        <v>3085</v>
      </c>
      <c r="AN823" t="s">
        <v>2978</v>
      </c>
      <c r="AO823" t="s">
        <v>3086</v>
      </c>
      <c r="AP823" t="s">
        <v>4216</v>
      </c>
      <c r="AQ823" t="s">
        <v>4217</v>
      </c>
      <c r="AR823" t="s">
        <v>4654</v>
      </c>
      <c r="AS823" t="s">
        <v>4652</v>
      </c>
      <c r="AT823" t="s">
        <v>2976</v>
      </c>
    </row>
    <row r="824" spans="1:46">
      <c r="A824">
        <v>823</v>
      </c>
      <c r="B824" t="s">
        <v>4660</v>
      </c>
      <c r="C824">
        <v>0</v>
      </c>
      <c r="D824">
        <v>0</v>
      </c>
      <c r="E824">
        <v>0</v>
      </c>
      <c r="F824">
        <v>0</v>
      </c>
      <c r="G824">
        <v>7.4548268079272298E-4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 t="s">
        <v>4651</v>
      </c>
      <c r="AJ824">
        <v>1</v>
      </c>
      <c r="AK824" t="s">
        <v>4652</v>
      </c>
      <c r="AL824" t="s">
        <v>4653</v>
      </c>
      <c r="AM824" t="s">
        <v>3085</v>
      </c>
      <c r="AN824" t="s">
        <v>2978</v>
      </c>
      <c r="AO824" t="s">
        <v>3086</v>
      </c>
      <c r="AP824" t="s">
        <v>4216</v>
      </c>
      <c r="AQ824" t="s">
        <v>4217</v>
      </c>
      <c r="AR824" t="s">
        <v>4654</v>
      </c>
      <c r="AS824" t="s">
        <v>4652</v>
      </c>
      <c r="AT824" t="s">
        <v>2976</v>
      </c>
    </row>
    <row r="825" spans="1:46">
      <c r="A825">
        <v>824</v>
      </c>
      <c r="B825" t="s">
        <v>4661</v>
      </c>
      <c r="C825">
        <v>0</v>
      </c>
      <c r="D825">
        <v>0</v>
      </c>
      <c r="E825">
        <v>0</v>
      </c>
      <c r="F825">
        <v>0</v>
      </c>
      <c r="G825">
        <v>1.7994409536376099E-4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 t="s">
        <v>4651</v>
      </c>
      <c r="AJ825">
        <v>1</v>
      </c>
      <c r="AK825" t="s">
        <v>4652</v>
      </c>
      <c r="AL825" t="s">
        <v>4653</v>
      </c>
      <c r="AM825" t="s">
        <v>3085</v>
      </c>
      <c r="AN825" t="s">
        <v>2978</v>
      </c>
      <c r="AO825" t="s">
        <v>3086</v>
      </c>
      <c r="AP825" t="s">
        <v>4216</v>
      </c>
      <c r="AQ825" t="s">
        <v>4217</v>
      </c>
      <c r="AR825" t="s">
        <v>4654</v>
      </c>
      <c r="AS825" t="s">
        <v>4652</v>
      </c>
      <c r="AT825" t="s">
        <v>2976</v>
      </c>
    </row>
    <row r="826" spans="1:46">
      <c r="A826">
        <v>825</v>
      </c>
      <c r="B826" t="s">
        <v>4662</v>
      </c>
      <c r="C826">
        <v>0</v>
      </c>
      <c r="D826">
        <v>0</v>
      </c>
      <c r="E826">
        <v>0</v>
      </c>
      <c r="F826">
        <v>0</v>
      </c>
      <c r="G826">
        <v>1.7994409536376099E-4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 t="s">
        <v>4663</v>
      </c>
      <c r="AJ826">
        <v>1</v>
      </c>
      <c r="AK826" t="s">
        <v>4664</v>
      </c>
      <c r="AL826" t="s">
        <v>4653</v>
      </c>
      <c r="AM826" t="s">
        <v>3085</v>
      </c>
      <c r="AN826" t="s">
        <v>2978</v>
      </c>
      <c r="AO826" t="s">
        <v>3086</v>
      </c>
      <c r="AP826" t="s">
        <v>4216</v>
      </c>
      <c r="AQ826" t="s">
        <v>4217</v>
      </c>
      <c r="AR826" t="s">
        <v>4665</v>
      </c>
      <c r="AS826" t="s">
        <v>4664</v>
      </c>
      <c r="AT826" t="s">
        <v>2976</v>
      </c>
    </row>
    <row r="827" spans="1:46">
      <c r="A827">
        <v>826</v>
      </c>
      <c r="B827" t="s">
        <v>4666</v>
      </c>
      <c r="C827">
        <v>0</v>
      </c>
      <c r="D827">
        <v>0</v>
      </c>
      <c r="E827">
        <v>0</v>
      </c>
      <c r="F827">
        <v>0</v>
      </c>
      <c r="G827">
        <v>3.8559449006520202E-4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 t="s">
        <v>4657</v>
      </c>
      <c r="AJ827">
        <v>1</v>
      </c>
      <c r="AK827" t="s">
        <v>4653</v>
      </c>
      <c r="AL827" t="s">
        <v>4653</v>
      </c>
      <c r="AM827" t="s">
        <v>3085</v>
      </c>
      <c r="AN827" t="s">
        <v>2978</v>
      </c>
      <c r="AO827" t="s">
        <v>3086</v>
      </c>
      <c r="AP827" t="s">
        <v>4216</v>
      </c>
      <c r="AQ827" t="s">
        <v>4217</v>
      </c>
      <c r="AR827" t="s">
        <v>2976</v>
      </c>
      <c r="AS827" t="s">
        <v>2976</v>
      </c>
      <c r="AT827" t="s">
        <v>2976</v>
      </c>
    </row>
    <row r="828" spans="1:46">
      <c r="A828">
        <v>827</v>
      </c>
      <c r="B828" t="s">
        <v>4667</v>
      </c>
      <c r="C828">
        <v>0</v>
      </c>
      <c r="D828">
        <v>0</v>
      </c>
      <c r="E828">
        <v>0</v>
      </c>
      <c r="F828">
        <v>0</v>
      </c>
      <c r="G828">
        <v>6.4265748344200305E-4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 t="s">
        <v>4651</v>
      </c>
      <c r="AJ828">
        <v>1</v>
      </c>
      <c r="AK828" t="s">
        <v>4652</v>
      </c>
      <c r="AL828" t="s">
        <v>4653</v>
      </c>
      <c r="AM828" t="s">
        <v>3085</v>
      </c>
      <c r="AN828" t="s">
        <v>2978</v>
      </c>
      <c r="AO828" t="s">
        <v>3086</v>
      </c>
      <c r="AP828" t="s">
        <v>4216</v>
      </c>
      <c r="AQ828" t="s">
        <v>4217</v>
      </c>
      <c r="AR828" t="s">
        <v>4654</v>
      </c>
      <c r="AS828" t="s">
        <v>4652</v>
      </c>
      <c r="AT828" t="s">
        <v>2976</v>
      </c>
    </row>
    <row r="829" spans="1:46">
      <c r="A829">
        <v>828</v>
      </c>
      <c r="B829" t="s">
        <v>4668</v>
      </c>
      <c r="C829">
        <v>0</v>
      </c>
      <c r="D829">
        <v>0</v>
      </c>
      <c r="E829">
        <v>0</v>
      </c>
      <c r="F829">
        <v>0</v>
      </c>
      <c r="G829">
        <v>1.0282519735072E-4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 t="s">
        <v>4651</v>
      </c>
      <c r="AJ829">
        <v>1</v>
      </c>
      <c r="AK829" t="s">
        <v>4652</v>
      </c>
      <c r="AL829" t="s">
        <v>4653</v>
      </c>
      <c r="AM829" t="s">
        <v>3085</v>
      </c>
      <c r="AN829" t="s">
        <v>2978</v>
      </c>
      <c r="AO829" t="s">
        <v>3086</v>
      </c>
      <c r="AP829" t="s">
        <v>4216</v>
      </c>
      <c r="AQ829" t="s">
        <v>4217</v>
      </c>
      <c r="AR829" t="s">
        <v>4654</v>
      </c>
      <c r="AS829" t="s">
        <v>4652</v>
      </c>
      <c r="AT829" t="s">
        <v>2976</v>
      </c>
    </row>
    <row r="830" spans="1:46">
      <c r="A830">
        <v>829</v>
      </c>
      <c r="B830" t="s">
        <v>4669</v>
      </c>
      <c r="C830">
        <v>0</v>
      </c>
      <c r="D830">
        <v>0</v>
      </c>
      <c r="E830">
        <v>0</v>
      </c>
      <c r="F830">
        <v>0</v>
      </c>
      <c r="G830">
        <v>5.9124488476664297E-4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 t="s">
        <v>4663</v>
      </c>
      <c r="AJ830">
        <v>1</v>
      </c>
      <c r="AK830" t="s">
        <v>4664</v>
      </c>
      <c r="AL830" t="s">
        <v>4653</v>
      </c>
      <c r="AM830" t="s">
        <v>3085</v>
      </c>
      <c r="AN830" t="s">
        <v>2978</v>
      </c>
      <c r="AO830" t="s">
        <v>3086</v>
      </c>
      <c r="AP830" t="s">
        <v>4216</v>
      </c>
      <c r="AQ830" t="s">
        <v>4217</v>
      </c>
      <c r="AR830" t="s">
        <v>4665</v>
      </c>
      <c r="AS830" t="s">
        <v>4664</v>
      </c>
      <c r="AT830" t="s">
        <v>2976</v>
      </c>
    </row>
    <row r="831" spans="1:46">
      <c r="A831">
        <v>830</v>
      </c>
      <c r="B831" t="s">
        <v>4670</v>
      </c>
      <c r="C831">
        <v>0</v>
      </c>
      <c r="D831">
        <v>0</v>
      </c>
      <c r="E831">
        <v>0</v>
      </c>
      <c r="F831">
        <v>0</v>
      </c>
      <c r="G831">
        <v>2.5706299337680102E-4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 t="s">
        <v>4657</v>
      </c>
      <c r="AJ831">
        <v>1</v>
      </c>
      <c r="AK831" t="s">
        <v>4653</v>
      </c>
      <c r="AL831" t="s">
        <v>4653</v>
      </c>
      <c r="AM831" t="s">
        <v>3085</v>
      </c>
      <c r="AN831" t="s">
        <v>2978</v>
      </c>
      <c r="AO831" t="s">
        <v>3086</v>
      </c>
      <c r="AP831" t="s">
        <v>4216</v>
      </c>
      <c r="AQ831" t="s">
        <v>4217</v>
      </c>
      <c r="AR831" t="s">
        <v>2976</v>
      </c>
      <c r="AS831" t="s">
        <v>2976</v>
      </c>
      <c r="AT831" t="s">
        <v>2976</v>
      </c>
    </row>
    <row r="832" spans="1:46">
      <c r="A832">
        <v>831</v>
      </c>
      <c r="B832" t="s">
        <v>4671</v>
      </c>
      <c r="C832">
        <v>0</v>
      </c>
      <c r="D832">
        <v>0</v>
      </c>
      <c r="E832">
        <v>0</v>
      </c>
      <c r="F832">
        <v>0</v>
      </c>
      <c r="G832">
        <v>2.8533992264824898E-3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 t="s">
        <v>4663</v>
      </c>
      <c r="AJ832">
        <v>1</v>
      </c>
      <c r="AK832" t="s">
        <v>4664</v>
      </c>
      <c r="AL832" t="s">
        <v>4653</v>
      </c>
      <c r="AM832" t="s">
        <v>3085</v>
      </c>
      <c r="AN832" t="s">
        <v>2978</v>
      </c>
      <c r="AO832" t="s">
        <v>3086</v>
      </c>
      <c r="AP832" t="s">
        <v>4216</v>
      </c>
      <c r="AQ832" t="s">
        <v>4217</v>
      </c>
      <c r="AR832" t="s">
        <v>4665</v>
      </c>
      <c r="AS832" t="s">
        <v>4664</v>
      </c>
      <c r="AT832" t="s">
        <v>2976</v>
      </c>
    </row>
    <row r="833" spans="1:46">
      <c r="A833">
        <v>832</v>
      </c>
      <c r="B833" t="s">
        <v>4672</v>
      </c>
      <c r="C833">
        <v>0</v>
      </c>
      <c r="D833">
        <v>0</v>
      </c>
      <c r="E833">
        <v>0</v>
      </c>
      <c r="F833">
        <v>0</v>
      </c>
      <c r="G833">
        <v>7.4548268079272298E-4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 t="s">
        <v>4657</v>
      </c>
      <c r="AJ833">
        <v>1</v>
      </c>
      <c r="AK833" t="s">
        <v>4653</v>
      </c>
      <c r="AL833" t="s">
        <v>4653</v>
      </c>
      <c r="AM833" t="s">
        <v>3085</v>
      </c>
      <c r="AN833" t="s">
        <v>2978</v>
      </c>
      <c r="AO833" t="s">
        <v>3086</v>
      </c>
      <c r="AP833" t="s">
        <v>4216</v>
      </c>
      <c r="AQ833" t="s">
        <v>4217</v>
      </c>
      <c r="AR833" t="s">
        <v>2976</v>
      </c>
      <c r="AS833" t="s">
        <v>2976</v>
      </c>
      <c r="AT833" t="s">
        <v>2976</v>
      </c>
    </row>
    <row r="834" spans="1:46">
      <c r="A834">
        <v>833</v>
      </c>
      <c r="B834" t="s">
        <v>4673</v>
      </c>
      <c r="C834">
        <v>0</v>
      </c>
      <c r="D834">
        <v>0</v>
      </c>
      <c r="E834">
        <v>0</v>
      </c>
      <c r="F834">
        <v>0</v>
      </c>
      <c r="G834">
        <v>3.0847559205216099E-4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 t="s">
        <v>4651</v>
      </c>
      <c r="AJ834">
        <v>1</v>
      </c>
      <c r="AK834" t="s">
        <v>4652</v>
      </c>
      <c r="AL834" t="s">
        <v>4653</v>
      </c>
      <c r="AM834" t="s">
        <v>3085</v>
      </c>
      <c r="AN834" t="s">
        <v>2978</v>
      </c>
      <c r="AO834" t="s">
        <v>3086</v>
      </c>
      <c r="AP834" t="s">
        <v>4216</v>
      </c>
      <c r="AQ834" t="s">
        <v>4217</v>
      </c>
      <c r="AR834" t="s">
        <v>4654</v>
      </c>
      <c r="AS834" t="s">
        <v>4652</v>
      </c>
      <c r="AT834" t="s">
        <v>2976</v>
      </c>
    </row>
    <row r="835" spans="1:46">
      <c r="A835">
        <v>834</v>
      </c>
      <c r="B835" t="s">
        <v>4674</v>
      </c>
      <c r="C835">
        <v>0</v>
      </c>
      <c r="D835">
        <v>0</v>
      </c>
      <c r="E835">
        <v>0</v>
      </c>
      <c r="F835">
        <v>0</v>
      </c>
      <c r="G835">
        <v>4.5757212821070604E-3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 t="s">
        <v>4651</v>
      </c>
      <c r="AJ835">
        <v>1</v>
      </c>
      <c r="AK835" t="s">
        <v>4652</v>
      </c>
      <c r="AL835" t="s">
        <v>4653</v>
      </c>
      <c r="AM835" t="s">
        <v>3085</v>
      </c>
      <c r="AN835" t="s">
        <v>2978</v>
      </c>
      <c r="AO835" t="s">
        <v>3086</v>
      </c>
      <c r="AP835" t="s">
        <v>4216</v>
      </c>
      <c r="AQ835" t="s">
        <v>4217</v>
      </c>
      <c r="AR835" t="s">
        <v>4654</v>
      </c>
      <c r="AS835" t="s">
        <v>4652</v>
      </c>
      <c r="AT835" t="s">
        <v>2976</v>
      </c>
    </row>
    <row r="836" spans="1:46">
      <c r="A836">
        <v>835</v>
      </c>
      <c r="B836" t="s">
        <v>4675</v>
      </c>
      <c r="C836">
        <v>0</v>
      </c>
      <c r="D836">
        <v>0</v>
      </c>
      <c r="E836">
        <v>0</v>
      </c>
      <c r="F836">
        <v>0</v>
      </c>
      <c r="G836">
        <v>2.3135669403912101E-4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 t="s">
        <v>4657</v>
      </c>
      <c r="AJ836">
        <v>1</v>
      </c>
      <c r="AK836" t="s">
        <v>4653</v>
      </c>
      <c r="AL836" t="s">
        <v>4653</v>
      </c>
      <c r="AM836" t="s">
        <v>3085</v>
      </c>
      <c r="AN836" t="s">
        <v>2978</v>
      </c>
      <c r="AO836" t="s">
        <v>3086</v>
      </c>
      <c r="AP836" t="s">
        <v>4216</v>
      </c>
      <c r="AQ836" t="s">
        <v>4217</v>
      </c>
      <c r="AR836" t="s">
        <v>2976</v>
      </c>
      <c r="AS836" t="s">
        <v>2976</v>
      </c>
      <c r="AT836" t="s">
        <v>2976</v>
      </c>
    </row>
    <row r="837" spans="1:46">
      <c r="A837">
        <v>836</v>
      </c>
      <c r="B837" t="s">
        <v>4676</v>
      </c>
      <c r="C837">
        <v>0</v>
      </c>
      <c r="D837">
        <v>0</v>
      </c>
      <c r="E837">
        <v>0</v>
      </c>
      <c r="F837">
        <v>0</v>
      </c>
      <c r="G837">
        <v>1.28531496688401E-4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 t="s">
        <v>4651</v>
      </c>
      <c r="AJ837">
        <v>1</v>
      </c>
      <c r="AK837" t="s">
        <v>4652</v>
      </c>
      <c r="AL837" t="s">
        <v>4653</v>
      </c>
      <c r="AM837" t="s">
        <v>3085</v>
      </c>
      <c r="AN837" t="s">
        <v>2978</v>
      </c>
      <c r="AO837" t="s">
        <v>3086</v>
      </c>
      <c r="AP837" t="s">
        <v>4216</v>
      </c>
      <c r="AQ837" t="s">
        <v>4217</v>
      </c>
      <c r="AR837" t="s">
        <v>4654</v>
      </c>
      <c r="AS837" t="s">
        <v>4652</v>
      </c>
      <c r="AT837" t="s">
        <v>2976</v>
      </c>
    </row>
    <row r="838" spans="1:46">
      <c r="A838">
        <v>837</v>
      </c>
      <c r="B838" t="s">
        <v>4677</v>
      </c>
      <c r="C838">
        <v>0</v>
      </c>
      <c r="D838">
        <v>0</v>
      </c>
      <c r="E838">
        <v>0</v>
      </c>
      <c r="F838">
        <v>0</v>
      </c>
      <c r="G838">
        <v>1.28531496688401E-4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 t="s">
        <v>4651</v>
      </c>
      <c r="AJ838">
        <v>1</v>
      </c>
      <c r="AK838" t="s">
        <v>4652</v>
      </c>
      <c r="AL838" t="s">
        <v>4653</v>
      </c>
      <c r="AM838" t="s">
        <v>3085</v>
      </c>
      <c r="AN838" t="s">
        <v>2978</v>
      </c>
      <c r="AO838" t="s">
        <v>3086</v>
      </c>
      <c r="AP838" t="s">
        <v>4216</v>
      </c>
      <c r="AQ838" t="s">
        <v>4217</v>
      </c>
      <c r="AR838" t="s">
        <v>4654</v>
      </c>
      <c r="AS838" t="s">
        <v>4652</v>
      </c>
      <c r="AT838" t="s">
        <v>2976</v>
      </c>
    </row>
    <row r="839" spans="1:46">
      <c r="A839">
        <v>838</v>
      </c>
      <c r="B839" t="s">
        <v>4678</v>
      </c>
      <c r="C839">
        <v>0</v>
      </c>
      <c r="D839">
        <v>0</v>
      </c>
      <c r="E839">
        <v>0</v>
      </c>
      <c r="F839">
        <v>0</v>
      </c>
      <c r="G839">
        <v>4.1130078940288201E-4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 t="s">
        <v>4663</v>
      </c>
      <c r="AJ839">
        <v>1</v>
      </c>
      <c r="AK839" t="s">
        <v>4664</v>
      </c>
      <c r="AL839" t="s">
        <v>4653</v>
      </c>
      <c r="AM839" t="s">
        <v>3085</v>
      </c>
      <c r="AN839" t="s">
        <v>2978</v>
      </c>
      <c r="AO839" t="s">
        <v>3086</v>
      </c>
      <c r="AP839" t="s">
        <v>4216</v>
      </c>
      <c r="AQ839" t="s">
        <v>4217</v>
      </c>
      <c r="AR839" t="s">
        <v>4665</v>
      </c>
      <c r="AS839" t="s">
        <v>4664</v>
      </c>
      <c r="AT839" t="s">
        <v>2976</v>
      </c>
    </row>
    <row r="840" spans="1:46">
      <c r="A840">
        <v>839</v>
      </c>
      <c r="B840" t="s">
        <v>4679</v>
      </c>
      <c r="C840">
        <v>0</v>
      </c>
      <c r="D840">
        <v>0</v>
      </c>
      <c r="E840">
        <v>0</v>
      </c>
      <c r="F840">
        <v>0</v>
      </c>
      <c r="G840">
        <v>2.8276929271448101E-4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 t="s">
        <v>4651</v>
      </c>
      <c r="AJ840">
        <v>1</v>
      </c>
      <c r="AK840" t="s">
        <v>4652</v>
      </c>
      <c r="AL840" t="s">
        <v>4653</v>
      </c>
      <c r="AM840" t="s">
        <v>3085</v>
      </c>
      <c r="AN840" t="s">
        <v>2978</v>
      </c>
      <c r="AO840" t="s">
        <v>3086</v>
      </c>
      <c r="AP840" t="s">
        <v>4216</v>
      </c>
      <c r="AQ840" t="s">
        <v>4217</v>
      </c>
      <c r="AR840" t="s">
        <v>4654</v>
      </c>
      <c r="AS840" t="s">
        <v>4652</v>
      </c>
      <c r="AT840" t="s">
        <v>2976</v>
      </c>
    </row>
    <row r="841" spans="1:46">
      <c r="A841">
        <v>840</v>
      </c>
      <c r="B841" t="s">
        <v>4680</v>
      </c>
      <c r="C841">
        <v>0</v>
      </c>
      <c r="D841">
        <v>0</v>
      </c>
      <c r="E841">
        <v>0</v>
      </c>
      <c r="F841">
        <v>0</v>
      </c>
      <c r="G841">
        <v>1.4138464635724099E-3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 t="s">
        <v>4663</v>
      </c>
      <c r="AJ841">
        <v>1</v>
      </c>
      <c r="AK841" t="s">
        <v>4664</v>
      </c>
      <c r="AL841" t="s">
        <v>4653</v>
      </c>
      <c r="AM841" t="s">
        <v>3085</v>
      </c>
      <c r="AN841" t="s">
        <v>2978</v>
      </c>
      <c r="AO841" t="s">
        <v>3086</v>
      </c>
      <c r="AP841" t="s">
        <v>4216</v>
      </c>
      <c r="AQ841" t="s">
        <v>4217</v>
      </c>
      <c r="AR841" t="s">
        <v>4665</v>
      </c>
      <c r="AS841" t="s">
        <v>4664</v>
      </c>
      <c r="AT841" t="s">
        <v>2976</v>
      </c>
    </row>
    <row r="842" spans="1:46">
      <c r="A842">
        <v>841</v>
      </c>
      <c r="B842" t="s">
        <v>4681</v>
      </c>
      <c r="C842">
        <v>0</v>
      </c>
      <c r="D842">
        <v>0</v>
      </c>
      <c r="E842">
        <v>0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1.12464117437033E-4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 t="s">
        <v>4488</v>
      </c>
      <c r="AJ842">
        <v>1</v>
      </c>
      <c r="AK842" t="s">
        <v>4489</v>
      </c>
      <c r="AL842" t="s">
        <v>4490</v>
      </c>
      <c r="AM842" t="s">
        <v>3085</v>
      </c>
      <c r="AN842" t="s">
        <v>2978</v>
      </c>
      <c r="AO842" t="s">
        <v>3086</v>
      </c>
      <c r="AP842" t="s">
        <v>4216</v>
      </c>
      <c r="AQ842" t="s">
        <v>4387</v>
      </c>
      <c r="AR842" t="s">
        <v>4489</v>
      </c>
      <c r="AS842" t="s">
        <v>2976</v>
      </c>
      <c r="AT842" t="s">
        <v>2976</v>
      </c>
    </row>
    <row r="843" spans="1:46">
      <c r="A843">
        <v>842</v>
      </c>
      <c r="B843" t="s">
        <v>4682</v>
      </c>
      <c r="C843">
        <v>0</v>
      </c>
      <c r="D843">
        <v>0</v>
      </c>
      <c r="E843">
        <v>0</v>
      </c>
      <c r="F843">
        <v>0</v>
      </c>
      <c r="G843">
        <v>4.1130078940288201E-4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 t="s">
        <v>4663</v>
      </c>
      <c r="AJ843">
        <v>1</v>
      </c>
      <c r="AK843" t="s">
        <v>4664</v>
      </c>
      <c r="AL843" t="s">
        <v>4653</v>
      </c>
      <c r="AM843" t="s">
        <v>3085</v>
      </c>
      <c r="AN843" t="s">
        <v>2978</v>
      </c>
      <c r="AO843" t="s">
        <v>3086</v>
      </c>
      <c r="AP843" t="s">
        <v>4216</v>
      </c>
      <c r="AQ843" t="s">
        <v>4217</v>
      </c>
      <c r="AR843" t="s">
        <v>4665</v>
      </c>
      <c r="AS843" t="s">
        <v>4664</v>
      </c>
      <c r="AT843" t="s">
        <v>2976</v>
      </c>
    </row>
    <row r="844" spans="1:46">
      <c r="A844">
        <v>843</v>
      </c>
      <c r="B844" t="s">
        <v>4683</v>
      </c>
      <c r="C844">
        <v>0</v>
      </c>
      <c r="D844">
        <v>0</v>
      </c>
      <c r="E844">
        <v>0</v>
      </c>
      <c r="F844">
        <v>0</v>
      </c>
      <c r="G844">
        <v>1.4652590622477701E-3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 t="s">
        <v>4651</v>
      </c>
      <c r="AJ844">
        <v>1</v>
      </c>
      <c r="AK844" t="s">
        <v>4652</v>
      </c>
      <c r="AL844" t="s">
        <v>4653</v>
      </c>
      <c r="AM844" t="s">
        <v>3085</v>
      </c>
      <c r="AN844" t="s">
        <v>2978</v>
      </c>
      <c r="AO844" t="s">
        <v>3086</v>
      </c>
      <c r="AP844" t="s">
        <v>4216</v>
      </c>
      <c r="AQ844" t="s">
        <v>4217</v>
      </c>
      <c r="AR844" t="s">
        <v>4654</v>
      </c>
      <c r="AS844" t="s">
        <v>4652</v>
      </c>
      <c r="AT844" t="s">
        <v>2976</v>
      </c>
    </row>
    <row r="845" spans="1:46">
      <c r="A845">
        <v>844</v>
      </c>
      <c r="B845" t="s">
        <v>4684</v>
      </c>
      <c r="C845">
        <v>0</v>
      </c>
      <c r="D845">
        <v>0</v>
      </c>
      <c r="E845">
        <v>0</v>
      </c>
      <c r="F845">
        <v>0</v>
      </c>
      <c r="G845">
        <v>1.92797245032601E-3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 t="s">
        <v>4651</v>
      </c>
      <c r="AJ845">
        <v>1</v>
      </c>
      <c r="AK845" t="s">
        <v>4652</v>
      </c>
      <c r="AL845" t="s">
        <v>4653</v>
      </c>
      <c r="AM845" t="s">
        <v>3085</v>
      </c>
      <c r="AN845" t="s">
        <v>2978</v>
      </c>
      <c r="AO845" t="s">
        <v>3086</v>
      </c>
      <c r="AP845" t="s">
        <v>4216</v>
      </c>
      <c r="AQ845" t="s">
        <v>4217</v>
      </c>
      <c r="AR845" t="s">
        <v>4654</v>
      </c>
      <c r="AS845" t="s">
        <v>4652</v>
      </c>
      <c r="AT845" t="s">
        <v>2976</v>
      </c>
    </row>
    <row r="846" spans="1:46">
      <c r="A846">
        <v>845</v>
      </c>
      <c r="B846" t="s">
        <v>4685</v>
      </c>
      <c r="C846">
        <v>0</v>
      </c>
      <c r="D846">
        <v>0</v>
      </c>
      <c r="E846">
        <v>0</v>
      </c>
      <c r="F846">
        <v>0</v>
      </c>
      <c r="G846" s="38">
        <v>2.5706299337680102E-5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 t="s">
        <v>4651</v>
      </c>
      <c r="AJ846">
        <v>1</v>
      </c>
      <c r="AK846" t="s">
        <v>4652</v>
      </c>
      <c r="AL846" t="s">
        <v>4653</v>
      </c>
      <c r="AM846" t="s">
        <v>3085</v>
      </c>
      <c r="AN846" t="s">
        <v>2978</v>
      </c>
      <c r="AO846" t="s">
        <v>3086</v>
      </c>
      <c r="AP846" t="s">
        <v>4216</v>
      </c>
      <c r="AQ846" t="s">
        <v>4217</v>
      </c>
      <c r="AR846" t="s">
        <v>4654</v>
      </c>
      <c r="AS846" t="s">
        <v>4652</v>
      </c>
      <c r="AT846" t="s">
        <v>2976</v>
      </c>
    </row>
    <row r="847" spans="1:46">
      <c r="A847">
        <v>846</v>
      </c>
      <c r="B847" t="s">
        <v>4686</v>
      </c>
      <c r="C847">
        <v>0</v>
      </c>
      <c r="D847">
        <v>0</v>
      </c>
      <c r="E847">
        <v>0</v>
      </c>
      <c r="F847">
        <v>0</v>
      </c>
      <c r="G847">
        <v>3.0847559205216099E-4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 t="s">
        <v>4663</v>
      </c>
      <c r="AJ847">
        <v>1</v>
      </c>
      <c r="AK847" t="s">
        <v>4664</v>
      </c>
      <c r="AL847" t="s">
        <v>4653</v>
      </c>
      <c r="AM847" t="s">
        <v>3085</v>
      </c>
      <c r="AN847" t="s">
        <v>2978</v>
      </c>
      <c r="AO847" t="s">
        <v>3086</v>
      </c>
      <c r="AP847" t="s">
        <v>4216</v>
      </c>
      <c r="AQ847" t="s">
        <v>4217</v>
      </c>
      <c r="AR847" t="s">
        <v>4665</v>
      </c>
      <c r="AS847" t="s">
        <v>4664</v>
      </c>
      <c r="AT847" t="s">
        <v>2976</v>
      </c>
    </row>
    <row r="848" spans="1:46">
      <c r="A848">
        <v>847</v>
      </c>
      <c r="B848" t="s">
        <v>4687</v>
      </c>
      <c r="C848">
        <v>0</v>
      </c>
      <c r="D848">
        <v>0</v>
      </c>
      <c r="E848">
        <v>0</v>
      </c>
      <c r="F848">
        <v>0</v>
      </c>
      <c r="G848">
        <v>3.8559449006520202E-4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 t="s">
        <v>4657</v>
      </c>
      <c r="AJ848">
        <v>1</v>
      </c>
      <c r="AK848" t="s">
        <v>4653</v>
      </c>
      <c r="AL848" t="s">
        <v>4653</v>
      </c>
      <c r="AM848" t="s">
        <v>3085</v>
      </c>
      <c r="AN848" t="s">
        <v>2978</v>
      </c>
      <c r="AO848" t="s">
        <v>3086</v>
      </c>
      <c r="AP848" t="s">
        <v>4216</v>
      </c>
      <c r="AQ848" t="s">
        <v>4217</v>
      </c>
      <c r="AR848" t="s">
        <v>2976</v>
      </c>
      <c r="AS848" t="s">
        <v>2976</v>
      </c>
      <c r="AT848" t="s">
        <v>2976</v>
      </c>
    </row>
    <row r="849" spans="1:46">
      <c r="A849">
        <v>848</v>
      </c>
      <c r="B849" t="s">
        <v>4688</v>
      </c>
      <c r="C849">
        <v>0</v>
      </c>
      <c r="D849">
        <v>0</v>
      </c>
      <c r="E849">
        <v>0</v>
      </c>
      <c r="F849">
        <v>0</v>
      </c>
      <c r="G849">
        <v>4.6271338807824203E-4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 t="s">
        <v>4651</v>
      </c>
      <c r="AJ849">
        <v>1</v>
      </c>
      <c r="AK849" t="s">
        <v>4652</v>
      </c>
      <c r="AL849" t="s">
        <v>4653</v>
      </c>
      <c r="AM849" t="s">
        <v>3085</v>
      </c>
      <c r="AN849" t="s">
        <v>2978</v>
      </c>
      <c r="AO849" t="s">
        <v>3086</v>
      </c>
      <c r="AP849" t="s">
        <v>4216</v>
      </c>
      <c r="AQ849" t="s">
        <v>4217</v>
      </c>
      <c r="AR849" t="s">
        <v>4654</v>
      </c>
      <c r="AS849" t="s">
        <v>4652</v>
      </c>
      <c r="AT849" t="s">
        <v>2976</v>
      </c>
    </row>
    <row r="850" spans="1:46">
      <c r="A850">
        <v>849</v>
      </c>
      <c r="B850" t="s">
        <v>4689</v>
      </c>
      <c r="C850">
        <v>0</v>
      </c>
      <c r="D850">
        <v>0</v>
      </c>
      <c r="E850">
        <v>0</v>
      </c>
      <c r="F850">
        <v>0</v>
      </c>
      <c r="G850">
        <v>2.05650394701441E-4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 t="s">
        <v>4651</v>
      </c>
      <c r="AJ850">
        <v>1</v>
      </c>
      <c r="AK850" t="s">
        <v>4652</v>
      </c>
      <c r="AL850" t="s">
        <v>4653</v>
      </c>
      <c r="AM850" t="s">
        <v>3085</v>
      </c>
      <c r="AN850" t="s">
        <v>2978</v>
      </c>
      <c r="AO850" t="s">
        <v>3086</v>
      </c>
      <c r="AP850" t="s">
        <v>4216</v>
      </c>
      <c r="AQ850" t="s">
        <v>4217</v>
      </c>
      <c r="AR850" t="s">
        <v>4654</v>
      </c>
      <c r="AS850" t="s">
        <v>4652</v>
      </c>
      <c r="AT850" t="s">
        <v>2976</v>
      </c>
    </row>
    <row r="851" spans="1:46">
      <c r="A851">
        <v>850</v>
      </c>
      <c r="B851" t="s">
        <v>4690</v>
      </c>
      <c r="C851">
        <v>0</v>
      </c>
      <c r="D851">
        <v>0</v>
      </c>
      <c r="E851">
        <v>0</v>
      </c>
      <c r="F851">
        <v>0</v>
      </c>
      <c r="G851">
        <v>4.8841968741592196E-4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 t="s">
        <v>4663</v>
      </c>
      <c r="AJ851">
        <v>1</v>
      </c>
      <c r="AK851" t="s">
        <v>4664</v>
      </c>
      <c r="AL851" t="s">
        <v>4653</v>
      </c>
      <c r="AM851" t="s">
        <v>3085</v>
      </c>
      <c r="AN851" t="s">
        <v>2978</v>
      </c>
      <c r="AO851" t="s">
        <v>3086</v>
      </c>
      <c r="AP851" t="s">
        <v>4216</v>
      </c>
      <c r="AQ851" t="s">
        <v>4217</v>
      </c>
      <c r="AR851" t="s">
        <v>4665</v>
      </c>
      <c r="AS851" t="s">
        <v>4664</v>
      </c>
      <c r="AT851" t="s">
        <v>2976</v>
      </c>
    </row>
    <row r="852" spans="1:46">
      <c r="A852">
        <v>851</v>
      </c>
      <c r="B852" t="s">
        <v>4691</v>
      </c>
      <c r="C852">
        <v>0</v>
      </c>
      <c r="D852">
        <v>0</v>
      </c>
      <c r="E852">
        <v>0</v>
      </c>
      <c r="F852">
        <v>0</v>
      </c>
      <c r="G852">
        <v>1.1567834701956101E-3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 t="s">
        <v>4651</v>
      </c>
      <c r="AJ852">
        <v>1</v>
      </c>
      <c r="AK852" t="s">
        <v>4652</v>
      </c>
      <c r="AL852" t="s">
        <v>4653</v>
      </c>
      <c r="AM852" t="s">
        <v>3085</v>
      </c>
      <c r="AN852" t="s">
        <v>2978</v>
      </c>
      <c r="AO852" t="s">
        <v>3086</v>
      </c>
      <c r="AP852" t="s">
        <v>4216</v>
      </c>
      <c r="AQ852" t="s">
        <v>4217</v>
      </c>
      <c r="AR852" t="s">
        <v>4654</v>
      </c>
      <c r="AS852" t="s">
        <v>4652</v>
      </c>
      <c r="AT852" t="s">
        <v>2976</v>
      </c>
    </row>
    <row r="853" spans="1:46">
      <c r="A853">
        <v>852</v>
      </c>
      <c r="B853" t="s">
        <v>4692</v>
      </c>
      <c r="C853">
        <v>0</v>
      </c>
      <c r="D853">
        <v>0</v>
      </c>
      <c r="E853">
        <v>0</v>
      </c>
      <c r="F853">
        <v>0</v>
      </c>
      <c r="G853">
        <v>8.9972047681880396E-4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 t="s">
        <v>4651</v>
      </c>
      <c r="AJ853">
        <v>1</v>
      </c>
      <c r="AK853" t="s">
        <v>4652</v>
      </c>
      <c r="AL853" t="s">
        <v>4653</v>
      </c>
      <c r="AM853" t="s">
        <v>3085</v>
      </c>
      <c r="AN853" t="s">
        <v>2978</v>
      </c>
      <c r="AO853" t="s">
        <v>3086</v>
      </c>
      <c r="AP853" t="s">
        <v>4216</v>
      </c>
      <c r="AQ853" t="s">
        <v>4217</v>
      </c>
      <c r="AR853" t="s">
        <v>4654</v>
      </c>
      <c r="AS853" t="s">
        <v>4652</v>
      </c>
      <c r="AT853" t="s">
        <v>2976</v>
      </c>
    </row>
    <row r="854" spans="1:46">
      <c r="A854">
        <v>853</v>
      </c>
      <c r="B854" t="s">
        <v>4693</v>
      </c>
      <c r="C854">
        <v>0</v>
      </c>
      <c r="D854">
        <v>7.1245407290945499E-3</v>
      </c>
      <c r="E854">
        <v>0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 t="s">
        <v>4694</v>
      </c>
      <c r="AJ854">
        <v>1</v>
      </c>
      <c r="AK854" t="s">
        <v>4695</v>
      </c>
      <c r="AL854" t="s">
        <v>4696</v>
      </c>
      <c r="AM854" t="s">
        <v>3085</v>
      </c>
      <c r="AN854" t="s">
        <v>2978</v>
      </c>
      <c r="AO854" t="s">
        <v>3086</v>
      </c>
      <c r="AP854" t="s">
        <v>4697</v>
      </c>
      <c r="AQ854" t="s">
        <v>4698</v>
      </c>
      <c r="AR854" t="s">
        <v>4699</v>
      </c>
      <c r="AS854" t="s">
        <v>4695</v>
      </c>
      <c r="AT854" t="s">
        <v>2976</v>
      </c>
    </row>
    <row r="855" spans="1:46">
      <c r="A855">
        <v>854</v>
      </c>
      <c r="B855" t="s">
        <v>4700</v>
      </c>
      <c r="C855">
        <v>0</v>
      </c>
      <c r="D855">
        <v>0</v>
      </c>
      <c r="E855">
        <v>0</v>
      </c>
      <c r="F855">
        <v>0</v>
      </c>
      <c r="G855">
        <v>2.6991614304564099E-3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 t="s">
        <v>4663</v>
      </c>
      <c r="AJ855">
        <v>1</v>
      </c>
      <c r="AK855" t="s">
        <v>4664</v>
      </c>
      <c r="AL855" t="s">
        <v>4653</v>
      </c>
      <c r="AM855" t="s">
        <v>3085</v>
      </c>
      <c r="AN855" t="s">
        <v>2978</v>
      </c>
      <c r="AO855" t="s">
        <v>3086</v>
      </c>
      <c r="AP855" t="s">
        <v>4216</v>
      </c>
      <c r="AQ855" t="s">
        <v>4217</v>
      </c>
      <c r="AR855" t="s">
        <v>4665</v>
      </c>
      <c r="AS855" t="s">
        <v>4664</v>
      </c>
      <c r="AT855" t="s">
        <v>2976</v>
      </c>
    </row>
    <row r="856" spans="1:46">
      <c r="A856">
        <v>855</v>
      </c>
      <c r="B856" t="s">
        <v>4701</v>
      </c>
      <c r="C856">
        <v>0</v>
      </c>
      <c r="D856">
        <v>0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 s="38">
        <v>7.3576985107535206E-5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 t="s">
        <v>4214</v>
      </c>
      <c r="AJ856">
        <v>1</v>
      </c>
      <c r="AK856" t="s">
        <v>4215</v>
      </c>
      <c r="AL856" t="s">
        <v>4215</v>
      </c>
      <c r="AM856" t="s">
        <v>3085</v>
      </c>
      <c r="AN856" t="s">
        <v>2978</v>
      </c>
      <c r="AO856" t="s">
        <v>3086</v>
      </c>
      <c r="AP856" t="s">
        <v>4216</v>
      </c>
      <c r="AQ856" t="s">
        <v>4217</v>
      </c>
      <c r="AR856" t="s">
        <v>2976</v>
      </c>
      <c r="AS856" t="s">
        <v>2976</v>
      </c>
      <c r="AT856" t="s">
        <v>2976</v>
      </c>
    </row>
    <row r="857" spans="1:46">
      <c r="A857">
        <v>856</v>
      </c>
      <c r="B857" t="s">
        <v>4702</v>
      </c>
      <c r="C857">
        <v>0</v>
      </c>
      <c r="D857">
        <v>0</v>
      </c>
      <c r="E857">
        <v>0</v>
      </c>
      <c r="F857">
        <v>0</v>
      </c>
      <c r="G857">
        <v>2.05650394701441E-4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 t="s">
        <v>4651</v>
      </c>
      <c r="AJ857">
        <v>1</v>
      </c>
      <c r="AK857" t="s">
        <v>4652</v>
      </c>
      <c r="AL857" t="s">
        <v>4653</v>
      </c>
      <c r="AM857" t="s">
        <v>3085</v>
      </c>
      <c r="AN857" t="s">
        <v>2978</v>
      </c>
      <c r="AO857" t="s">
        <v>3086</v>
      </c>
      <c r="AP857" t="s">
        <v>4216</v>
      </c>
      <c r="AQ857" t="s">
        <v>4217</v>
      </c>
      <c r="AR857" t="s">
        <v>4654</v>
      </c>
      <c r="AS857" t="s">
        <v>4652</v>
      </c>
      <c r="AT857" t="s">
        <v>2976</v>
      </c>
    </row>
    <row r="858" spans="1:46">
      <c r="A858">
        <v>857</v>
      </c>
      <c r="B858" t="s">
        <v>4703</v>
      </c>
      <c r="C858">
        <v>0</v>
      </c>
      <c r="D858">
        <v>0</v>
      </c>
      <c r="E858">
        <v>0</v>
      </c>
      <c r="F858">
        <v>0</v>
      </c>
      <c r="G858">
        <v>1.28531496688401E-4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 t="s">
        <v>4651</v>
      </c>
      <c r="AJ858">
        <v>1</v>
      </c>
      <c r="AK858" t="s">
        <v>4652</v>
      </c>
      <c r="AL858" t="s">
        <v>4653</v>
      </c>
      <c r="AM858" t="s">
        <v>3085</v>
      </c>
      <c r="AN858" t="s">
        <v>2978</v>
      </c>
      <c r="AO858" t="s">
        <v>3086</v>
      </c>
      <c r="AP858" t="s">
        <v>4216</v>
      </c>
      <c r="AQ858" t="s">
        <v>4217</v>
      </c>
      <c r="AR858" t="s">
        <v>4654</v>
      </c>
      <c r="AS858" t="s">
        <v>4652</v>
      </c>
      <c r="AT858" t="s">
        <v>2976</v>
      </c>
    </row>
    <row r="859" spans="1:46">
      <c r="A859">
        <v>858</v>
      </c>
      <c r="B859" t="s">
        <v>4704</v>
      </c>
      <c r="C859">
        <v>0</v>
      </c>
      <c r="D859">
        <v>0</v>
      </c>
      <c r="E859">
        <v>0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4.4151174218540499E-4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 t="s">
        <v>4705</v>
      </c>
      <c r="AJ859">
        <v>1</v>
      </c>
      <c r="AK859" t="s">
        <v>4706</v>
      </c>
      <c r="AL859" t="s">
        <v>4707</v>
      </c>
      <c r="AM859" t="s">
        <v>3085</v>
      </c>
      <c r="AN859" t="s">
        <v>2978</v>
      </c>
      <c r="AO859" t="s">
        <v>3086</v>
      </c>
      <c r="AP859" t="s">
        <v>4708</v>
      </c>
      <c r="AQ859" t="s">
        <v>4709</v>
      </c>
      <c r="AR859" t="s">
        <v>4710</v>
      </c>
      <c r="AS859" t="s">
        <v>4706</v>
      </c>
      <c r="AT859" t="s">
        <v>2976</v>
      </c>
    </row>
    <row r="860" spans="1:46">
      <c r="A860">
        <v>859</v>
      </c>
      <c r="B860" t="s">
        <v>4711</v>
      </c>
      <c r="C860">
        <v>0</v>
      </c>
      <c r="D860">
        <v>0</v>
      </c>
      <c r="E860">
        <v>0</v>
      </c>
      <c r="F860">
        <v>0</v>
      </c>
      <c r="G860">
        <v>1.8508535523129701E-3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 t="s">
        <v>4651</v>
      </c>
      <c r="AJ860">
        <v>1</v>
      </c>
      <c r="AK860" t="s">
        <v>4652</v>
      </c>
      <c r="AL860" t="s">
        <v>4653</v>
      </c>
      <c r="AM860" t="s">
        <v>3085</v>
      </c>
      <c r="AN860" t="s">
        <v>2978</v>
      </c>
      <c r="AO860" t="s">
        <v>3086</v>
      </c>
      <c r="AP860" t="s">
        <v>4216</v>
      </c>
      <c r="AQ860" t="s">
        <v>4217</v>
      </c>
      <c r="AR860" t="s">
        <v>4654</v>
      </c>
      <c r="AS860" t="s">
        <v>4652</v>
      </c>
      <c r="AT860" t="s">
        <v>2976</v>
      </c>
    </row>
    <row r="861" spans="1:46">
      <c r="A861">
        <v>860</v>
      </c>
      <c r="B861" t="s">
        <v>4712</v>
      </c>
      <c r="C861">
        <v>0</v>
      </c>
      <c r="D861">
        <v>0</v>
      </c>
      <c r="E861">
        <v>0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 s="38">
        <v>2.8911526853244501E-5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 t="s">
        <v>4413</v>
      </c>
      <c r="AJ861">
        <v>1</v>
      </c>
      <c r="AK861" t="s">
        <v>3086</v>
      </c>
      <c r="AL861" t="s">
        <v>2976</v>
      </c>
      <c r="AM861" t="s">
        <v>3085</v>
      </c>
      <c r="AN861" t="s">
        <v>2978</v>
      </c>
      <c r="AO861" t="s">
        <v>3086</v>
      </c>
      <c r="AP861" t="s">
        <v>2976</v>
      </c>
      <c r="AQ861" t="s">
        <v>2976</v>
      </c>
      <c r="AR861" t="s">
        <v>2976</v>
      </c>
      <c r="AS861" t="s">
        <v>2976</v>
      </c>
      <c r="AT861" t="s">
        <v>2976</v>
      </c>
    </row>
    <row r="862" spans="1:46">
      <c r="A862">
        <v>861</v>
      </c>
      <c r="B862" t="s">
        <v>4713</v>
      </c>
      <c r="C862">
        <v>0</v>
      </c>
      <c r="D862">
        <v>0</v>
      </c>
      <c r="E862">
        <v>0</v>
      </c>
      <c r="F862">
        <v>0</v>
      </c>
      <c r="G862">
        <v>1.06424079257996E-2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 t="s">
        <v>4663</v>
      </c>
      <c r="AJ862">
        <v>1</v>
      </c>
      <c r="AK862" t="s">
        <v>4664</v>
      </c>
      <c r="AL862" t="s">
        <v>4653</v>
      </c>
      <c r="AM862" t="s">
        <v>3085</v>
      </c>
      <c r="AN862" t="s">
        <v>2978</v>
      </c>
      <c r="AO862" t="s">
        <v>3086</v>
      </c>
      <c r="AP862" t="s">
        <v>4216</v>
      </c>
      <c r="AQ862" t="s">
        <v>4217</v>
      </c>
      <c r="AR862" t="s">
        <v>4665</v>
      </c>
      <c r="AS862" t="s">
        <v>4664</v>
      </c>
      <c r="AT862" t="s">
        <v>2976</v>
      </c>
    </row>
    <row r="863" spans="1:46">
      <c r="A863">
        <v>862</v>
      </c>
      <c r="B863" t="s">
        <v>4714</v>
      </c>
      <c r="C863">
        <v>0</v>
      </c>
      <c r="D863">
        <v>0</v>
      </c>
      <c r="E863">
        <v>0</v>
      </c>
      <c r="F863">
        <v>0</v>
      </c>
      <c r="G863">
        <v>1.3881401642347299E-3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 t="s">
        <v>4663</v>
      </c>
      <c r="AJ863">
        <v>1</v>
      </c>
      <c r="AK863" t="s">
        <v>4664</v>
      </c>
      <c r="AL863" t="s">
        <v>4653</v>
      </c>
      <c r="AM863" t="s">
        <v>3085</v>
      </c>
      <c r="AN863" t="s">
        <v>2978</v>
      </c>
      <c r="AO863" t="s">
        <v>3086</v>
      </c>
      <c r="AP863" t="s">
        <v>4216</v>
      </c>
      <c r="AQ863" t="s">
        <v>4217</v>
      </c>
      <c r="AR863" t="s">
        <v>4665</v>
      </c>
      <c r="AS863" t="s">
        <v>4664</v>
      </c>
      <c r="AT863" t="s">
        <v>2976</v>
      </c>
    </row>
    <row r="864" spans="1:46">
      <c r="A864">
        <v>863</v>
      </c>
      <c r="B864" t="s">
        <v>4715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4.81649173293169E-4</v>
      </c>
      <c r="L864">
        <v>6.9813888692008095E-4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1.31519999530187E-4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 t="s">
        <v>4705</v>
      </c>
      <c r="AJ864">
        <v>1</v>
      </c>
      <c r="AK864" t="s">
        <v>4706</v>
      </c>
      <c r="AL864" t="s">
        <v>4707</v>
      </c>
      <c r="AM864" t="s">
        <v>3085</v>
      </c>
      <c r="AN864" t="s">
        <v>2978</v>
      </c>
      <c r="AO864" t="s">
        <v>3086</v>
      </c>
      <c r="AP864" t="s">
        <v>4708</v>
      </c>
      <c r="AQ864" t="s">
        <v>4709</v>
      </c>
      <c r="AR864" t="s">
        <v>4710</v>
      </c>
      <c r="AS864" t="s">
        <v>4706</v>
      </c>
      <c r="AT864" t="s">
        <v>2976</v>
      </c>
    </row>
    <row r="865" spans="1:46">
      <c r="A865">
        <v>864</v>
      </c>
      <c r="B865" t="s">
        <v>4716</v>
      </c>
      <c r="C865">
        <v>0</v>
      </c>
      <c r="D865">
        <v>1.5832312731321201E-3</v>
      </c>
      <c r="E865">
        <v>0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 t="s">
        <v>4416</v>
      </c>
      <c r="AJ865">
        <v>1</v>
      </c>
      <c r="AK865" t="s">
        <v>4417</v>
      </c>
      <c r="AL865" t="s">
        <v>4418</v>
      </c>
      <c r="AM865" t="s">
        <v>3085</v>
      </c>
      <c r="AN865" t="s">
        <v>2978</v>
      </c>
      <c r="AO865" t="s">
        <v>3086</v>
      </c>
      <c r="AP865" t="s">
        <v>4216</v>
      </c>
      <c r="AQ865" t="s">
        <v>4387</v>
      </c>
      <c r="AR865" t="s">
        <v>4419</v>
      </c>
      <c r="AS865" t="s">
        <v>4417</v>
      </c>
      <c r="AT865" t="s">
        <v>2976</v>
      </c>
    </row>
    <row r="866" spans="1:46">
      <c r="A866">
        <v>865</v>
      </c>
      <c r="B866" t="s">
        <v>4717</v>
      </c>
      <c r="C866">
        <v>0</v>
      </c>
      <c r="D866">
        <v>0</v>
      </c>
      <c r="E866">
        <v>0</v>
      </c>
      <c r="F866">
        <v>0</v>
      </c>
      <c r="G866">
        <v>2.8276929271448101E-4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 t="s">
        <v>4657</v>
      </c>
      <c r="AJ866">
        <v>1</v>
      </c>
      <c r="AK866" t="s">
        <v>4653</v>
      </c>
      <c r="AL866" t="s">
        <v>4653</v>
      </c>
      <c r="AM866" t="s">
        <v>3085</v>
      </c>
      <c r="AN866" t="s">
        <v>2978</v>
      </c>
      <c r="AO866" t="s">
        <v>3086</v>
      </c>
      <c r="AP866" t="s">
        <v>4216</v>
      </c>
      <c r="AQ866" t="s">
        <v>4217</v>
      </c>
      <c r="AR866" t="s">
        <v>2976</v>
      </c>
      <c r="AS866" t="s">
        <v>2976</v>
      </c>
      <c r="AT866" t="s">
        <v>2976</v>
      </c>
    </row>
    <row r="867" spans="1:46">
      <c r="A867">
        <v>866</v>
      </c>
      <c r="B867" t="s">
        <v>4718</v>
      </c>
      <c r="C867">
        <v>0</v>
      </c>
      <c r="D867">
        <v>0</v>
      </c>
      <c r="E867">
        <v>0</v>
      </c>
      <c r="F867">
        <v>0</v>
      </c>
      <c r="G867">
        <v>1.05395827284488E-3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 t="s">
        <v>4651</v>
      </c>
      <c r="AJ867">
        <v>1</v>
      </c>
      <c r="AK867" t="s">
        <v>4652</v>
      </c>
      <c r="AL867" t="s">
        <v>4653</v>
      </c>
      <c r="AM867" t="s">
        <v>3085</v>
      </c>
      <c r="AN867" t="s">
        <v>2978</v>
      </c>
      <c r="AO867" t="s">
        <v>3086</v>
      </c>
      <c r="AP867" t="s">
        <v>4216</v>
      </c>
      <c r="AQ867" t="s">
        <v>4217</v>
      </c>
      <c r="AR867" t="s">
        <v>4654</v>
      </c>
      <c r="AS867" t="s">
        <v>4652</v>
      </c>
      <c r="AT867" t="s">
        <v>2976</v>
      </c>
    </row>
    <row r="868" spans="1:46">
      <c r="A868">
        <v>867</v>
      </c>
      <c r="B868" t="s">
        <v>4719</v>
      </c>
      <c r="C868">
        <v>0</v>
      </c>
      <c r="D868">
        <v>0</v>
      </c>
      <c r="E868">
        <v>0</v>
      </c>
      <c r="F868">
        <v>0</v>
      </c>
      <c r="G868">
        <v>1.0282519735072E-4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 t="s">
        <v>4651</v>
      </c>
      <c r="AJ868">
        <v>1</v>
      </c>
      <c r="AK868" t="s">
        <v>4652</v>
      </c>
      <c r="AL868" t="s">
        <v>4653</v>
      </c>
      <c r="AM868" t="s">
        <v>3085</v>
      </c>
      <c r="AN868" t="s">
        <v>2978</v>
      </c>
      <c r="AO868" t="s">
        <v>3086</v>
      </c>
      <c r="AP868" t="s">
        <v>4216</v>
      </c>
      <c r="AQ868" t="s">
        <v>4217</v>
      </c>
      <c r="AR868" t="s">
        <v>4654</v>
      </c>
      <c r="AS868" t="s">
        <v>4652</v>
      </c>
      <c r="AT868" t="s">
        <v>2976</v>
      </c>
    </row>
    <row r="869" spans="1:46">
      <c r="A869">
        <v>868</v>
      </c>
      <c r="B869" t="s">
        <v>4720</v>
      </c>
      <c r="C869">
        <v>0</v>
      </c>
      <c r="D869">
        <v>0</v>
      </c>
      <c r="E869">
        <v>0</v>
      </c>
      <c r="F869">
        <v>0</v>
      </c>
      <c r="G869">
        <v>8.48307878143444E-4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 t="s">
        <v>4663</v>
      </c>
      <c r="AJ869">
        <v>1</v>
      </c>
      <c r="AK869" t="s">
        <v>4664</v>
      </c>
      <c r="AL869" t="s">
        <v>4653</v>
      </c>
      <c r="AM869" t="s">
        <v>3085</v>
      </c>
      <c r="AN869" t="s">
        <v>2978</v>
      </c>
      <c r="AO869" t="s">
        <v>3086</v>
      </c>
      <c r="AP869" t="s">
        <v>4216</v>
      </c>
      <c r="AQ869" t="s">
        <v>4217</v>
      </c>
      <c r="AR869" t="s">
        <v>4665</v>
      </c>
      <c r="AS869" t="s">
        <v>4664</v>
      </c>
      <c r="AT869" t="s">
        <v>2976</v>
      </c>
    </row>
    <row r="870" spans="1:46">
      <c r="A870">
        <v>869</v>
      </c>
      <c r="B870" t="s">
        <v>4721</v>
      </c>
      <c r="C870">
        <v>0</v>
      </c>
      <c r="D870">
        <v>0</v>
      </c>
      <c r="E870">
        <v>0</v>
      </c>
      <c r="F870">
        <v>0</v>
      </c>
      <c r="G870">
        <v>3.3418189138984097E-4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 t="s">
        <v>4651</v>
      </c>
      <c r="AJ870">
        <v>1</v>
      </c>
      <c r="AK870" t="s">
        <v>4652</v>
      </c>
      <c r="AL870" t="s">
        <v>4653</v>
      </c>
      <c r="AM870" t="s">
        <v>3085</v>
      </c>
      <c r="AN870" t="s">
        <v>2978</v>
      </c>
      <c r="AO870" t="s">
        <v>3086</v>
      </c>
      <c r="AP870" t="s">
        <v>4216</v>
      </c>
      <c r="AQ870" t="s">
        <v>4217</v>
      </c>
      <c r="AR870" t="s">
        <v>4654</v>
      </c>
      <c r="AS870" t="s">
        <v>4652</v>
      </c>
      <c r="AT870" t="s">
        <v>2976</v>
      </c>
    </row>
    <row r="871" spans="1:46">
      <c r="A871">
        <v>870</v>
      </c>
      <c r="B871" t="s">
        <v>4722</v>
      </c>
      <c r="C871">
        <v>0</v>
      </c>
      <c r="D871">
        <v>0</v>
      </c>
      <c r="E871">
        <v>0</v>
      </c>
      <c r="F871">
        <v>0</v>
      </c>
      <c r="G871">
        <v>9.6261886881525503E-4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 t="s">
        <v>4723</v>
      </c>
      <c r="AJ871">
        <v>1</v>
      </c>
      <c r="AK871" t="s">
        <v>4216</v>
      </c>
      <c r="AL871" t="s">
        <v>2976</v>
      </c>
      <c r="AM871" t="s">
        <v>3085</v>
      </c>
      <c r="AN871" t="s">
        <v>2978</v>
      </c>
      <c r="AO871" t="s">
        <v>3086</v>
      </c>
      <c r="AP871" t="s">
        <v>4216</v>
      </c>
      <c r="AQ871" t="s">
        <v>2976</v>
      </c>
      <c r="AR871" t="s">
        <v>2976</v>
      </c>
      <c r="AS871" t="s">
        <v>2976</v>
      </c>
      <c r="AT871" t="s">
        <v>2976</v>
      </c>
    </row>
    <row r="872" spans="1:46">
      <c r="A872">
        <v>871</v>
      </c>
      <c r="B872" t="s">
        <v>4724</v>
      </c>
      <c r="C872">
        <v>0</v>
      </c>
      <c r="D872">
        <v>0</v>
      </c>
      <c r="E872">
        <v>0</v>
      </c>
      <c r="F872">
        <v>0</v>
      </c>
      <c r="G872">
        <v>5.1412598675360205E-4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 t="s">
        <v>4663</v>
      </c>
      <c r="AJ872">
        <v>1</v>
      </c>
      <c r="AK872" t="s">
        <v>4664</v>
      </c>
      <c r="AL872" t="s">
        <v>4653</v>
      </c>
      <c r="AM872" t="s">
        <v>3085</v>
      </c>
      <c r="AN872" t="s">
        <v>2978</v>
      </c>
      <c r="AO872" t="s">
        <v>3086</v>
      </c>
      <c r="AP872" t="s">
        <v>4216</v>
      </c>
      <c r="AQ872" t="s">
        <v>4217</v>
      </c>
      <c r="AR872" t="s">
        <v>4665</v>
      </c>
      <c r="AS872" t="s">
        <v>4664</v>
      </c>
      <c r="AT872" t="s">
        <v>2976</v>
      </c>
    </row>
    <row r="873" spans="1:46">
      <c r="A873">
        <v>872</v>
      </c>
      <c r="B873" t="s">
        <v>4725</v>
      </c>
      <c r="C873">
        <v>0</v>
      </c>
      <c r="D873">
        <v>0</v>
      </c>
      <c r="E873">
        <v>0</v>
      </c>
      <c r="F873">
        <v>0</v>
      </c>
      <c r="G873">
        <v>2.05650394701441E-4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 t="s">
        <v>4726</v>
      </c>
      <c r="AJ873">
        <v>1</v>
      </c>
      <c r="AK873" t="s">
        <v>4727</v>
      </c>
      <c r="AL873" t="s">
        <v>4215</v>
      </c>
      <c r="AM873" t="s">
        <v>3085</v>
      </c>
      <c r="AN873" t="s">
        <v>2978</v>
      </c>
      <c r="AO873" t="s">
        <v>3086</v>
      </c>
      <c r="AP873" t="s">
        <v>4216</v>
      </c>
      <c r="AQ873" t="s">
        <v>4217</v>
      </c>
      <c r="AR873" t="s">
        <v>4382</v>
      </c>
      <c r="AS873" t="s">
        <v>4727</v>
      </c>
      <c r="AT873" t="s">
        <v>2976</v>
      </c>
    </row>
    <row r="874" spans="1:46">
      <c r="A874">
        <v>873</v>
      </c>
      <c r="B874" t="s">
        <v>4728</v>
      </c>
      <c r="C874">
        <v>0</v>
      </c>
      <c r="D874">
        <v>0</v>
      </c>
      <c r="E874">
        <v>0</v>
      </c>
      <c r="F874">
        <v>0</v>
      </c>
      <c r="G874">
        <v>5.9124488476664297E-4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 t="s">
        <v>4651</v>
      </c>
      <c r="AJ874">
        <v>1</v>
      </c>
      <c r="AK874" t="s">
        <v>4652</v>
      </c>
      <c r="AL874" t="s">
        <v>4653</v>
      </c>
      <c r="AM874" t="s">
        <v>3085</v>
      </c>
      <c r="AN874" t="s">
        <v>2978</v>
      </c>
      <c r="AO874" t="s">
        <v>3086</v>
      </c>
      <c r="AP874" t="s">
        <v>4216</v>
      </c>
      <c r="AQ874" t="s">
        <v>4217</v>
      </c>
      <c r="AR874" t="s">
        <v>4654</v>
      </c>
      <c r="AS874" t="s">
        <v>4652</v>
      </c>
      <c r="AT874" t="s">
        <v>2976</v>
      </c>
    </row>
    <row r="875" spans="1:46">
      <c r="A875">
        <v>874</v>
      </c>
      <c r="B875" t="s">
        <v>4729</v>
      </c>
      <c r="C875">
        <v>0</v>
      </c>
      <c r="D875">
        <v>0</v>
      </c>
      <c r="E875">
        <v>0</v>
      </c>
      <c r="F875">
        <v>0</v>
      </c>
      <c r="G875">
        <v>1.5423779602608101E-4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 t="s">
        <v>4663</v>
      </c>
      <c r="AJ875">
        <v>1</v>
      </c>
      <c r="AK875" t="s">
        <v>4664</v>
      </c>
      <c r="AL875" t="s">
        <v>4653</v>
      </c>
      <c r="AM875" t="s">
        <v>3085</v>
      </c>
      <c r="AN875" t="s">
        <v>2978</v>
      </c>
      <c r="AO875" t="s">
        <v>3086</v>
      </c>
      <c r="AP875" t="s">
        <v>4216</v>
      </c>
      <c r="AQ875" t="s">
        <v>4217</v>
      </c>
      <c r="AR875" t="s">
        <v>4665</v>
      </c>
      <c r="AS875" t="s">
        <v>4664</v>
      </c>
      <c r="AT875" t="s">
        <v>2976</v>
      </c>
    </row>
    <row r="876" spans="1:46">
      <c r="A876">
        <v>875</v>
      </c>
      <c r="B876" t="s">
        <v>4730</v>
      </c>
      <c r="C876">
        <v>0</v>
      </c>
      <c r="D876">
        <v>0</v>
      </c>
      <c r="E876">
        <v>0</v>
      </c>
      <c r="F876">
        <v>0</v>
      </c>
      <c r="G876">
        <v>2.3135669403912101E-4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 t="s">
        <v>4651</v>
      </c>
      <c r="AJ876">
        <v>1</v>
      </c>
      <c r="AK876" t="s">
        <v>4652</v>
      </c>
      <c r="AL876" t="s">
        <v>4653</v>
      </c>
      <c r="AM876" t="s">
        <v>3085</v>
      </c>
      <c r="AN876" t="s">
        <v>2978</v>
      </c>
      <c r="AO876" t="s">
        <v>3086</v>
      </c>
      <c r="AP876" t="s">
        <v>4216</v>
      </c>
      <c r="AQ876" t="s">
        <v>4217</v>
      </c>
      <c r="AR876" t="s">
        <v>4654</v>
      </c>
      <c r="AS876" t="s">
        <v>4652</v>
      </c>
      <c r="AT876" t="s">
        <v>2976</v>
      </c>
    </row>
    <row r="877" spans="1:46">
      <c r="A877">
        <v>876</v>
      </c>
      <c r="B877" t="s">
        <v>4731</v>
      </c>
      <c r="C877">
        <v>0</v>
      </c>
      <c r="D877">
        <v>0</v>
      </c>
      <c r="E877">
        <v>0</v>
      </c>
      <c r="F877">
        <v>0</v>
      </c>
      <c r="G877">
        <v>2.8276929271448101E-4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 t="s">
        <v>4651</v>
      </c>
      <c r="AJ877">
        <v>1</v>
      </c>
      <c r="AK877" t="s">
        <v>4652</v>
      </c>
      <c r="AL877" t="s">
        <v>4653</v>
      </c>
      <c r="AM877" t="s">
        <v>3085</v>
      </c>
      <c r="AN877" t="s">
        <v>2978</v>
      </c>
      <c r="AO877" t="s">
        <v>3086</v>
      </c>
      <c r="AP877" t="s">
        <v>4216</v>
      </c>
      <c r="AQ877" t="s">
        <v>4217</v>
      </c>
      <c r="AR877" t="s">
        <v>4654</v>
      </c>
      <c r="AS877" t="s">
        <v>4652</v>
      </c>
      <c r="AT877" t="s">
        <v>2976</v>
      </c>
    </row>
    <row r="878" spans="1:46">
      <c r="A878">
        <v>877</v>
      </c>
      <c r="B878" t="s">
        <v>4732</v>
      </c>
      <c r="C878">
        <v>0</v>
      </c>
      <c r="D878">
        <v>0</v>
      </c>
      <c r="E878">
        <v>0</v>
      </c>
      <c r="F878">
        <v>0</v>
      </c>
      <c r="G878">
        <v>1.90226615098833E-3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 t="s">
        <v>4733</v>
      </c>
      <c r="AJ878">
        <v>1</v>
      </c>
      <c r="AK878" t="s">
        <v>4734</v>
      </c>
      <c r="AL878" t="s">
        <v>4215</v>
      </c>
      <c r="AM878" t="s">
        <v>3085</v>
      </c>
      <c r="AN878" t="s">
        <v>2978</v>
      </c>
      <c r="AO878" t="s">
        <v>3086</v>
      </c>
      <c r="AP878" t="s">
        <v>4216</v>
      </c>
      <c r="AQ878" t="s">
        <v>4217</v>
      </c>
      <c r="AR878" t="s">
        <v>4382</v>
      </c>
      <c r="AS878" t="s">
        <v>4734</v>
      </c>
      <c r="AT878" t="s">
        <v>2976</v>
      </c>
    </row>
    <row r="879" spans="1:46">
      <c r="A879">
        <v>878</v>
      </c>
      <c r="B879" t="s">
        <v>4735</v>
      </c>
      <c r="C879">
        <v>0</v>
      </c>
      <c r="D879">
        <v>0</v>
      </c>
      <c r="E879">
        <v>0</v>
      </c>
      <c r="F879">
        <v>0</v>
      </c>
      <c r="G879">
        <v>2.05650394701441E-4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 t="s">
        <v>4651</v>
      </c>
      <c r="AJ879">
        <v>1</v>
      </c>
      <c r="AK879" t="s">
        <v>4652</v>
      </c>
      <c r="AL879" t="s">
        <v>4653</v>
      </c>
      <c r="AM879" t="s">
        <v>3085</v>
      </c>
      <c r="AN879" t="s">
        <v>2978</v>
      </c>
      <c r="AO879" t="s">
        <v>3086</v>
      </c>
      <c r="AP879" t="s">
        <v>4216</v>
      </c>
      <c r="AQ879" t="s">
        <v>4217</v>
      </c>
      <c r="AR879" t="s">
        <v>4654</v>
      </c>
      <c r="AS879" t="s">
        <v>4652</v>
      </c>
      <c r="AT879" t="s">
        <v>2976</v>
      </c>
    </row>
    <row r="880" spans="1:46">
      <c r="A880">
        <v>879</v>
      </c>
      <c r="B880" t="s">
        <v>4736</v>
      </c>
      <c r="C880">
        <v>0</v>
      </c>
      <c r="D880">
        <v>0</v>
      </c>
      <c r="E880">
        <v>0</v>
      </c>
      <c r="F880">
        <v>0</v>
      </c>
      <c r="G880">
        <v>9.2542677615648405E-4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 t="s">
        <v>4663</v>
      </c>
      <c r="AJ880">
        <v>1</v>
      </c>
      <c r="AK880" t="s">
        <v>4664</v>
      </c>
      <c r="AL880" t="s">
        <v>4653</v>
      </c>
      <c r="AM880" t="s">
        <v>3085</v>
      </c>
      <c r="AN880" t="s">
        <v>2978</v>
      </c>
      <c r="AO880" t="s">
        <v>3086</v>
      </c>
      <c r="AP880" t="s">
        <v>4216</v>
      </c>
      <c r="AQ880" t="s">
        <v>4217</v>
      </c>
      <c r="AR880" t="s">
        <v>4665</v>
      </c>
      <c r="AS880" t="s">
        <v>4664</v>
      </c>
      <c r="AT880" t="s">
        <v>2976</v>
      </c>
    </row>
    <row r="881" spans="1:46">
      <c r="A881">
        <v>880</v>
      </c>
      <c r="B881" t="s">
        <v>4737</v>
      </c>
      <c r="C881">
        <v>0</v>
      </c>
      <c r="D881">
        <v>0</v>
      </c>
      <c r="E881">
        <v>0</v>
      </c>
      <c r="F881">
        <v>0</v>
      </c>
      <c r="G881">
        <v>6.0760343889062097E-4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 t="s">
        <v>4381</v>
      </c>
      <c r="AJ881">
        <v>1</v>
      </c>
      <c r="AK881" t="s">
        <v>4382</v>
      </c>
      <c r="AL881" t="s">
        <v>4215</v>
      </c>
      <c r="AM881" t="s">
        <v>3085</v>
      </c>
      <c r="AN881" t="s">
        <v>2978</v>
      </c>
      <c r="AO881" t="s">
        <v>3086</v>
      </c>
      <c r="AP881" t="s">
        <v>4216</v>
      </c>
      <c r="AQ881" t="s">
        <v>4217</v>
      </c>
      <c r="AR881" t="s">
        <v>4382</v>
      </c>
      <c r="AS881" t="s">
        <v>2976</v>
      </c>
      <c r="AT881" t="s">
        <v>2976</v>
      </c>
    </row>
    <row r="882" spans="1:46">
      <c r="A882">
        <v>881</v>
      </c>
      <c r="B882" t="s">
        <v>4738</v>
      </c>
      <c r="C882">
        <v>0</v>
      </c>
      <c r="D882">
        <v>0</v>
      </c>
      <c r="E882">
        <v>0</v>
      </c>
      <c r="F882">
        <v>0</v>
      </c>
      <c r="G882">
        <v>4.1130078940288201E-4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 t="s">
        <v>4663</v>
      </c>
      <c r="AJ882">
        <v>1</v>
      </c>
      <c r="AK882" t="s">
        <v>4664</v>
      </c>
      <c r="AL882" t="s">
        <v>4653</v>
      </c>
      <c r="AM882" t="s">
        <v>3085</v>
      </c>
      <c r="AN882" t="s">
        <v>2978</v>
      </c>
      <c r="AO882" t="s">
        <v>3086</v>
      </c>
      <c r="AP882" t="s">
        <v>4216</v>
      </c>
      <c r="AQ882" t="s">
        <v>4217</v>
      </c>
      <c r="AR882" t="s">
        <v>4665</v>
      </c>
      <c r="AS882" t="s">
        <v>4664</v>
      </c>
      <c r="AT882" t="s">
        <v>2976</v>
      </c>
    </row>
    <row r="883" spans="1:46">
      <c r="A883">
        <v>882</v>
      </c>
      <c r="B883" t="s">
        <v>4739</v>
      </c>
      <c r="C883">
        <v>0</v>
      </c>
      <c r="D883">
        <v>0</v>
      </c>
      <c r="E883">
        <v>0</v>
      </c>
      <c r="F883">
        <v>0</v>
      </c>
      <c r="G883">
        <v>2.3135669403912101E-4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 t="s">
        <v>4663</v>
      </c>
      <c r="AJ883">
        <v>1</v>
      </c>
      <c r="AK883" t="s">
        <v>4664</v>
      </c>
      <c r="AL883" t="s">
        <v>4653</v>
      </c>
      <c r="AM883" t="s">
        <v>3085</v>
      </c>
      <c r="AN883" t="s">
        <v>2978</v>
      </c>
      <c r="AO883" t="s">
        <v>3086</v>
      </c>
      <c r="AP883" t="s">
        <v>4216</v>
      </c>
      <c r="AQ883" t="s">
        <v>4217</v>
      </c>
      <c r="AR883" t="s">
        <v>4665</v>
      </c>
      <c r="AS883" t="s">
        <v>4664</v>
      </c>
      <c r="AT883" t="s">
        <v>2976</v>
      </c>
    </row>
    <row r="884" spans="1:46">
      <c r="A884">
        <v>883</v>
      </c>
      <c r="B884" t="s">
        <v>4740</v>
      </c>
      <c r="C884">
        <v>0</v>
      </c>
      <c r="D884">
        <v>0</v>
      </c>
      <c r="E884">
        <v>0</v>
      </c>
      <c r="F884">
        <v>0</v>
      </c>
      <c r="G884">
        <v>4.3700708874056199E-4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 t="s">
        <v>4663</v>
      </c>
      <c r="AJ884">
        <v>1</v>
      </c>
      <c r="AK884" t="s">
        <v>4664</v>
      </c>
      <c r="AL884" t="s">
        <v>4653</v>
      </c>
      <c r="AM884" t="s">
        <v>3085</v>
      </c>
      <c r="AN884" t="s">
        <v>2978</v>
      </c>
      <c r="AO884" t="s">
        <v>3086</v>
      </c>
      <c r="AP884" t="s">
        <v>4216</v>
      </c>
      <c r="AQ884" t="s">
        <v>4217</v>
      </c>
      <c r="AR884" t="s">
        <v>4665</v>
      </c>
      <c r="AS884" t="s">
        <v>4664</v>
      </c>
      <c r="AT884" t="s">
        <v>2976</v>
      </c>
    </row>
    <row r="885" spans="1:46">
      <c r="A885">
        <v>884</v>
      </c>
      <c r="B885" t="s">
        <v>4741</v>
      </c>
      <c r="C885">
        <v>0</v>
      </c>
      <c r="D885">
        <v>0</v>
      </c>
      <c r="E885">
        <v>0</v>
      </c>
      <c r="F885">
        <v>0</v>
      </c>
      <c r="G885">
        <v>2.44821898454096E-4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 t="s">
        <v>4214</v>
      </c>
      <c r="AJ885">
        <v>1</v>
      </c>
      <c r="AK885" t="s">
        <v>4215</v>
      </c>
      <c r="AL885" t="s">
        <v>4215</v>
      </c>
      <c r="AM885" t="s">
        <v>3085</v>
      </c>
      <c r="AN885" t="s">
        <v>2978</v>
      </c>
      <c r="AO885" t="s">
        <v>3086</v>
      </c>
      <c r="AP885" t="s">
        <v>4216</v>
      </c>
      <c r="AQ885" t="s">
        <v>4217</v>
      </c>
      <c r="AR885" t="s">
        <v>2976</v>
      </c>
      <c r="AS885" t="s">
        <v>2976</v>
      </c>
      <c r="AT885" t="s">
        <v>2976</v>
      </c>
    </row>
    <row r="886" spans="1:46">
      <c r="A886">
        <v>885</v>
      </c>
      <c r="B886" t="s">
        <v>4742</v>
      </c>
      <c r="C886">
        <v>0</v>
      </c>
      <c r="D886">
        <v>0</v>
      </c>
      <c r="E886">
        <v>0</v>
      </c>
      <c r="F886">
        <v>0</v>
      </c>
      <c r="G886">
        <v>1.61582452979704E-4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 t="s">
        <v>4743</v>
      </c>
      <c r="AJ886">
        <v>1</v>
      </c>
      <c r="AK886" t="s">
        <v>4744</v>
      </c>
      <c r="AL886" t="s">
        <v>4745</v>
      </c>
      <c r="AM886" t="s">
        <v>3085</v>
      </c>
      <c r="AN886" t="s">
        <v>2978</v>
      </c>
      <c r="AO886" t="s">
        <v>3086</v>
      </c>
      <c r="AP886" t="s">
        <v>4216</v>
      </c>
      <c r="AQ886" t="s">
        <v>4217</v>
      </c>
      <c r="AR886" t="s">
        <v>4744</v>
      </c>
      <c r="AS886" t="s">
        <v>2976</v>
      </c>
      <c r="AT886" t="s">
        <v>2976</v>
      </c>
    </row>
    <row r="887" spans="1:46">
      <c r="A887">
        <v>886</v>
      </c>
      <c r="B887" t="s">
        <v>4746</v>
      </c>
      <c r="C887">
        <v>0</v>
      </c>
      <c r="D887">
        <v>0</v>
      </c>
      <c r="E887">
        <v>0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 s="38">
        <v>9.3085184922677507E-5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 t="s">
        <v>4360</v>
      </c>
      <c r="AJ887">
        <v>1</v>
      </c>
      <c r="AK887" t="s">
        <v>4361</v>
      </c>
      <c r="AL887" t="s">
        <v>4362</v>
      </c>
      <c r="AM887" t="s">
        <v>3085</v>
      </c>
      <c r="AN887" t="s">
        <v>2978</v>
      </c>
      <c r="AO887" t="s">
        <v>3086</v>
      </c>
      <c r="AP887" t="s">
        <v>3087</v>
      </c>
      <c r="AQ887" t="s">
        <v>3088</v>
      </c>
      <c r="AR887" t="s">
        <v>4363</v>
      </c>
      <c r="AS887" t="s">
        <v>4364</v>
      </c>
      <c r="AT887" t="s">
        <v>4361</v>
      </c>
    </row>
    <row r="888" spans="1:46">
      <c r="A888">
        <v>887</v>
      </c>
      <c r="B888" t="s">
        <v>4747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3.3059943255625801E-4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 t="s">
        <v>2999</v>
      </c>
      <c r="AJ888">
        <v>1</v>
      </c>
      <c r="AK888" t="s">
        <v>3000</v>
      </c>
      <c r="AL888" t="s">
        <v>3000</v>
      </c>
      <c r="AM888" t="s">
        <v>3001</v>
      </c>
      <c r="AN888" t="s">
        <v>2978</v>
      </c>
      <c r="AO888" t="s">
        <v>3002</v>
      </c>
      <c r="AP888" t="s">
        <v>3003</v>
      </c>
      <c r="AQ888" t="s">
        <v>3004</v>
      </c>
      <c r="AR888" t="s">
        <v>2976</v>
      </c>
      <c r="AS888" t="s">
        <v>2976</v>
      </c>
      <c r="AT888" t="s">
        <v>2976</v>
      </c>
    </row>
    <row r="889" spans="1:46">
      <c r="A889">
        <v>888</v>
      </c>
      <c r="B889" t="s">
        <v>4748</v>
      </c>
      <c r="C889">
        <v>1.16073489384254E-3</v>
      </c>
      <c r="D889">
        <v>0</v>
      </c>
      <c r="E889">
        <v>0</v>
      </c>
      <c r="F889">
        <v>0</v>
      </c>
      <c r="G889">
        <v>0</v>
      </c>
      <c r="H889">
        <v>1.55926523158753E-3</v>
      </c>
      <c r="I889">
        <v>0</v>
      </c>
      <c r="J889">
        <v>4.38881069136326E-3</v>
      </c>
      <c r="K889">
        <v>6.4219889772422598E-4</v>
      </c>
      <c r="L889">
        <v>1.27216419394326E-3</v>
      </c>
      <c r="M889">
        <v>0</v>
      </c>
      <c r="N889">
        <v>3.2935602062053701E-4</v>
      </c>
      <c r="O889">
        <v>0</v>
      </c>
      <c r="P889">
        <v>1.74560996035546E-3</v>
      </c>
      <c r="Q889">
        <v>8.5500611322010599E-4</v>
      </c>
      <c r="R889">
        <v>7.9083448654059798E-4</v>
      </c>
      <c r="S889">
        <v>4.1203111660219701E-4</v>
      </c>
      <c r="T889">
        <v>0</v>
      </c>
      <c r="U889">
        <v>2.2621439919192098E-3</v>
      </c>
      <c r="V889">
        <v>6.8901767299318396E-4</v>
      </c>
      <c r="W889">
        <v>5.5198808357250103E-4</v>
      </c>
      <c r="X889">
        <v>0</v>
      </c>
      <c r="Y889">
        <v>2.1481148809641601E-3</v>
      </c>
      <c r="Z889">
        <v>0</v>
      </c>
      <c r="AA889">
        <v>3.1202231809830298E-4</v>
      </c>
      <c r="AB889">
        <v>3.0837165429116502E-4</v>
      </c>
      <c r="AC889">
        <v>2.5564010051359101E-4</v>
      </c>
      <c r="AD889">
        <v>3.7367977621150401E-4</v>
      </c>
      <c r="AE889">
        <v>2.9558583575244399E-4</v>
      </c>
      <c r="AF889">
        <v>1.29349110889763E-3</v>
      </c>
      <c r="AG889">
        <v>1.0609433723514101E-3</v>
      </c>
      <c r="AH889">
        <v>0</v>
      </c>
      <c r="AI889" t="s">
        <v>3029</v>
      </c>
      <c r="AJ889">
        <v>1</v>
      </c>
      <c r="AK889" t="s">
        <v>3030</v>
      </c>
      <c r="AL889" t="s">
        <v>3031</v>
      </c>
      <c r="AM889" t="s">
        <v>2977</v>
      </c>
      <c r="AN889" t="s">
        <v>2978</v>
      </c>
      <c r="AO889" t="s">
        <v>2976</v>
      </c>
      <c r="AP889" t="s">
        <v>2981</v>
      </c>
      <c r="AQ889" t="s">
        <v>3032</v>
      </c>
      <c r="AR889" t="s">
        <v>3033</v>
      </c>
      <c r="AS889" t="s">
        <v>3030</v>
      </c>
      <c r="AT889" t="s">
        <v>2976</v>
      </c>
    </row>
    <row r="890" spans="1:46">
      <c r="A890">
        <v>889</v>
      </c>
      <c r="B890" t="s">
        <v>4749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0</v>
      </c>
      <c r="I890">
        <v>7.2538008080446996E-4</v>
      </c>
      <c r="J890">
        <v>9.6339746883583697E-4</v>
      </c>
      <c r="K890">
        <v>1.6857721065260899E-3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7.2105445405384503E-4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 t="s">
        <v>3029</v>
      </c>
      <c r="AJ890">
        <v>1</v>
      </c>
      <c r="AK890" t="s">
        <v>3030</v>
      </c>
      <c r="AL890" t="s">
        <v>3031</v>
      </c>
      <c r="AM890" t="s">
        <v>2977</v>
      </c>
      <c r="AN890" t="s">
        <v>2978</v>
      </c>
      <c r="AO890" t="s">
        <v>2976</v>
      </c>
      <c r="AP890" t="s">
        <v>2981</v>
      </c>
      <c r="AQ890" t="s">
        <v>3032</v>
      </c>
      <c r="AR890" t="s">
        <v>3033</v>
      </c>
      <c r="AS890" t="s">
        <v>3030</v>
      </c>
      <c r="AT890" t="s">
        <v>2976</v>
      </c>
    </row>
    <row r="891" spans="1:46">
      <c r="A891">
        <v>890</v>
      </c>
      <c r="B891" t="s">
        <v>4750</v>
      </c>
      <c r="C891">
        <v>0</v>
      </c>
      <c r="D891">
        <v>0</v>
      </c>
      <c r="E891">
        <v>0</v>
      </c>
      <c r="F891">
        <v>0</v>
      </c>
      <c r="G891">
        <v>0</v>
      </c>
      <c r="H891">
        <v>0</v>
      </c>
      <c r="I891">
        <v>0</v>
      </c>
      <c r="J891">
        <v>2.14088326407964E-4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 t="s">
        <v>2996</v>
      </c>
      <c r="AJ891">
        <v>1</v>
      </c>
      <c r="AK891" t="s">
        <v>2976</v>
      </c>
      <c r="AL891" t="s">
        <v>2976</v>
      </c>
      <c r="AM891" t="s">
        <v>2976</v>
      </c>
      <c r="AN891" t="s">
        <v>2976</v>
      </c>
      <c r="AO891" t="s">
        <v>2976</v>
      </c>
      <c r="AP891" t="s">
        <v>2976</v>
      </c>
      <c r="AQ891" t="s">
        <v>2976</v>
      </c>
      <c r="AR891" t="s">
        <v>2976</v>
      </c>
      <c r="AS891" t="s">
        <v>2976</v>
      </c>
      <c r="AT891" t="s">
        <v>2976</v>
      </c>
    </row>
    <row r="892" spans="1:46">
      <c r="A892">
        <v>891</v>
      </c>
      <c r="B892" t="s">
        <v>4751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7.4468147938142005E-4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 t="s">
        <v>2996</v>
      </c>
      <c r="AJ892">
        <v>1</v>
      </c>
      <c r="AK892" t="s">
        <v>2976</v>
      </c>
      <c r="AL892" t="s">
        <v>2976</v>
      </c>
      <c r="AM892" t="s">
        <v>2976</v>
      </c>
      <c r="AN892" t="s">
        <v>2976</v>
      </c>
      <c r="AO892" t="s">
        <v>2976</v>
      </c>
      <c r="AP892" t="s">
        <v>2976</v>
      </c>
      <c r="AQ892" t="s">
        <v>2976</v>
      </c>
      <c r="AR892" t="s">
        <v>2976</v>
      </c>
      <c r="AS892" t="s">
        <v>2976</v>
      </c>
      <c r="AT892" t="s">
        <v>2976</v>
      </c>
    </row>
    <row r="893" spans="1:46">
      <c r="A893">
        <v>892</v>
      </c>
      <c r="B893" t="s">
        <v>4752</v>
      </c>
      <c r="C893">
        <v>0</v>
      </c>
      <c r="D893">
        <v>0</v>
      </c>
      <c r="E893">
        <v>0</v>
      </c>
      <c r="F893">
        <v>0</v>
      </c>
      <c r="G893">
        <v>0</v>
      </c>
      <c r="H893">
        <v>0</v>
      </c>
      <c r="I893">
        <v>8.1864323405075896E-3</v>
      </c>
      <c r="J893">
        <v>0</v>
      </c>
      <c r="K893">
        <v>0</v>
      </c>
      <c r="L893">
        <v>0</v>
      </c>
      <c r="M893">
        <v>3.4006189300605297E-2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1.0920781133440601E-3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 t="s">
        <v>3029</v>
      </c>
      <c r="AJ893">
        <v>1</v>
      </c>
      <c r="AK893" t="s">
        <v>3030</v>
      </c>
      <c r="AL893" t="s">
        <v>3031</v>
      </c>
      <c r="AM893" t="s">
        <v>2977</v>
      </c>
      <c r="AN893" t="s">
        <v>2978</v>
      </c>
      <c r="AO893" t="s">
        <v>2976</v>
      </c>
      <c r="AP893" t="s">
        <v>2981</v>
      </c>
      <c r="AQ893" t="s">
        <v>3032</v>
      </c>
      <c r="AR893" t="s">
        <v>3033</v>
      </c>
      <c r="AS893" t="s">
        <v>3030</v>
      </c>
      <c r="AT893" t="s">
        <v>2976</v>
      </c>
    </row>
    <row r="894" spans="1:46">
      <c r="A894">
        <v>893</v>
      </c>
      <c r="B894" t="s">
        <v>4753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1.4779291787622199E-4</v>
      </c>
      <c r="AF894">
        <v>0</v>
      </c>
      <c r="AG894">
        <v>0</v>
      </c>
      <c r="AH894">
        <v>0</v>
      </c>
      <c r="AI894" t="s">
        <v>3029</v>
      </c>
      <c r="AJ894">
        <v>1</v>
      </c>
      <c r="AK894" t="s">
        <v>3030</v>
      </c>
      <c r="AL894" t="s">
        <v>3031</v>
      </c>
      <c r="AM894" t="s">
        <v>2977</v>
      </c>
      <c r="AN894" t="s">
        <v>2978</v>
      </c>
      <c r="AO894" t="s">
        <v>2976</v>
      </c>
      <c r="AP894" t="s">
        <v>2981</v>
      </c>
      <c r="AQ894" t="s">
        <v>3032</v>
      </c>
      <c r="AR894" t="s">
        <v>3033</v>
      </c>
      <c r="AS894" t="s">
        <v>3030</v>
      </c>
      <c r="AT894" t="s">
        <v>2976</v>
      </c>
    </row>
    <row r="895" spans="1:46">
      <c r="A895">
        <v>894</v>
      </c>
      <c r="B895" t="s">
        <v>4754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3.2935602062053701E-4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 t="s">
        <v>3029</v>
      </c>
      <c r="AJ895">
        <v>1</v>
      </c>
      <c r="AK895" t="s">
        <v>3030</v>
      </c>
      <c r="AL895" t="s">
        <v>3031</v>
      </c>
      <c r="AM895" t="s">
        <v>2977</v>
      </c>
      <c r="AN895" t="s">
        <v>2978</v>
      </c>
      <c r="AO895" t="s">
        <v>2976</v>
      </c>
      <c r="AP895" t="s">
        <v>2981</v>
      </c>
      <c r="AQ895" t="s">
        <v>3032</v>
      </c>
      <c r="AR895" t="s">
        <v>3033</v>
      </c>
      <c r="AS895" t="s">
        <v>3030</v>
      </c>
      <c r="AT895" t="s">
        <v>2976</v>
      </c>
    </row>
    <row r="896" spans="1:46">
      <c r="A896">
        <v>895</v>
      </c>
      <c r="B896" t="s">
        <v>4755</v>
      </c>
      <c r="C896">
        <v>0</v>
      </c>
      <c r="D896">
        <v>9.1702009384385299E-3</v>
      </c>
      <c r="E896">
        <v>0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 t="s">
        <v>2996</v>
      </c>
      <c r="AJ896">
        <v>1</v>
      </c>
      <c r="AK896" t="s">
        <v>2976</v>
      </c>
      <c r="AL896" t="s">
        <v>2976</v>
      </c>
      <c r="AM896" t="s">
        <v>2976</v>
      </c>
      <c r="AN896" t="s">
        <v>2976</v>
      </c>
      <c r="AO896" t="s">
        <v>2976</v>
      </c>
      <c r="AP896" t="s">
        <v>2976</v>
      </c>
      <c r="AQ896" t="s">
        <v>2976</v>
      </c>
      <c r="AR896" t="s">
        <v>2976</v>
      </c>
      <c r="AS896" t="s">
        <v>2976</v>
      </c>
      <c r="AT896" t="s">
        <v>2976</v>
      </c>
    </row>
    <row r="897" spans="1:46">
      <c r="A897">
        <v>896</v>
      </c>
      <c r="B897" t="s">
        <v>4756</v>
      </c>
      <c r="C897">
        <v>0</v>
      </c>
      <c r="D897">
        <v>7.9945341514592295E-4</v>
      </c>
      <c r="E897">
        <v>1.4764355047243501E-4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 t="s">
        <v>2996</v>
      </c>
      <c r="AJ897">
        <v>1</v>
      </c>
      <c r="AK897" t="s">
        <v>2976</v>
      </c>
      <c r="AL897" t="s">
        <v>2976</v>
      </c>
      <c r="AM897" t="s">
        <v>2976</v>
      </c>
      <c r="AN897" t="s">
        <v>2976</v>
      </c>
      <c r="AO897" t="s">
        <v>2976</v>
      </c>
      <c r="AP897" t="s">
        <v>2976</v>
      </c>
      <c r="AQ897" t="s">
        <v>2976</v>
      </c>
      <c r="AR897" t="s">
        <v>2976</v>
      </c>
      <c r="AS897" t="s">
        <v>2976</v>
      </c>
      <c r="AT897" t="s">
        <v>2976</v>
      </c>
    </row>
    <row r="898" spans="1:46">
      <c r="A898">
        <v>897</v>
      </c>
      <c r="B898" t="s">
        <v>4757</v>
      </c>
      <c r="C898">
        <v>0</v>
      </c>
      <c r="D898">
        <v>3.7621337183337602E-4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 t="s">
        <v>4758</v>
      </c>
      <c r="AJ898">
        <v>1</v>
      </c>
      <c r="AK898" t="s">
        <v>4759</v>
      </c>
      <c r="AL898" t="s">
        <v>4760</v>
      </c>
      <c r="AM898" t="s">
        <v>3121</v>
      </c>
      <c r="AN898" t="s">
        <v>2978</v>
      </c>
      <c r="AO898" t="s">
        <v>2987</v>
      </c>
      <c r="AP898" t="s">
        <v>4761</v>
      </c>
      <c r="AQ898" t="s">
        <v>4762</v>
      </c>
      <c r="AR898" t="s">
        <v>4763</v>
      </c>
      <c r="AS898" t="s">
        <v>4759</v>
      </c>
      <c r="AT898" t="s">
        <v>2976</v>
      </c>
    </row>
    <row r="899" spans="1:46">
      <c r="A899">
        <v>898</v>
      </c>
      <c r="B899" t="s">
        <v>4764</v>
      </c>
      <c r="C899">
        <v>0</v>
      </c>
      <c r="D899">
        <v>0</v>
      </c>
      <c r="E899">
        <v>0</v>
      </c>
      <c r="F899">
        <v>2.7449234645498302E-4</v>
      </c>
      <c r="G899">
        <v>0</v>
      </c>
      <c r="H899">
        <v>5.9864647284164105E-4</v>
      </c>
      <c r="I899">
        <v>0</v>
      </c>
      <c r="J899">
        <v>0</v>
      </c>
      <c r="K899">
        <v>0</v>
      </c>
      <c r="L899">
        <v>1.42952248274112E-4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1.1073336258683999E-3</v>
      </c>
      <c r="T899">
        <v>0</v>
      </c>
      <c r="U899">
        <v>2.15442284944687E-4</v>
      </c>
      <c r="V899" s="38">
        <v>8.8177856960437202E-5</v>
      </c>
      <c r="W899">
        <v>5.2980999092896303E-4</v>
      </c>
      <c r="X899">
        <v>3.6998188688824299E-4</v>
      </c>
      <c r="Y899">
        <v>2.4436227481867398E-4</v>
      </c>
      <c r="Z899">
        <v>3.4542550355660099E-4</v>
      </c>
      <c r="AA899">
        <v>0</v>
      </c>
      <c r="AB899">
        <v>8.2874882090750595E-4</v>
      </c>
      <c r="AC899">
        <v>7.8518030872031604E-4</v>
      </c>
      <c r="AD899">
        <v>5.7386537061052405E-4</v>
      </c>
      <c r="AE899">
        <v>1.2483223242045201E-3</v>
      </c>
      <c r="AF899">
        <v>8.5132833187649996E-4</v>
      </c>
      <c r="AG899">
        <v>0</v>
      </c>
      <c r="AH899">
        <v>0</v>
      </c>
      <c r="AI899" t="s">
        <v>4765</v>
      </c>
      <c r="AJ899">
        <v>1</v>
      </c>
      <c r="AK899" t="s">
        <v>3000</v>
      </c>
      <c r="AL899" t="s">
        <v>3000</v>
      </c>
      <c r="AM899" t="s">
        <v>3001</v>
      </c>
      <c r="AN899" t="s">
        <v>2978</v>
      </c>
      <c r="AO899" t="s">
        <v>3002</v>
      </c>
      <c r="AP899" t="s">
        <v>3003</v>
      </c>
      <c r="AQ899" t="s">
        <v>3004</v>
      </c>
      <c r="AR899" t="s">
        <v>2976</v>
      </c>
      <c r="AS899" t="s">
        <v>2976</v>
      </c>
      <c r="AT899" t="s">
        <v>2976</v>
      </c>
    </row>
    <row r="900" spans="1:46">
      <c r="A900">
        <v>899</v>
      </c>
      <c r="B900" t="s">
        <v>4766</v>
      </c>
      <c r="C900">
        <v>5.8036744692126999E-3</v>
      </c>
      <c r="D900">
        <v>0</v>
      </c>
      <c r="E900">
        <v>0</v>
      </c>
      <c r="F900">
        <v>0</v>
      </c>
      <c r="G900">
        <v>0</v>
      </c>
      <c r="H900">
        <v>3.6058008480461599E-3</v>
      </c>
      <c r="I900">
        <v>0</v>
      </c>
      <c r="J900">
        <v>0</v>
      </c>
      <c r="K900">
        <v>1.6857721065260899E-3</v>
      </c>
      <c r="L900">
        <v>0</v>
      </c>
      <c r="M900">
        <v>0</v>
      </c>
      <c r="N900">
        <v>0</v>
      </c>
      <c r="O900">
        <v>0</v>
      </c>
      <c r="P900">
        <v>5.3338082121972305E-4</v>
      </c>
      <c r="Q900">
        <v>7.8923641220317504E-4</v>
      </c>
      <c r="R900">
        <v>4.1622867712663101E-4</v>
      </c>
      <c r="S900">
        <v>5.8714434115813103E-3</v>
      </c>
      <c r="T900">
        <v>6.5528641960800995E-4</v>
      </c>
      <c r="U900">
        <v>2.8934399896641001E-3</v>
      </c>
      <c r="V900">
        <v>1.4354534854024699E-3</v>
      </c>
      <c r="W900">
        <v>2.62194339696938E-3</v>
      </c>
      <c r="X900">
        <v>4.8183687594747903E-3</v>
      </c>
      <c r="Y900">
        <v>5.7283063492377497E-3</v>
      </c>
      <c r="Z900">
        <v>2.62416274019744E-3</v>
      </c>
      <c r="AA900">
        <v>5.6944073052940299E-3</v>
      </c>
      <c r="AB900">
        <v>3.46918111077561E-3</v>
      </c>
      <c r="AC900">
        <v>6.56142924651551E-3</v>
      </c>
      <c r="AD900">
        <v>8.22095507665308E-3</v>
      </c>
      <c r="AE900">
        <v>6.0595096329250997E-3</v>
      </c>
      <c r="AF900">
        <v>4.2500422149493499E-3</v>
      </c>
      <c r="AG900">
        <v>3.47217830951371E-3</v>
      </c>
      <c r="AH900">
        <v>0</v>
      </c>
      <c r="AI900" t="s">
        <v>3029</v>
      </c>
      <c r="AJ900">
        <v>1</v>
      </c>
      <c r="AK900" t="s">
        <v>3030</v>
      </c>
      <c r="AL900" t="s">
        <v>3031</v>
      </c>
      <c r="AM900" t="s">
        <v>2977</v>
      </c>
      <c r="AN900" t="s">
        <v>2978</v>
      </c>
      <c r="AO900" t="s">
        <v>2976</v>
      </c>
      <c r="AP900" t="s">
        <v>2981</v>
      </c>
      <c r="AQ900" t="s">
        <v>3032</v>
      </c>
      <c r="AR900" t="s">
        <v>3033</v>
      </c>
      <c r="AS900" t="s">
        <v>3030</v>
      </c>
      <c r="AT900" t="s">
        <v>2976</v>
      </c>
    </row>
    <row r="901" spans="1:46">
      <c r="A901">
        <v>900</v>
      </c>
      <c r="B901" t="s">
        <v>4767</v>
      </c>
      <c r="C901">
        <v>1.7926142443367001E-3</v>
      </c>
      <c r="D901">
        <v>0</v>
      </c>
      <c r="E901">
        <v>0</v>
      </c>
      <c r="F901">
        <v>0</v>
      </c>
      <c r="G901">
        <v>0</v>
      </c>
      <c r="H901">
        <v>2.8596140101488799E-3</v>
      </c>
      <c r="I901">
        <v>0</v>
      </c>
      <c r="J901">
        <v>7.7147805196715901E-4</v>
      </c>
      <c r="K901">
        <v>1.23974787208597E-4</v>
      </c>
      <c r="L901">
        <v>0</v>
      </c>
      <c r="M901">
        <v>0</v>
      </c>
      <c r="N901">
        <v>0</v>
      </c>
      <c r="O901">
        <v>1.01692486606581E-4</v>
      </c>
      <c r="P901">
        <v>1.1981701503031501E-3</v>
      </c>
      <c r="Q901">
        <v>3.3857775079721999E-3</v>
      </c>
      <c r="R901">
        <v>5.6889101175203998E-3</v>
      </c>
      <c r="S901">
        <v>2.3067037881375901E-3</v>
      </c>
      <c r="T901">
        <v>2.4577395129338499E-3</v>
      </c>
      <c r="U901">
        <v>3.7373470162353102E-3</v>
      </c>
      <c r="V901">
        <v>1.5961563253067E-3</v>
      </c>
      <c r="W901">
        <v>2.2377564246012401E-3</v>
      </c>
      <c r="X901">
        <v>9.9218480964332993E-4</v>
      </c>
      <c r="Y901">
        <v>4.1775961984825598E-3</v>
      </c>
      <c r="Z901">
        <v>2.2000377056025501E-3</v>
      </c>
      <c r="AA901">
        <v>2.1684627964879098E-3</v>
      </c>
      <c r="AB901">
        <v>1.30966718856499E-3</v>
      </c>
      <c r="AC901">
        <v>1.8424239196778299E-3</v>
      </c>
      <c r="AD901">
        <v>2.0198608021846699E-3</v>
      </c>
      <c r="AE901">
        <v>1.4836135217574601E-3</v>
      </c>
      <c r="AF901">
        <v>2.2830172741996999E-3</v>
      </c>
      <c r="AG901">
        <v>0</v>
      </c>
      <c r="AH901">
        <v>0</v>
      </c>
      <c r="AI901" t="s">
        <v>2999</v>
      </c>
      <c r="AJ901">
        <v>1</v>
      </c>
      <c r="AK901" t="s">
        <v>3000</v>
      </c>
      <c r="AL901" t="s">
        <v>3000</v>
      </c>
      <c r="AM901" t="s">
        <v>3001</v>
      </c>
      <c r="AN901" t="s">
        <v>2978</v>
      </c>
      <c r="AO901" t="s">
        <v>3002</v>
      </c>
      <c r="AP901" t="s">
        <v>3003</v>
      </c>
      <c r="AQ901" t="s">
        <v>3004</v>
      </c>
      <c r="AR901" t="s">
        <v>2976</v>
      </c>
      <c r="AS901" t="s">
        <v>2976</v>
      </c>
      <c r="AT901" t="s">
        <v>2976</v>
      </c>
    </row>
    <row r="902" spans="1:46">
      <c r="A902">
        <v>901</v>
      </c>
      <c r="B902" t="s">
        <v>4768</v>
      </c>
      <c r="C902">
        <v>0</v>
      </c>
      <c r="D902">
        <v>0</v>
      </c>
      <c r="E902">
        <v>0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6.1038050685415597E-4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 t="s">
        <v>2999</v>
      </c>
      <c r="AJ902">
        <v>1</v>
      </c>
      <c r="AK902" t="s">
        <v>3000</v>
      </c>
      <c r="AL902" t="s">
        <v>3000</v>
      </c>
      <c r="AM902" t="s">
        <v>3001</v>
      </c>
      <c r="AN902" t="s">
        <v>2978</v>
      </c>
      <c r="AO902" t="s">
        <v>3002</v>
      </c>
      <c r="AP902" t="s">
        <v>3003</v>
      </c>
      <c r="AQ902" t="s">
        <v>3004</v>
      </c>
      <c r="AR902" t="s">
        <v>2976</v>
      </c>
      <c r="AS902" t="s">
        <v>2976</v>
      </c>
      <c r="AT902" t="s">
        <v>2976</v>
      </c>
    </row>
    <row r="903" spans="1:46">
      <c r="A903">
        <v>902</v>
      </c>
      <c r="B903" t="s">
        <v>4769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8.8302348437080999E-4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 t="s">
        <v>3029</v>
      </c>
      <c r="AJ903">
        <v>1</v>
      </c>
      <c r="AK903" t="s">
        <v>3030</v>
      </c>
      <c r="AL903" t="s">
        <v>3031</v>
      </c>
      <c r="AM903" t="s">
        <v>2977</v>
      </c>
      <c r="AN903" t="s">
        <v>2978</v>
      </c>
      <c r="AO903" t="s">
        <v>2976</v>
      </c>
      <c r="AP903" t="s">
        <v>2981</v>
      </c>
      <c r="AQ903" t="s">
        <v>3032</v>
      </c>
      <c r="AR903" t="s">
        <v>3033</v>
      </c>
      <c r="AS903" t="s">
        <v>3030</v>
      </c>
      <c r="AT903" t="s">
        <v>2976</v>
      </c>
    </row>
    <row r="904" spans="1:46">
      <c r="A904">
        <v>903</v>
      </c>
      <c r="B904" t="s">
        <v>4770</v>
      </c>
      <c r="C904">
        <v>0</v>
      </c>
      <c r="D904">
        <v>0</v>
      </c>
      <c r="E904">
        <v>0</v>
      </c>
      <c r="F904">
        <v>1.13201494817094E-3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9.7244729633076904E-4</v>
      </c>
      <c r="AI904" t="s">
        <v>3029</v>
      </c>
      <c r="AJ904">
        <v>1</v>
      </c>
      <c r="AK904" t="s">
        <v>3030</v>
      </c>
      <c r="AL904" t="s">
        <v>3031</v>
      </c>
      <c r="AM904" t="s">
        <v>2977</v>
      </c>
      <c r="AN904" t="s">
        <v>2978</v>
      </c>
      <c r="AO904" t="s">
        <v>2976</v>
      </c>
      <c r="AP904" t="s">
        <v>2981</v>
      </c>
      <c r="AQ904" t="s">
        <v>3032</v>
      </c>
      <c r="AR904" t="s">
        <v>3033</v>
      </c>
      <c r="AS904" t="s">
        <v>3030</v>
      </c>
      <c r="AT904" t="s">
        <v>2976</v>
      </c>
    </row>
    <row r="905" spans="1:46">
      <c r="A905">
        <v>904</v>
      </c>
      <c r="B905" t="s">
        <v>4771</v>
      </c>
      <c r="C905">
        <v>1.56343883660424E-3</v>
      </c>
      <c r="D905">
        <v>0</v>
      </c>
      <c r="E905">
        <v>0</v>
      </c>
      <c r="F905">
        <v>2.0835884158815501E-2</v>
      </c>
      <c r="G905">
        <v>1.33672756555937E-2</v>
      </c>
      <c r="H905">
        <v>1.26968740286413E-2</v>
      </c>
      <c r="I905">
        <v>8.3048617414552602E-3</v>
      </c>
      <c r="J905">
        <v>2.4467237303767299E-4</v>
      </c>
      <c r="K905">
        <v>8.7155564691144898E-4</v>
      </c>
      <c r="L905">
        <v>0</v>
      </c>
      <c r="M905">
        <v>8.1647513326783502E-4</v>
      </c>
      <c r="N905">
        <v>0</v>
      </c>
      <c r="O905">
        <v>7.0550206225419802E-3</v>
      </c>
      <c r="P905">
        <v>4.1146520494092899E-3</v>
      </c>
      <c r="Q905">
        <v>5.6374029443083905E-4</v>
      </c>
      <c r="R905">
        <v>6.6001975944365702E-4</v>
      </c>
      <c r="S905">
        <v>0</v>
      </c>
      <c r="T905">
        <v>0</v>
      </c>
      <c r="U905">
        <v>9.4694399661734302E-4</v>
      </c>
      <c r="V905">
        <v>1.1811731537025999E-3</v>
      </c>
      <c r="W905">
        <v>1.89253057224858E-3</v>
      </c>
      <c r="X905">
        <v>0</v>
      </c>
      <c r="Y905">
        <v>1.7048530801302799E-3</v>
      </c>
      <c r="Z905">
        <v>0</v>
      </c>
      <c r="AA905">
        <v>2.4070293110440501E-3</v>
      </c>
      <c r="AB905">
        <v>2.24670776697849E-3</v>
      </c>
      <c r="AC905">
        <v>1.24168048820887E-3</v>
      </c>
      <c r="AD905">
        <v>0</v>
      </c>
      <c r="AE905">
        <v>0</v>
      </c>
      <c r="AF905">
        <v>8.8696533181551601E-3</v>
      </c>
      <c r="AG905">
        <v>8.9284585101781101E-3</v>
      </c>
      <c r="AH905">
        <v>2.3078258157564199E-2</v>
      </c>
      <c r="AI905" t="s">
        <v>4772</v>
      </c>
      <c r="AJ905">
        <v>1</v>
      </c>
      <c r="AK905" t="s">
        <v>4773</v>
      </c>
      <c r="AL905" t="s">
        <v>4774</v>
      </c>
      <c r="AM905" t="s">
        <v>3840</v>
      </c>
      <c r="AN905" t="s">
        <v>2978</v>
      </c>
      <c r="AO905" t="s">
        <v>3002</v>
      </c>
      <c r="AP905" t="s">
        <v>4775</v>
      </c>
      <c r="AQ905" t="s">
        <v>4776</v>
      </c>
      <c r="AR905" t="s">
        <v>4773</v>
      </c>
      <c r="AS905" t="s">
        <v>2976</v>
      </c>
      <c r="AT905" t="s">
        <v>2976</v>
      </c>
    </row>
    <row r="906" spans="1:46">
      <c r="A906">
        <v>905</v>
      </c>
      <c r="B906" t="s">
        <v>4777</v>
      </c>
      <c r="C906">
        <v>0</v>
      </c>
      <c r="D906">
        <v>0</v>
      </c>
      <c r="E906">
        <v>0</v>
      </c>
      <c r="F906" s="38">
        <v>5.1068343526508502E-5</v>
      </c>
      <c r="G906">
        <v>1.4689313907245799E-4</v>
      </c>
      <c r="H906">
        <v>1.6706413195580701E-4</v>
      </c>
      <c r="I906">
        <v>0</v>
      </c>
      <c r="J906">
        <v>0</v>
      </c>
      <c r="K906" s="38">
        <v>4.58713498374447E-5</v>
      </c>
      <c r="L906">
        <v>0</v>
      </c>
      <c r="M906">
        <v>0</v>
      </c>
      <c r="N906">
        <v>8.4691548159566803E-4</v>
      </c>
      <c r="O906" s="38">
        <v>8.4660247470503703E-5</v>
      </c>
      <c r="P906">
        <v>0</v>
      </c>
      <c r="Q906">
        <v>0</v>
      </c>
      <c r="R906">
        <v>0</v>
      </c>
      <c r="S906">
        <v>5.2975429277425299E-4</v>
      </c>
      <c r="T906">
        <v>0</v>
      </c>
      <c r="U906">
        <v>0</v>
      </c>
      <c r="V906">
        <v>0</v>
      </c>
      <c r="W906">
        <v>0</v>
      </c>
      <c r="X906">
        <v>1.3078429490003E-3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1.9217817062305901E-3</v>
      </c>
      <c r="AE906">
        <v>1.26679643893904E-3</v>
      </c>
      <c r="AF906">
        <v>3.9596666598906997E-4</v>
      </c>
      <c r="AG906">
        <v>4.1335456065639398E-4</v>
      </c>
      <c r="AH906">
        <v>0</v>
      </c>
      <c r="AI906" t="s">
        <v>4772</v>
      </c>
      <c r="AJ906">
        <v>1</v>
      </c>
      <c r="AK906" t="s">
        <v>4773</v>
      </c>
      <c r="AL906" t="s">
        <v>4774</v>
      </c>
      <c r="AM906" t="s">
        <v>3840</v>
      </c>
      <c r="AN906" t="s">
        <v>2978</v>
      </c>
      <c r="AO906" t="s">
        <v>3002</v>
      </c>
      <c r="AP906" t="s">
        <v>4775</v>
      </c>
      <c r="AQ906" t="s">
        <v>4776</v>
      </c>
      <c r="AR906" t="s">
        <v>4773</v>
      </c>
      <c r="AS906" t="s">
        <v>2976</v>
      </c>
      <c r="AT906" t="s">
        <v>2976</v>
      </c>
    </row>
    <row r="907" spans="1:46">
      <c r="A907">
        <v>906</v>
      </c>
      <c r="B907" t="s">
        <v>4778</v>
      </c>
      <c r="C907">
        <v>0</v>
      </c>
      <c r="D907">
        <v>0</v>
      </c>
      <c r="E907">
        <v>0</v>
      </c>
      <c r="F907">
        <v>6.1282012231810197E-4</v>
      </c>
      <c r="G907">
        <v>1.17514511257966E-4</v>
      </c>
      <c r="H907" s="38">
        <v>8.3532065977903397E-5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 s="38">
        <v>2.8220082490167899E-5</v>
      </c>
      <c r="P907">
        <v>1.2468642573967501E-3</v>
      </c>
      <c r="Q907">
        <v>0</v>
      </c>
      <c r="R907">
        <v>0</v>
      </c>
      <c r="S907">
        <v>0</v>
      </c>
      <c r="T907">
        <v>0</v>
      </c>
      <c r="U907">
        <v>3.0061714178328399E-4</v>
      </c>
      <c r="V907">
        <v>0</v>
      </c>
      <c r="W907">
        <v>8.8712370574151999E-4</v>
      </c>
      <c r="X907">
        <v>0</v>
      </c>
      <c r="Y907">
        <v>1.2274942176938E-3</v>
      </c>
      <c r="Z907">
        <v>0</v>
      </c>
      <c r="AA907">
        <v>1.4041004314423601E-3</v>
      </c>
      <c r="AB907">
        <v>0</v>
      </c>
      <c r="AC907">
        <v>1.1686404594906999E-3</v>
      </c>
      <c r="AD907">
        <v>0</v>
      </c>
      <c r="AE907">
        <v>0</v>
      </c>
      <c r="AF907" s="38">
        <v>7.9193333197813902E-5</v>
      </c>
      <c r="AG907" s="38">
        <v>8.2670912131278798E-5</v>
      </c>
      <c r="AH907">
        <v>3.1257234524917598E-4</v>
      </c>
      <c r="AI907" t="s">
        <v>4772</v>
      </c>
      <c r="AJ907">
        <v>1</v>
      </c>
      <c r="AK907" t="s">
        <v>4773</v>
      </c>
      <c r="AL907" t="s">
        <v>4774</v>
      </c>
      <c r="AM907" t="s">
        <v>3840</v>
      </c>
      <c r="AN907" t="s">
        <v>2978</v>
      </c>
      <c r="AO907" t="s">
        <v>3002</v>
      </c>
      <c r="AP907" t="s">
        <v>4775</v>
      </c>
      <c r="AQ907" t="s">
        <v>4776</v>
      </c>
      <c r="AR907" t="s">
        <v>4773</v>
      </c>
      <c r="AS907" t="s">
        <v>2976</v>
      </c>
      <c r="AT907" t="s">
        <v>2976</v>
      </c>
    </row>
    <row r="908" spans="1:46">
      <c r="A908">
        <v>907</v>
      </c>
      <c r="B908" t="s">
        <v>4779</v>
      </c>
      <c r="C908">
        <v>0</v>
      </c>
      <c r="D908">
        <v>0</v>
      </c>
      <c r="E908">
        <v>0</v>
      </c>
      <c r="F908">
        <v>2.2316866121084199E-2</v>
      </c>
      <c r="G908">
        <v>1.0253141107257601E-2</v>
      </c>
      <c r="H908">
        <v>1.78758621192713E-2</v>
      </c>
      <c r="I908">
        <v>5.9510773976203498E-3</v>
      </c>
      <c r="J908">
        <v>0</v>
      </c>
      <c r="K908">
        <v>1.07797672117995E-3</v>
      </c>
      <c r="L908">
        <v>0</v>
      </c>
      <c r="M908">
        <v>0</v>
      </c>
      <c r="N908">
        <v>1.80675302740409E-3</v>
      </c>
      <c r="O908">
        <v>4.9385144357793802E-3</v>
      </c>
      <c r="P908">
        <v>0</v>
      </c>
      <c r="Q908">
        <v>0</v>
      </c>
      <c r="R908">
        <v>0</v>
      </c>
      <c r="S908">
        <v>2.3838943174841398E-3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2.3135475587046802E-3</v>
      </c>
      <c r="AA908">
        <v>0</v>
      </c>
      <c r="AB908">
        <v>0</v>
      </c>
      <c r="AC908">
        <v>0</v>
      </c>
      <c r="AD908">
        <v>2.3221528950286298E-3</v>
      </c>
      <c r="AE908">
        <v>2.7236123437189498E-3</v>
      </c>
      <c r="AF908">
        <v>1.7343339970321201E-2</v>
      </c>
      <c r="AG908">
        <v>1.0829889489197501E-2</v>
      </c>
      <c r="AH908">
        <v>2.0577679395570699E-2</v>
      </c>
      <c r="AI908" t="s">
        <v>4772</v>
      </c>
      <c r="AJ908">
        <v>1</v>
      </c>
      <c r="AK908" t="s">
        <v>4773</v>
      </c>
      <c r="AL908" t="s">
        <v>4774</v>
      </c>
      <c r="AM908" t="s">
        <v>3840</v>
      </c>
      <c r="AN908" t="s">
        <v>2978</v>
      </c>
      <c r="AO908" t="s">
        <v>3002</v>
      </c>
      <c r="AP908" t="s">
        <v>4775</v>
      </c>
      <c r="AQ908" t="s">
        <v>4776</v>
      </c>
      <c r="AR908" t="s">
        <v>4773</v>
      </c>
      <c r="AS908" t="s">
        <v>2976</v>
      </c>
      <c r="AT908" t="s">
        <v>2976</v>
      </c>
    </row>
    <row r="909" spans="1:46">
      <c r="A909">
        <v>908</v>
      </c>
      <c r="B909" t="s">
        <v>4780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2.24656903181841E-4</v>
      </c>
      <c r="Q909">
        <v>0</v>
      </c>
      <c r="R909" s="38">
        <v>3.2140735127233901E-5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4.2806573891244402E-4</v>
      </c>
      <c r="AG909">
        <v>0</v>
      </c>
      <c r="AH909">
        <v>0</v>
      </c>
      <c r="AI909" t="s">
        <v>2999</v>
      </c>
      <c r="AJ909">
        <v>1</v>
      </c>
      <c r="AK909" t="s">
        <v>3000</v>
      </c>
      <c r="AL909" t="s">
        <v>3000</v>
      </c>
      <c r="AM909" t="s">
        <v>3001</v>
      </c>
      <c r="AN909" t="s">
        <v>2978</v>
      </c>
      <c r="AO909" t="s">
        <v>3002</v>
      </c>
      <c r="AP909" t="s">
        <v>3003</v>
      </c>
      <c r="AQ909" t="s">
        <v>3004</v>
      </c>
      <c r="AR909" t="s">
        <v>2976</v>
      </c>
      <c r="AS909" t="s">
        <v>2976</v>
      </c>
      <c r="AT909" t="s">
        <v>2976</v>
      </c>
    </row>
    <row r="910" spans="1:46">
      <c r="A910">
        <v>909</v>
      </c>
      <c r="B910" t="s">
        <v>4781</v>
      </c>
      <c r="C910">
        <v>5.3062166575659001E-3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1.18568167423393E-3</v>
      </c>
      <c r="O910">
        <v>0</v>
      </c>
      <c r="P910">
        <v>0</v>
      </c>
      <c r="Q910">
        <v>6.8400489057608496E-3</v>
      </c>
      <c r="R910">
        <v>1.180008299654E-2</v>
      </c>
      <c r="S910">
        <v>3.0902333745164799E-3</v>
      </c>
      <c r="T910">
        <v>1.12334814789945E-3</v>
      </c>
      <c r="U910">
        <v>5.6816639797040601E-3</v>
      </c>
      <c r="V910">
        <v>1.8947986007312599E-3</v>
      </c>
      <c r="W910">
        <v>5.1748882834922001E-3</v>
      </c>
      <c r="X910">
        <v>1.6864290658161799E-3</v>
      </c>
      <c r="Y910">
        <v>3.58019146827359E-3</v>
      </c>
      <c r="Z910">
        <v>2.0243541138665901E-3</v>
      </c>
      <c r="AA910">
        <v>4.9143515100482796E-3</v>
      </c>
      <c r="AB910">
        <v>2.77534488862049E-3</v>
      </c>
      <c r="AC910">
        <v>2.5564010051359102E-3</v>
      </c>
      <c r="AD910">
        <v>3.6433778180621598E-3</v>
      </c>
      <c r="AE910">
        <v>2.8819618985863301E-3</v>
      </c>
      <c r="AF910">
        <v>0</v>
      </c>
      <c r="AG910">
        <v>0</v>
      </c>
      <c r="AH910">
        <v>0</v>
      </c>
      <c r="AI910" t="s">
        <v>2996</v>
      </c>
      <c r="AJ910">
        <v>1</v>
      </c>
      <c r="AK910" t="s">
        <v>2976</v>
      </c>
      <c r="AL910" t="s">
        <v>2976</v>
      </c>
      <c r="AM910" t="s">
        <v>2976</v>
      </c>
      <c r="AN910" t="s">
        <v>2976</v>
      </c>
      <c r="AO910" t="s">
        <v>2976</v>
      </c>
      <c r="AP910" t="s">
        <v>2976</v>
      </c>
      <c r="AQ910" t="s">
        <v>2976</v>
      </c>
      <c r="AR910" t="s">
        <v>2976</v>
      </c>
      <c r="AS910" t="s">
        <v>2976</v>
      </c>
      <c r="AT910" t="s">
        <v>2976</v>
      </c>
    </row>
    <row r="911" spans="1:46">
      <c r="A911">
        <v>910</v>
      </c>
      <c r="B911" t="s">
        <v>4782</v>
      </c>
      <c r="C911">
        <v>0</v>
      </c>
      <c r="D911">
        <v>0</v>
      </c>
      <c r="E911">
        <v>0</v>
      </c>
      <c r="F911">
        <v>0</v>
      </c>
      <c r="G911">
        <v>0</v>
      </c>
      <c r="H911">
        <v>0</v>
      </c>
      <c r="I911">
        <v>0</v>
      </c>
      <c r="J911" s="38">
        <v>1.5292023314854599E-5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 t="s">
        <v>4783</v>
      </c>
      <c r="AJ911">
        <v>1</v>
      </c>
      <c r="AK911" t="s">
        <v>4784</v>
      </c>
      <c r="AL911" t="s">
        <v>4785</v>
      </c>
      <c r="AM911" t="s">
        <v>4786</v>
      </c>
      <c r="AN911" t="s">
        <v>2978</v>
      </c>
      <c r="AO911" t="s">
        <v>2976</v>
      </c>
      <c r="AP911" t="s">
        <v>4787</v>
      </c>
      <c r="AQ911" t="s">
        <v>4788</v>
      </c>
      <c r="AR911" t="s">
        <v>4789</v>
      </c>
      <c r="AS911" t="s">
        <v>4784</v>
      </c>
      <c r="AT911" t="s">
        <v>2976</v>
      </c>
    </row>
    <row r="912" spans="1:46">
      <c r="A912">
        <v>911</v>
      </c>
      <c r="B912" t="s">
        <v>4790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0</v>
      </c>
      <c r="I912">
        <v>0</v>
      </c>
      <c r="J912">
        <v>0</v>
      </c>
      <c r="K912" s="38">
        <v>3.8261850214877897E-5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 t="s">
        <v>4791</v>
      </c>
      <c r="AJ912">
        <v>1</v>
      </c>
      <c r="AK912" t="s">
        <v>4788</v>
      </c>
      <c r="AL912" t="s">
        <v>2976</v>
      </c>
      <c r="AM912" t="s">
        <v>4786</v>
      </c>
      <c r="AN912" t="s">
        <v>2978</v>
      </c>
      <c r="AO912" t="s">
        <v>2976</v>
      </c>
      <c r="AP912" t="s">
        <v>4787</v>
      </c>
      <c r="AQ912" t="s">
        <v>4788</v>
      </c>
      <c r="AR912" t="s">
        <v>2976</v>
      </c>
      <c r="AS912" t="s">
        <v>2976</v>
      </c>
      <c r="AT912" t="s">
        <v>2976</v>
      </c>
    </row>
    <row r="913" spans="1:46">
      <c r="A913">
        <v>912</v>
      </c>
      <c r="B913" t="s">
        <v>4792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4.2864944496561299E-4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 t="s">
        <v>4793</v>
      </c>
      <c r="AJ913">
        <v>1</v>
      </c>
      <c r="AK913" t="s">
        <v>4794</v>
      </c>
      <c r="AL913" t="s">
        <v>4795</v>
      </c>
      <c r="AM913" t="s">
        <v>2977</v>
      </c>
      <c r="AN913" t="s">
        <v>2978</v>
      </c>
      <c r="AO913" t="s">
        <v>2976</v>
      </c>
      <c r="AP913" t="s">
        <v>3042</v>
      </c>
      <c r="AQ913" t="s">
        <v>3043</v>
      </c>
      <c r="AR913" t="s">
        <v>4794</v>
      </c>
      <c r="AS913" t="s">
        <v>2976</v>
      </c>
      <c r="AT913" t="s">
        <v>2976</v>
      </c>
    </row>
    <row r="914" spans="1:46">
      <c r="A914">
        <v>913</v>
      </c>
      <c r="B914" t="s">
        <v>4796</v>
      </c>
      <c r="C914">
        <v>0</v>
      </c>
      <c r="D914">
        <v>0</v>
      </c>
      <c r="E914">
        <v>0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1.5451166872582401E-4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 t="s">
        <v>3029</v>
      </c>
      <c r="AJ914">
        <v>1</v>
      </c>
      <c r="AK914" t="s">
        <v>3030</v>
      </c>
      <c r="AL914" t="s">
        <v>3031</v>
      </c>
      <c r="AM914" t="s">
        <v>2977</v>
      </c>
      <c r="AN914" t="s">
        <v>2978</v>
      </c>
      <c r="AO914" t="s">
        <v>2976</v>
      </c>
      <c r="AP914" t="s">
        <v>2981</v>
      </c>
      <c r="AQ914" t="s">
        <v>3032</v>
      </c>
      <c r="AR914" t="s">
        <v>3033</v>
      </c>
      <c r="AS914" t="s">
        <v>3030</v>
      </c>
      <c r="AT914" t="s">
        <v>2976</v>
      </c>
    </row>
    <row r="915" spans="1:46">
      <c r="A915">
        <v>914</v>
      </c>
      <c r="B915" t="s">
        <v>4797</v>
      </c>
      <c r="C915">
        <v>4.8087588459191002E-3</v>
      </c>
      <c r="D915">
        <v>0</v>
      </c>
      <c r="E915">
        <v>0</v>
      </c>
      <c r="F915">
        <v>3.5747840468555898E-4</v>
      </c>
      <c r="G915">
        <v>1.5423779602608101E-4</v>
      </c>
      <c r="H915">
        <v>4.38543346383993E-4</v>
      </c>
      <c r="I915">
        <v>1.16578941557861E-4</v>
      </c>
      <c r="J915">
        <v>6.4226497922389102E-4</v>
      </c>
      <c r="K915">
        <v>8.0274862215528198E-4</v>
      </c>
      <c r="L915">
        <v>0</v>
      </c>
      <c r="M915">
        <v>0</v>
      </c>
      <c r="N915">
        <v>9.880680618616119E-4</v>
      </c>
      <c r="O915">
        <v>1.48155433073381E-4</v>
      </c>
      <c r="P915">
        <v>5.0913623843700797E-4</v>
      </c>
      <c r="Q915">
        <v>7.6292853179640201E-3</v>
      </c>
      <c r="R915">
        <v>1.71694329314735E-3</v>
      </c>
      <c r="S915">
        <v>8.8844209517348696E-4</v>
      </c>
      <c r="T915">
        <v>0</v>
      </c>
      <c r="U915">
        <v>5.8394879791402801E-3</v>
      </c>
      <c r="V915">
        <v>1.1196537186139201E-3</v>
      </c>
      <c r="W915">
        <v>1.7594620163873501E-3</v>
      </c>
      <c r="X915">
        <v>5.7820425113697498E-3</v>
      </c>
      <c r="Y915">
        <v>5.4896269180195103E-3</v>
      </c>
      <c r="Z915">
        <v>1.12464117437033E-3</v>
      </c>
      <c r="AA915">
        <v>1.17008369286864E-3</v>
      </c>
      <c r="AB915">
        <v>8.6729527769390197E-4</v>
      </c>
      <c r="AC915">
        <v>7.6692030154077405E-4</v>
      </c>
      <c r="AD915">
        <v>8.4077949647588302E-4</v>
      </c>
      <c r="AE915">
        <v>4.4337875362866601E-4</v>
      </c>
      <c r="AF915">
        <v>2.7717666619234902E-4</v>
      </c>
      <c r="AG915">
        <v>2.8934819245947602E-4</v>
      </c>
      <c r="AH915">
        <v>5.4700160418605804E-4</v>
      </c>
      <c r="AI915" t="s">
        <v>3289</v>
      </c>
      <c r="AJ915">
        <v>0.75925925925925897</v>
      </c>
      <c r="AK915" t="s">
        <v>3290</v>
      </c>
      <c r="AL915" t="s">
        <v>3291</v>
      </c>
      <c r="AM915" t="s">
        <v>2977</v>
      </c>
      <c r="AN915" t="s">
        <v>2978</v>
      </c>
      <c r="AO915" t="s">
        <v>2976</v>
      </c>
      <c r="AP915" t="s">
        <v>3042</v>
      </c>
      <c r="AQ915" t="s">
        <v>3292</v>
      </c>
      <c r="AR915" t="s">
        <v>3293</v>
      </c>
      <c r="AS915" t="s">
        <v>3290</v>
      </c>
      <c r="AT915" t="s">
        <v>2976</v>
      </c>
    </row>
    <row r="916" spans="1:46">
      <c r="A916">
        <v>915</v>
      </c>
      <c r="B916" t="s">
        <v>4798</v>
      </c>
      <c r="C916">
        <v>0</v>
      </c>
      <c r="D916">
        <v>0</v>
      </c>
      <c r="E916">
        <v>0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2.2340444381442601E-4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 t="s">
        <v>4799</v>
      </c>
      <c r="AJ916">
        <v>1</v>
      </c>
      <c r="AK916" t="s">
        <v>3914</v>
      </c>
      <c r="AL916" t="s">
        <v>2976</v>
      </c>
      <c r="AM916" t="s">
        <v>3913</v>
      </c>
      <c r="AN916" t="s">
        <v>2978</v>
      </c>
      <c r="AO916" t="s">
        <v>2987</v>
      </c>
      <c r="AP916" t="s">
        <v>3914</v>
      </c>
      <c r="AQ916" t="s">
        <v>2976</v>
      </c>
      <c r="AR916" t="s">
        <v>2976</v>
      </c>
      <c r="AS916" t="s">
        <v>2976</v>
      </c>
      <c r="AT916" t="s">
        <v>2976</v>
      </c>
    </row>
    <row r="917" spans="1:46">
      <c r="A917">
        <v>916</v>
      </c>
      <c r="B917" t="s">
        <v>4800</v>
      </c>
      <c r="C917">
        <v>1.16073489384254E-3</v>
      </c>
      <c r="D917">
        <v>0</v>
      </c>
      <c r="E917">
        <v>0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3.4529093033888898E-4</v>
      </c>
      <c r="R917">
        <v>3.8241009711009201E-4</v>
      </c>
      <c r="S917">
        <v>5.4079084054038304E-4</v>
      </c>
      <c r="T917">
        <v>0</v>
      </c>
      <c r="U917">
        <v>3.22223998848957E-4</v>
      </c>
      <c r="V917">
        <v>4.5216784790177701E-4</v>
      </c>
      <c r="W917">
        <v>1.0867265395333599E-3</v>
      </c>
      <c r="X917">
        <v>4.21607266454044E-4</v>
      </c>
      <c r="Y917">
        <v>0</v>
      </c>
      <c r="Z917">
        <v>1.77130984963327E-3</v>
      </c>
      <c r="AA917">
        <v>6.1429393875603495E-4</v>
      </c>
      <c r="AB917">
        <v>8.0947559251430795E-4</v>
      </c>
      <c r="AC917">
        <v>0</v>
      </c>
      <c r="AD917">
        <v>7.35682059416398E-4</v>
      </c>
      <c r="AE917">
        <v>0</v>
      </c>
      <c r="AF917">
        <v>0</v>
      </c>
      <c r="AG917">
        <v>0</v>
      </c>
      <c r="AH917">
        <v>0</v>
      </c>
      <c r="AI917" t="s">
        <v>4801</v>
      </c>
      <c r="AJ917">
        <v>1</v>
      </c>
      <c r="AK917" t="s">
        <v>2987</v>
      </c>
      <c r="AL917" t="s">
        <v>2976</v>
      </c>
      <c r="AM917" t="s">
        <v>3913</v>
      </c>
      <c r="AN917" t="s">
        <v>2978</v>
      </c>
      <c r="AO917" t="s">
        <v>2987</v>
      </c>
      <c r="AP917" t="s">
        <v>2976</v>
      </c>
      <c r="AQ917" t="s">
        <v>2976</v>
      </c>
      <c r="AR917" t="s">
        <v>2976</v>
      </c>
      <c r="AS917" t="s">
        <v>2976</v>
      </c>
      <c r="AT917" t="s">
        <v>2976</v>
      </c>
    </row>
    <row r="918" spans="1:46">
      <c r="A918">
        <v>917</v>
      </c>
      <c r="B918" t="s">
        <v>4802</v>
      </c>
      <c r="C918">
        <v>0</v>
      </c>
      <c r="D918">
        <v>0</v>
      </c>
      <c r="E918">
        <v>0</v>
      </c>
      <c r="F918">
        <v>0</v>
      </c>
      <c r="G918">
        <v>0</v>
      </c>
      <c r="H918">
        <v>0</v>
      </c>
      <c r="I918">
        <v>0</v>
      </c>
      <c r="J918">
        <v>1.81975077446769E-3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 t="s">
        <v>4803</v>
      </c>
      <c r="AJ918">
        <v>1</v>
      </c>
      <c r="AK918" t="s">
        <v>2976</v>
      </c>
      <c r="AL918" t="s">
        <v>2976</v>
      </c>
      <c r="AM918" t="s">
        <v>2976</v>
      </c>
      <c r="AN918" t="s">
        <v>2976</v>
      </c>
      <c r="AO918" t="s">
        <v>2976</v>
      </c>
      <c r="AP918" t="s">
        <v>2976</v>
      </c>
      <c r="AQ918" t="s">
        <v>2976</v>
      </c>
      <c r="AR918" t="s">
        <v>2976</v>
      </c>
      <c r="AS918" t="s">
        <v>2976</v>
      </c>
      <c r="AT918" t="s">
        <v>2976</v>
      </c>
    </row>
    <row r="919" spans="1:46">
      <c r="A919">
        <v>918</v>
      </c>
      <c r="B919" t="s">
        <v>4804</v>
      </c>
      <c r="C919">
        <v>0</v>
      </c>
      <c r="D919">
        <v>0</v>
      </c>
      <c r="E919">
        <v>0</v>
      </c>
      <c r="F919">
        <v>0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6.5769701016931195E-4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 t="s">
        <v>4805</v>
      </c>
      <c r="AJ919">
        <v>1</v>
      </c>
      <c r="AK919" t="s">
        <v>4806</v>
      </c>
      <c r="AL919" t="s">
        <v>4807</v>
      </c>
      <c r="AM919" t="s">
        <v>2977</v>
      </c>
      <c r="AN919" t="s">
        <v>2978</v>
      </c>
      <c r="AO919" t="s">
        <v>2976</v>
      </c>
      <c r="AP919" t="s">
        <v>3042</v>
      </c>
      <c r="AQ919" t="s">
        <v>4808</v>
      </c>
      <c r="AR919" t="s">
        <v>4806</v>
      </c>
      <c r="AS919" t="s">
        <v>2976</v>
      </c>
      <c r="AT919" t="s">
        <v>2976</v>
      </c>
    </row>
    <row r="920" spans="1:46">
      <c r="A920">
        <v>919</v>
      </c>
      <c r="B920" t="s">
        <v>4809</v>
      </c>
      <c r="C920">
        <v>0</v>
      </c>
      <c r="D920">
        <v>0</v>
      </c>
      <c r="E920">
        <v>0</v>
      </c>
      <c r="F920">
        <v>0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3.1217150784497297E-4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 t="s">
        <v>4810</v>
      </c>
      <c r="AJ920">
        <v>1</v>
      </c>
      <c r="AK920" t="s">
        <v>4811</v>
      </c>
      <c r="AL920" t="s">
        <v>4807</v>
      </c>
      <c r="AM920" t="s">
        <v>2977</v>
      </c>
      <c r="AN920" t="s">
        <v>2978</v>
      </c>
      <c r="AO920" t="s">
        <v>2976</v>
      </c>
      <c r="AP920" t="s">
        <v>3042</v>
      </c>
      <c r="AQ920" t="s">
        <v>4808</v>
      </c>
      <c r="AR920" t="s">
        <v>4812</v>
      </c>
      <c r="AS920" t="s">
        <v>4811</v>
      </c>
      <c r="AT920" t="s">
        <v>2976</v>
      </c>
    </row>
    <row r="921" spans="1:46">
      <c r="A921">
        <v>920</v>
      </c>
      <c r="B921" t="s">
        <v>4813</v>
      </c>
      <c r="C921">
        <v>0</v>
      </c>
      <c r="D921">
        <v>0</v>
      </c>
      <c r="E921">
        <v>0</v>
      </c>
      <c r="F921">
        <v>0</v>
      </c>
      <c r="G921">
        <v>0</v>
      </c>
      <c r="H921">
        <v>0</v>
      </c>
      <c r="I921">
        <v>9.3263153246289003E-4</v>
      </c>
      <c r="J921">
        <v>0</v>
      </c>
      <c r="K921">
        <v>3.1307196264055998E-3</v>
      </c>
      <c r="L921">
        <v>3.6768648044457602E-3</v>
      </c>
      <c r="M921">
        <v>1.7860393540233899E-3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1.49932799464413E-3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 t="s">
        <v>4814</v>
      </c>
      <c r="AJ921">
        <v>1</v>
      </c>
      <c r="AK921" t="s">
        <v>4815</v>
      </c>
      <c r="AL921" t="s">
        <v>4816</v>
      </c>
      <c r="AM921" t="s">
        <v>3913</v>
      </c>
      <c r="AN921" t="s">
        <v>2978</v>
      </c>
      <c r="AO921" t="s">
        <v>2987</v>
      </c>
      <c r="AP921" t="s">
        <v>4817</v>
      </c>
      <c r="AQ921" t="s">
        <v>4818</v>
      </c>
      <c r="AR921" t="s">
        <v>4819</v>
      </c>
      <c r="AS921" t="s">
        <v>4815</v>
      </c>
      <c r="AT921" t="s">
        <v>2976</v>
      </c>
    </row>
    <row r="922" spans="1:46">
      <c r="A922">
        <v>921</v>
      </c>
      <c r="B922" t="s">
        <v>4820</v>
      </c>
      <c r="C922">
        <v>1.90692161131275E-3</v>
      </c>
      <c r="D922">
        <v>0</v>
      </c>
      <c r="E922">
        <v>0</v>
      </c>
      <c r="F922">
        <v>0</v>
      </c>
      <c r="G922">
        <v>0</v>
      </c>
      <c r="H922">
        <v>0</v>
      </c>
      <c r="I922">
        <v>0</v>
      </c>
      <c r="J922">
        <v>1.7662286928657E-3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5.9192730915238101E-4</v>
      </c>
      <c r="R922">
        <v>6.2434301568994595E-4</v>
      </c>
      <c r="S922">
        <v>8.49814177992031E-4</v>
      </c>
      <c r="T922">
        <v>0</v>
      </c>
      <c r="U922">
        <v>0</v>
      </c>
      <c r="V922">
        <v>1.7225441824829601E-3</v>
      </c>
      <c r="W922">
        <v>2.4839463760762599E-3</v>
      </c>
      <c r="X922">
        <v>2.1682659417636601E-3</v>
      </c>
      <c r="Y922">
        <v>2.02877516535504E-3</v>
      </c>
      <c r="Z922">
        <v>0</v>
      </c>
      <c r="AA922">
        <v>2.34016738573727E-3</v>
      </c>
      <c r="AB922">
        <v>1.85022992574699E-3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 t="s">
        <v>4814</v>
      </c>
      <c r="AJ922">
        <v>1</v>
      </c>
      <c r="AK922" t="s">
        <v>4815</v>
      </c>
      <c r="AL922" t="s">
        <v>4816</v>
      </c>
      <c r="AM922" t="s">
        <v>3913</v>
      </c>
      <c r="AN922" t="s">
        <v>2978</v>
      </c>
      <c r="AO922" t="s">
        <v>2987</v>
      </c>
      <c r="AP922" t="s">
        <v>4817</v>
      </c>
      <c r="AQ922" t="s">
        <v>4818</v>
      </c>
      <c r="AR922" t="s">
        <v>4819</v>
      </c>
      <c r="AS922" t="s">
        <v>4815</v>
      </c>
      <c r="AT922" t="s">
        <v>2976</v>
      </c>
    </row>
    <row r="923" spans="1:46">
      <c r="A923">
        <v>922</v>
      </c>
      <c r="B923" t="s">
        <v>4821</v>
      </c>
      <c r="C923">
        <v>0</v>
      </c>
      <c r="D923">
        <v>0</v>
      </c>
      <c r="E923">
        <v>0</v>
      </c>
      <c r="F923">
        <v>0</v>
      </c>
      <c r="G923">
        <v>0</v>
      </c>
      <c r="H923">
        <v>0</v>
      </c>
      <c r="I923">
        <v>4.4299997791987303E-3</v>
      </c>
      <c r="J923">
        <v>0</v>
      </c>
      <c r="K923">
        <v>2.1232701056007199E-2</v>
      </c>
      <c r="L923">
        <v>1.90824629091489E-3</v>
      </c>
      <c r="M923">
        <v>5.7867675070357796E-3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4.7873279828987902E-3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 t="s">
        <v>4814</v>
      </c>
      <c r="AJ923">
        <v>1</v>
      </c>
      <c r="AK923" t="s">
        <v>4815</v>
      </c>
      <c r="AL923" t="s">
        <v>4816</v>
      </c>
      <c r="AM923" t="s">
        <v>3913</v>
      </c>
      <c r="AN923" t="s">
        <v>2978</v>
      </c>
      <c r="AO923" t="s">
        <v>2987</v>
      </c>
      <c r="AP923" t="s">
        <v>4817</v>
      </c>
      <c r="AQ923" t="s">
        <v>4818</v>
      </c>
      <c r="AR923" t="s">
        <v>4819</v>
      </c>
      <c r="AS923" t="s">
        <v>4815</v>
      </c>
      <c r="AT923" t="s">
        <v>2976</v>
      </c>
    </row>
    <row r="924" spans="1:46">
      <c r="A924">
        <v>923</v>
      </c>
      <c r="B924" t="s">
        <v>4822</v>
      </c>
      <c r="C924">
        <v>0</v>
      </c>
      <c r="D924">
        <v>0</v>
      </c>
      <c r="E924">
        <v>0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3.8346015077038702E-4</v>
      </c>
      <c r="AD924">
        <v>0</v>
      </c>
      <c r="AE924">
        <v>0</v>
      </c>
      <c r="AF924">
        <v>0</v>
      </c>
      <c r="AG924">
        <v>0</v>
      </c>
      <c r="AH924">
        <v>0</v>
      </c>
      <c r="AI924" t="s">
        <v>4814</v>
      </c>
      <c r="AJ924">
        <v>1</v>
      </c>
      <c r="AK924" t="s">
        <v>4815</v>
      </c>
      <c r="AL924" t="s">
        <v>4816</v>
      </c>
      <c r="AM924" t="s">
        <v>3913</v>
      </c>
      <c r="AN924" t="s">
        <v>2978</v>
      </c>
      <c r="AO924" t="s">
        <v>2987</v>
      </c>
      <c r="AP924" t="s">
        <v>4817</v>
      </c>
      <c r="AQ924" t="s">
        <v>4818</v>
      </c>
      <c r="AR924" t="s">
        <v>4819</v>
      </c>
      <c r="AS924" t="s">
        <v>4815</v>
      </c>
      <c r="AT924" t="s">
        <v>2976</v>
      </c>
    </row>
    <row r="925" spans="1:46">
      <c r="A925">
        <v>924</v>
      </c>
      <c r="B925" t="s">
        <v>4823</v>
      </c>
      <c r="C925">
        <v>0</v>
      </c>
      <c r="D925">
        <v>0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4.0995636971737803E-4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 t="s">
        <v>4824</v>
      </c>
      <c r="AJ925">
        <v>1</v>
      </c>
      <c r="AK925" t="s">
        <v>4825</v>
      </c>
      <c r="AL925" t="s">
        <v>4825</v>
      </c>
      <c r="AM925" t="s">
        <v>2977</v>
      </c>
      <c r="AN925" t="s">
        <v>2978</v>
      </c>
      <c r="AO925" t="s">
        <v>2976</v>
      </c>
      <c r="AP925" t="s">
        <v>3865</v>
      </c>
      <c r="AQ925" t="s">
        <v>3866</v>
      </c>
      <c r="AR925" t="s">
        <v>2976</v>
      </c>
      <c r="AS925" t="s">
        <v>2976</v>
      </c>
      <c r="AT925" t="s">
        <v>2976</v>
      </c>
    </row>
    <row r="926" spans="1:46">
      <c r="A926">
        <v>925</v>
      </c>
      <c r="B926" t="s">
        <v>4826</v>
      </c>
      <c r="C926">
        <v>0</v>
      </c>
      <c r="D926">
        <v>0</v>
      </c>
      <c r="E926">
        <v>2.4985831618412001E-3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 t="s">
        <v>4827</v>
      </c>
      <c r="AJ926">
        <v>1</v>
      </c>
      <c r="AK926" t="s">
        <v>4396</v>
      </c>
      <c r="AL926" t="s">
        <v>2976</v>
      </c>
      <c r="AM926" t="s">
        <v>3121</v>
      </c>
      <c r="AN926" t="s">
        <v>2978</v>
      </c>
      <c r="AO926" t="s">
        <v>2987</v>
      </c>
      <c r="AP926" t="s">
        <v>4396</v>
      </c>
      <c r="AQ926" t="s">
        <v>2976</v>
      </c>
      <c r="AR926" t="s">
        <v>2976</v>
      </c>
      <c r="AS926" t="s">
        <v>2976</v>
      </c>
      <c r="AT926" t="s">
        <v>2976</v>
      </c>
    </row>
    <row r="927" spans="1:46">
      <c r="A927">
        <v>926</v>
      </c>
      <c r="B927" t="s">
        <v>4828</v>
      </c>
      <c r="C927">
        <v>0</v>
      </c>
      <c r="D927">
        <v>0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4.2125555546229198E-4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 t="s">
        <v>4829</v>
      </c>
      <c r="AJ927">
        <v>1</v>
      </c>
      <c r="AK927" t="s">
        <v>4830</v>
      </c>
      <c r="AL927" t="s">
        <v>4395</v>
      </c>
      <c r="AM927" t="s">
        <v>3121</v>
      </c>
      <c r="AN927" t="s">
        <v>2978</v>
      </c>
      <c r="AO927" t="s">
        <v>2987</v>
      </c>
      <c r="AP927" t="s">
        <v>4396</v>
      </c>
      <c r="AQ927" t="s">
        <v>4397</v>
      </c>
      <c r="AR927" t="s">
        <v>4831</v>
      </c>
      <c r="AS927" t="s">
        <v>4830</v>
      </c>
      <c r="AT927" t="s">
        <v>2976</v>
      </c>
    </row>
    <row r="928" spans="1:46">
      <c r="A928">
        <v>927</v>
      </c>
      <c r="B928" t="s">
        <v>4832</v>
      </c>
      <c r="C928">
        <v>0</v>
      </c>
      <c r="D928">
        <v>0</v>
      </c>
      <c r="E928">
        <v>0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2.5564010051359101E-4</v>
      </c>
      <c r="AD928">
        <v>0</v>
      </c>
      <c r="AE928">
        <v>0</v>
      </c>
      <c r="AF928">
        <v>0</v>
      </c>
      <c r="AG928">
        <v>0</v>
      </c>
      <c r="AH928">
        <v>0</v>
      </c>
      <c r="AI928" t="s">
        <v>4829</v>
      </c>
      <c r="AJ928">
        <v>1</v>
      </c>
      <c r="AK928" t="s">
        <v>4830</v>
      </c>
      <c r="AL928" t="s">
        <v>4395</v>
      </c>
      <c r="AM928" t="s">
        <v>3121</v>
      </c>
      <c r="AN928" t="s">
        <v>2978</v>
      </c>
      <c r="AO928" t="s">
        <v>2987</v>
      </c>
      <c r="AP928" t="s">
        <v>4396</v>
      </c>
      <c r="AQ928" t="s">
        <v>4397</v>
      </c>
      <c r="AR928" t="s">
        <v>4831</v>
      </c>
      <c r="AS928" t="s">
        <v>4830</v>
      </c>
      <c r="AT928" t="s">
        <v>2976</v>
      </c>
    </row>
    <row r="929" spans="1:46">
      <c r="A929">
        <v>928</v>
      </c>
      <c r="B929" t="s">
        <v>4833</v>
      </c>
      <c r="C929">
        <v>0</v>
      </c>
      <c r="D929">
        <v>0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 s="38">
        <v>2.1794742779288101E-5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 t="s">
        <v>4834</v>
      </c>
      <c r="AJ929">
        <v>1</v>
      </c>
      <c r="AK929" t="s">
        <v>2987</v>
      </c>
      <c r="AL929" t="s">
        <v>2976</v>
      </c>
      <c r="AM929" t="s">
        <v>3121</v>
      </c>
      <c r="AN929" t="s">
        <v>2978</v>
      </c>
      <c r="AO929" t="s">
        <v>2987</v>
      </c>
      <c r="AP929" t="s">
        <v>2976</v>
      </c>
      <c r="AQ929" t="s">
        <v>2976</v>
      </c>
      <c r="AR929" t="s">
        <v>2976</v>
      </c>
      <c r="AS929" t="s">
        <v>2976</v>
      </c>
      <c r="AT929" t="s">
        <v>2976</v>
      </c>
    </row>
    <row r="930" spans="1:46">
      <c r="A930">
        <v>929</v>
      </c>
      <c r="B930" t="s">
        <v>4835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2.8576629664374197E-4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1.6850222218491701E-3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 t="s">
        <v>4829</v>
      </c>
      <c r="AJ930">
        <v>1</v>
      </c>
      <c r="AK930" t="s">
        <v>4830</v>
      </c>
      <c r="AL930" t="s">
        <v>4395</v>
      </c>
      <c r="AM930" t="s">
        <v>3121</v>
      </c>
      <c r="AN930" t="s">
        <v>2978</v>
      </c>
      <c r="AO930" t="s">
        <v>2987</v>
      </c>
      <c r="AP930" t="s">
        <v>4396</v>
      </c>
      <c r="AQ930" t="s">
        <v>4397</v>
      </c>
      <c r="AR930" t="s">
        <v>4831</v>
      </c>
      <c r="AS930" t="s">
        <v>4830</v>
      </c>
      <c r="AT930" t="s">
        <v>2976</v>
      </c>
    </row>
    <row r="931" spans="1:46">
      <c r="A931">
        <v>930</v>
      </c>
      <c r="B931" t="s">
        <v>4836</v>
      </c>
      <c r="C931">
        <v>0</v>
      </c>
      <c r="D931">
        <v>0</v>
      </c>
      <c r="E931">
        <v>1.6240790551967799E-3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 t="s">
        <v>2996</v>
      </c>
      <c r="AJ931">
        <v>1</v>
      </c>
      <c r="AK931" t="s">
        <v>2976</v>
      </c>
      <c r="AL931" t="s">
        <v>2976</v>
      </c>
      <c r="AM931" t="s">
        <v>2976</v>
      </c>
      <c r="AN931" t="s">
        <v>2976</v>
      </c>
      <c r="AO931" t="s">
        <v>2976</v>
      </c>
      <c r="AP931" t="s">
        <v>2976</v>
      </c>
      <c r="AQ931" t="s">
        <v>2976</v>
      </c>
      <c r="AR931" t="s">
        <v>2976</v>
      </c>
      <c r="AS931" t="s">
        <v>2976</v>
      </c>
      <c r="AT931" t="s">
        <v>2976</v>
      </c>
    </row>
    <row r="932" spans="1:46">
      <c r="A932">
        <v>931</v>
      </c>
      <c r="B932" t="s">
        <v>4837</v>
      </c>
      <c r="C932">
        <v>0</v>
      </c>
      <c r="D932">
        <v>6.1134672922923496E-4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 t="s">
        <v>2996</v>
      </c>
      <c r="AJ932">
        <v>1</v>
      </c>
      <c r="AK932" t="s">
        <v>2976</v>
      </c>
      <c r="AL932" t="s">
        <v>2976</v>
      </c>
      <c r="AM932" t="s">
        <v>2976</v>
      </c>
      <c r="AN932" t="s">
        <v>2976</v>
      </c>
      <c r="AO932" t="s">
        <v>2976</v>
      </c>
      <c r="AP932" t="s">
        <v>2976</v>
      </c>
      <c r="AQ932" t="s">
        <v>2976</v>
      </c>
      <c r="AR932" t="s">
        <v>2976</v>
      </c>
      <c r="AS932" t="s">
        <v>2976</v>
      </c>
      <c r="AT932" t="s">
        <v>2976</v>
      </c>
    </row>
    <row r="933" spans="1:46">
      <c r="A933">
        <v>932</v>
      </c>
      <c r="B933" t="s">
        <v>4838</v>
      </c>
      <c r="C933">
        <v>0</v>
      </c>
      <c r="D933">
        <v>1.1286401155001301E-3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 t="s">
        <v>2996</v>
      </c>
      <c r="AJ933">
        <v>1</v>
      </c>
      <c r="AK933" t="s">
        <v>2976</v>
      </c>
      <c r="AL933" t="s">
        <v>2976</v>
      </c>
      <c r="AM933" t="s">
        <v>2976</v>
      </c>
      <c r="AN933" t="s">
        <v>2976</v>
      </c>
      <c r="AO933" t="s">
        <v>2976</v>
      </c>
      <c r="AP933" t="s">
        <v>2976</v>
      </c>
      <c r="AQ933" t="s">
        <v>2976</v>
      </c>
      <c r="AR933" t="s">
        <v>2976</v>
      </c>
      <c r="AS933" t="s">
        <v>2976</v>
      </c>
      <c r="AT933" t="s">
        <v>2976</v>
      </c>
    </row>
    <row r="934" spans="1:46">
      <c r="A934">
        <v>933</v>
      </c>
      <c r="B934" t="s">
        <v>4839</v>
      </c>
      <c r="C934">
        <v>0</v>
      </c>
      <c r="D934">
        <v>0</v>
      </c>
      <c r="E934">
        <v>7.2345339731492899E-3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 t="s">
        <v>2996</v>
      </c>
      <c r="AJ934">
        <v>1</v>
      </c>
      <c r="AK934" t="s">
        <v>2976</v>
      </c>
      <c r="AL934" t="s">
        <v>2976</v>
      </c>
      <c r="AM934" t="s">
        <v>2976</v>
      </c>
      <c r="AN934" t="s">
        <v>2976</v>
      </c>
      <c r="AO934" t="s">
        <v>2976</v>
      </c>
      <c r="AP934" t="s">
        <v>2976</v>
      </c>
      <c r="AQ934" t="s">
        <v>2976</v>
      </c>
      <c r="AR934" t="s">
        <v>2976</v>
      </c>
      <c r="AS934" t="s">
        <v>2976</v>
      </c>
      <c r="AT934" t="s">
        <v>2976</v>
      </c>
    </row>
    <row r="935" spans="1:46">
      <c r="A935">
        <v>934</v>
      </c>
      <c r="B935" t="s">
        <v>4840</v>
      </c>
      <c r="C935">
        <v>0</v>
      </c>
      <c r="D935">
        <v>0</v>
      </c>
      <c r="E935">
        <v>1.77172260566921E-3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 t="s">
        <v>2996</v>
      </c>
      <c r="AJ935">
        <v>1</v>
      </c>
      <c r="AK935" t="s">
        <v>2976</v>
      </c>
      <c r="AL935" t="s">
        <v>2976</v>
      </c>
      <c r="AM935" t="s">
        <v>2976</v>
      </c>
      <c r="AN935" t="s">
        <v>2976</v>
      </c>
      <c r="AO935" t="s">
        <v>2976</v>
      </c>
      <c r="AP935" t="s">
        <v>2976</v>
      </c>
      <c r="AQ935" t="s">
        <v>2976</v>
      </c>
      <c r="AR935" t="s">
        <v>2976</v>
      </c>
      <c r="AS935" t="s">
        <v>2976</v>
      </c>
      <c r="AT935" t="s">
        <v>2976</v>
      </c>
    </row>
    <row r="936" spans="1:46">
      <c r="A936">
        <v>935</v>
      </c>
      <c r="B936" t="s">
        <v>4841</v>
      </c>
      <c r="C936">
        <v>0</v>
      </c>
      <c r="D936">
        <v>6.1134672922923496E-4</v>
      </c>
      <c r="E936">
        <v>0</v>
      </c>
      <c r="F936">
        <v>0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 t="s">
        <v>2996</v>
      </c>
      <c r="AJ936">
        <v>1</v>
      </c>
      <c r="AK936" t="s">
        <v>2976</v>
      </c>
      <c r="AL936" t="s">
        <v>2976</v>
      </c>
      <c r="AM936" t="s">
        <v>2976</v>
      </c>
      <c r="AN936" t="s">
        <v>2976</v>
      </c>
      <c r="AO936" t="s">
        <v>2976</v>
      </c>
      <c r="AP936" t="s">
        <v>2976</v>
      </c>
      <c r="AQ936" t="s">
        <v>2976</v>
      </c>
      <c r="AR936" t="s">
        <v>2976</v>
      </c>
      <c r="AS936" t="s">
        <v>2976</v>
      </c>
      <c r="AT936" t="s">
        <v>2976</v>
      </c>
    </row>
    <row r="937" spans="1:46">
      <c r="A937">
        <v>936</v>
      </c>
      <c r="B937" t="s">
        <v>4842</v>
      </c>
      <c r="C937">
        <v>0</v>
      </c>
      <c r="D937">
        <v>1.10512677976054E-2</v>
      </c>
      <c r="E937">
        <v>0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 t="s">
        <v>4843</v>
      </c>
      <c r="AJ937">
        <v>1</v>
      </c>
      <c r="AK937" t="s">
        <v>4844</v>
      </c>
      <c r="AL937" t="s">
        <v>4845</v>
      </c>
      <c r="AM937" t="s">
        <v>2977</v>
      </c>
      <c r="AN937" t="s">
        <v>2978</v>
      </c>
      <c r="AO937" t="s">
        <v>2976</v>
      </c>
      <c r="AP937" t="s">
        <v>3042</v>
      </c>
      <c r="AQ937" t="s">
        <v>4846</v>
      </c>
      <c r="AR937" t="s">
        <v>4847</v>
      </c>
      <c r="AS937" t="s">
        <v>4844</v>
      </c>
      <c r="AT937" t="s">
        <v>2976</v>
      </c>
    </row>
    <row r="938" spans="1:46">
      <c r="A938">
        <v>937</v>
      </c>
      <c r="B938" t="s">
        <v>4848</v>
      </c>
      <c r="C938">
        <v>0</v>
      </c>
      <c r="D938">
        <v>0</v>
      </c>
      <c r="E938">
        <v>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1.0531388886557301E-3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 t="s">
        <v>4849</v>
      </c>
      <c r="AJ938">
        <v>1</v>
      </c>
      <c r="AK938" t="s">
        <v>4396</v>
      </c>
      <c r="AL938" t="s">
        <v>2976</v>
      </c>
      <c r="AM938" t="s">
        <v>3121</v>
      </c>
      <c r="AN938" t="s">
        <v>2978</v>
      </c>
      <c r="AO938" t="s">
        <v>2987</v>
      </c>
      <c r="AP938" t="s">
        <v>4396</v>
      </c>
      <c r="AQ938" t="s">
        <v>2976</v>
      </c>
      <c r="AR938" t="s">
        <v>2976</v>
      </c>
      <c r="AS938" t="s">
        <v>2976</v>
      </c>
      <c r="AT938" t="s">
        <v>2976</v>
      </c>
    </row>
    <row r="939" spans="1:46">
      <c r="A939">
        <v>938</v>
      </c>
      <c r="B939" t="s">
        <v>4850</v>
      </c>
      <c r="C939">
        <v>0</v>
      </c>
      <c r="D939">
        <v>0</v>
      </c>
      <c r="E939">
        <v>0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3.6303222119844201E-3</v>
      </c>
      <c r="M939">
        <v>5.7153259328748395E-4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 t="s">
        <v>3847</v>
      </c>
      <c r="AJ939">
        <v>1</v>
      </c>
      <c r="AK939" t="s">
        <v>2976</v>
      </c>
      <c r="AL939" t="s">
        <v>2976</v>
      </c>
      <c r="AM939" t="s">
        <v>2976</v>
      </c>
      <c r="AN939" t="s">
        <v>2976</v>
      </c>
      <c r="AO939" t="s">
        <v>2976</v>
      </c>
      <c r="AP939" t="s">
        <v>2976</v>
      </c>
      <c r="AQ939" t="s">
        <v>2976</v>
      </c>
      <c r="AR939" t="s">
        <v>2976</v>
      </c>
      <c r="AS939" t="s">
        <v>2976</v>
      </c>
      <c r="AT939" t="s">
        <v>2976</v>
      </c>
    </row>
    <row r="940" spans="1:46">
      <c r="A940">
        <v>939</v>
      </c>
      <c r="B940" t="s">
        <v>4851</v>
      </c>
      <c r="C940">
        <v>0</v>
      </c>
      <c r="D940">
        <v>7.7123741225841999E-3</v>
      </c>
      <c r="E940">
        <v>0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 t="s">
        <v>4852</v>
      </c>
      <c r="AJ940">
        <v>1</v>
      </c>
      <c r="AK940" t="s">
        <v>4853</v>
      </c>
      <c r="AL940" t="s">
        <v>4854</v>
      </c>
      <c r="AM940" t="s">
        <v>4786</v>
      </c>
      <c r="AN940" t="s">
        <v>2978</v>
      </c>
      <c r="AO940" t="s">
        <v>2976</v>
      </c>
      <c r="AP940" t="s">
        <v>4787</v>
      </c>
      <c r="AQ940" t="s">
        <v>4855</v>
      </c>
      <c r="AR940" t="s">
        <v>4853</v>
      </c>
      <c r="AS940" t="s">
        <v>2976</v>
      </c>
      <c r="AT940" t="s">
        <v>2976</v>
      </c>
    </row>
    <row r="941" spans="1:46">
      <c r="A941">
        <v>940</v>
      </c>
      <c r="B941" t="s">
        <v>4856</v>
      </c>
      <c r="C941">
        <v>0</v>
      </c>
      <c r="D941">
        <v>0</v>
      </c>
      <c r="E941">
        <v>0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 s="38">
        <v>9.8806806186161207E-5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 t="s">
        <v>4857</v>
      </c>
      <c r="AJ941">
        <v>1</v>
      </c>
      <c r="AK941" t="s">
        <v>4858</v>
      </c>
      <c r="AL941" t="s">
        <v>4859</v>
      </c>
      <c r="AM941" t="s">
        <v>2977</v>
      </c>
      <c r="AN941" t="s">
        <v>2978</v>
      </c>
      <c r="AO941" t="s">
        <v>2976</v>
      </c>
      <c r="AP941" t="s">
        <v>3114</v>
      </c>
      <c r="AQ941" t="s">
        <v>4860</v>
      </c>
      <c r="AR941" t="s">
        <v>4861</v>
      </c>
      <c r="AS941" t="s">
        <v>4862</v>
      </c>
      <c r="AT941" t="s">
        <v>4858</v>
      </c>
    </row>
    <row r="942" spans="1:46">
      <c r="A942">
        <v>941</v>
      </c>
      <c r="B942" t="s">
        <v>4863</v>
      </c>
      <c r="C942">
        <v>1.4431743107116E-2</v>
      </c>
      <c r="D942">
        <v>0</v>
      </c>
      <c r="E942">
        <v>0</v>
      </c>
      <c r="F942">
        <v>8.0432641054250804E-4</v>
      </c>
      <c r="G942">
        <v>7.19776381455043E-4</v>
      </c>
      <c r="H942">
        <v>1.16944892369065E-3</v>
      </c>
      <c r="I942">
        <v>6.2175435497525999E-4</v>
      </c>
      <c r="J942">
        <v>1.1593706291631299E-2</v>
      </c>
      <c r="K942">
        <v>1.70782564010179E-3</v>
      </c>
      <c r="L942" s="38">
        <v>4.6542592461338801E-5</v>
      </c>
      <c r="M942">
        <v>1.3817271486071001E-4</v>
      </c>
      <c r="N942">
        <v>2.37136334846787E-3</v>
      </c>
      <c r="O942">
        <v>1.28401375330264E-3</v>
      </c>
      <c r="P942">
        <v>2.3274799471406098E-3</v>
      </c>
      <c r="Q942">
        <v>1.47555408347436E-2</v>
      </c>
      <c r="R942">
        <v>7.3672475851413602E-3</v>
      </c>
      <c r="S942">
        <v>6.41223425212169E-3</v>
      </c>
      <c r="T942">
        <v>3.5104629621857701E-3</v>
      </c>
      <c r="U942">
        <v>1.2362301845949501E-2</v>
      </c>
      <c r="V942">
        <v>9.2156113762838308E-3</v>
      </c>
      <c r="W942">
        <v>9.9357855043050204E-3</v>
      </c>
      <c r="X942">
        <v>1.53764207445218E-2</v>
      </c>
      <c r="Y942">
        <v>1.50027071051465E-2</v>
      </c>
      <c r="Z942">
        <v>1.10214835088292E-2</v>
      </c>
      <c r="AA942">
        <v>9.8287030200965506E-3</v>
      </c>
      <c r="AB942">
        <v>7.7478378140655203E-3</v>
      </c>
      <c r="AC942">
        <v>5.3684421107854201E-3</v>
      </c>
      <c r="AD942">
        <v>7.5670154682829496E-3</v>
      </c>
      <c r="AE942">
        <v>6.8723706812443197E-3</v>
      </c>
      <c r="AF942">
        <v>2.4945899957311401E-3</v>
      </c>
      <c r="AG942">
        <v>1.73608915475685E-3</v>
      </c>
      <c r="AH942">
        <v>7.2933547224807702E-4</v>
      </c>
      <c r="AI942" t="s">
        <v>4864</v>
      </c>
      <c r="AJ942">
        <v>0.53177583089973601</v>
      </c>
      <c r="AK942" t="s">
        <v>3042</v>
      </c>
      <c r="AL942" t="s">
        <v>2976</v>
      </c>
      <c r="AM942" t="s">
        <v>2977</v>
      </c>
      <c r="AN942" t="s">
        <v>2978</v>
      </c>
      <c r="AO942" t="s">
        <v>2976</v>
      </c>
      <c r="AP942" t="s">
        <v>3042</v>
      </c>
      <c r="AQ942" t="s">
        <v>2976</v>
      </c>
      <c r="AR942" t="s">
        <v>2976</v>
      </c>
      <c r="AS942" t="s">
        <v>2976</v>
      </c>
      <c r="AT942" t="s">
        <v>2976</v>
      </c>
    </row>
    <row r="943" spans="1:46">
      <c r="A943">
        <v>942</v>
      </c>
      <c r="B943" t="s">
        <v>4865</v>
      </c>
      <c r="C943">
        <v>0</v>
      </c>
      <c r="D943">
        <v>0</v>
      </c>
      <c r="E943">
        <v>1.1735769396526801E-3</v>
      </c>
      <c r="F943">
        <v>0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 t="s">
        <v>4866</v>
      </c>
      <c r="AJ943">
        <v>1</v>
      </c>
      <c r="AK943" t="s">
        <v>4787</v>
      </c>
      <c r="AL943" t="s">
        <v>2976</v>
      </c>
      <c r="AM943" t="s">
        <v>4786</v>
      </c>
      <c r="AN943" t="s">
        <v>2978</v>
      </c>
      <c r="AO943" t="s">
        <v>2976</v>
      </c>
      <c r="AP943" t="s">
        <v>4787</v>
      </c>
      <c r="AQ943" t="s">
        <v>2976</v>
      </c>
      <c r="AR943" t="s">
        <v>2976</v>
      </c>
      <c r="AS943" t="s">
        <v>2976</v>
      </c>
      <c r="AT943" t="s">
        <v>2976</v>
      </c>
    </row>
    <row r="944" spans="1:46">
      <c r="A944">
        <v>943</v>
      </c>
      <c r="B944" t="s">
        <v>4867</v>
      </c>
      <c r="C944">
        <v>0</v>
      </c>
      <c r="D944">
        <v>0</v>
      </c>
      <c r="E944">
        <v>0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1.05215999624149E-4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 t="s">
        <v>4868</v>
      </c>
      <c r="AJ944">
        <v>1</v>
      </c>
      <c r="AK944" t="s">
        <v>4869</v>
      </c>
      <c r="AL944" t="s">
        <v>4870</v>
      </c>
      <c r="AM944" t="s">
        <v>2977</v>
      </c>
      <c r="AN944" t="s">
        <v>2978</v>
      </c>
      <c r="AO944" t="s">
        <v>2976</v>
      </c>
      <c r="AP944" t="s">
        <v>4871</v>
      </c>
      <c r="AQ944" t="s">
        <v>4872</v>
      </c>
      <c r="AR944" t="s">
        <v>4873</v>
      </c>
      <c r="AS944" t="s">
        <v>4869</v>
      </c>
      <c r="AT944" t="s">
        <v>2976</v>
      </c>
    </row>
    <row r="945" spans="1:46">
      <c r="A945">
        <v>944</v>
      </c>
      <c r="B945" t="s">
        <v>4874</v>
      </c>
      <c r="C945">
        <v>0</v>
      </c>
      <c r="D945">
        <v>0</v>
      </c>
      <c r="E945">
        <v>0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 s="38">
        <v>9.1963676670597105E-5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 t="s">
        <v>4875</v>
      </c>
      <c r="AJ945">
        <v>1</v>
      </c>
      <c r="AK945" t="s">
        <v>3042</v>
      </c>
      <c r="AL945" t="s">
        <v>2976</v>
      </c>
      <c r="AM945" t="s">
        <v>2977</v>
      </c>
      <c r="AN945" t="s">
        <v>2978</v>
      </c>
      <c r="AO945" t="s">
        <v>2976</v>
      </c>
      <c r="AP945" t="s">
        <v>3042</v>
      </c>
      <c r="AQ945" t="s">
        <v>2976</v>
      </c>
      <c r="AR945" t="s">
        <v>2976</v>
      </c>
      <c r="AS945" t="s">
        <v>2976</v>
      </c>
      <c r="AT945" t="s">
        <v>2976</v>
      </c>
    </row>
    <row r="946" spans="1:46">
      <c r="A946">
        <v>945</v>
      </c>
      <c r="B946" t="s">
        <v>4876</v>
      </c>
      <c r="C946">
        <v>0</v>
      </c>
      <c r="D946">
        <v>0</v>
      </c>
      <c r="E946">
        <v>0</v>
      </c>
      <c r="F946">
        <v>0</v>
      </c>
      <c r="G946">
        <v>0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 s="38">
        <v>3.1217150784497297E-5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 t="s">
        <v>3910</v>
      </c>
      <c r="AJ946">
        <v>1</v>
      </c>
      <c r="AK946" t="s">
        <v>3911</v>
      </c>
      <c r="AL946" t="s">
        <v>3912</v>
      </c>
      <c r="AM946" t="s">
        <v>3913</v>
      </c>
      <c r="AN946" t="s">
        <v>2978</v>
      </c>
      <c r="AO946" t="s">
        <v>2987</v>
      </c>
      <c r="AP946" t="s">
        <v>3914</v>
      </c>
      <c r="AQ946" t="s">
        <v>3915</v>
      </c>
      <c r="AR946" t="s">
        <v>3916</v>
      </c>
      <c r="AS946" t="s">
        <v>3917</v>
      </c>
      <c r="AT946" t="s">
        <v>3911</v>
      </c>
    </row>
    <row r="947" spans="1:46">
      <c r="A947">
        <v>946</v>
      </c>
      <c r="B947" t="s">
        <v>4877</v>
      </c>
      <c r="C947">
        <v>0</v>
      </c>
      <c r="D947">
        <v>0</v>
      </c>
      <c r="E947">
        <v>0</v>
      </c>
      <c r="F947">
        <v>0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 s="38">
        <v>6.5769701016931204E-5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 t="s">
        <v>3910</v>
      </c>
      <c r="AJ947">
        <v>1</v>
      </c>
      <c r="AK947" t="s">
        <v>3911</v>
      </c>
      <c r="AL947" t="s">
        <v>3912</v>
      </c>
      <c r="AM947" t="s">
        <v>3913</v>
      </c>
      <c r="AN947" t="s">
        <v>2978</v>
      </c>
      <c r="AO947" t="s">
        <v>2987</v>
      </c>
      <c r="AP947" t="s">
        <v>3914</v>
      </c>
      <c r="AQ947" t="s">
        <v>3915</v>
      </c>
      <c r="AR947" t="s">
        <v>3916</v>
      </c>
      <c r="AS947" t="s">
        <v>3917</v>
      </c>
      <c r="AT947" t="s">
        <v>3911</v>
      </c>
    </row>
    <row r="948" spans="1:46">
      <c r="A948">
        <v>947</v>
      </c>
      <c r="B948" t="s">
        <v>4878</v>
      </c>
      <c r="C948">
        <v>0</v>
      </c>
      <c r="D948">
        <v>2.89684296311699E-3</v>
      </c>
      <c r="E948">
        <v>0</v>
      </c>
      <c r="F948">
        <v>0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2.1046304325418E-4</v>
      </c>
      <c r="R948">
        <v>0</v>
      </c>
      <c r="S948">
        <v>0</v>
      </c>
      <c r="T948">
        <v>0</v>
      </c>
      <c r="U948">
        <v>2.9460479894761798E-4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 t="s">
        <v>4799</v>
      </c>
      <c r="AJ948">
        <v>1</v>
      </c>
      <c r="AK948" t="s">
        <v>3914</v>
      </c>
      <c r="AL948" t="s">
        <v>2976</v>
      </c>
      <c r="AM948" t="s">
        <v>3913</v>
      </c>
      <c r="AN948" t="s">
        <v>2978</v>
      </c>
      <c r="AO948" t="s">
        <v>2987</v>
      </c>
      <c r="AP948" t="s">
        <v>3914</v>
      </c>
      <c r="AQ948" t="s">
        <v>2976</v>
      </c>
      <c r="AR948" t="s">
        <v>2976</v>
      </c>
      <c r="AS948" t="s">
        <v>2976</v>
      </c>
      <c r="AT948" t="s">
        <v>2976</v>
      </c>
    </row>
    <row r="949" spans="1:46">
      <c r="A949">
        <v>948</v>
      </c>
      <c r="B949" t="s">
        <v>4879</v>
      </c>
      <c r="C949">
        <v>0</v>
      </c>
      <c r="D949">
        <v>1.1239374483522101E-2</v>
      </c>
      <c r="E949">
        <v>0</v>
      </c>
      <c r="F949">
        <v>0</v>
      </c>
      <c r="G949">
        <v>0</v>
      </c>
      <c r="H949">
        <v>0</v>
      </c>
      <c r="I949">
        <v>3.1087717748762999E-4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 t="s">
        <v>3847</v>
      </c>
      <c r="AJ949">
        <v>1</v>
      </c>
      <c r="AK949" t="s">
        <v>2976</v>
      </c>
      <c r="AL949" t="s">
        <v>2976</v>
      </c>
      <c r="AM949" t="s">
        <v>2976</v>
      </c>
      <c r="AN949" t="s">
        <v>2976</v>
      </c>
      <c r="AO949" t="s">
        <v>2976</v>
      </c>
      <c r="AP949" t="s">
        <v>2976</v>
      </c>
      <c r="AQ949" t="s">
        <v>2976</v>
      </c>
      <c r="AR949" t="s">
        <v>2976</v>
      </c>
      <c r="AS949" t="s">
        <v>2976</v>
      </c>
      <c r="AT949" t="s">
        <v>2976</v>
      </c>
    </row>
    <row r="950" spans="1:46">
      <c r="A950">
        <v>949</v>
      </c>
      <c r="B950" t="s">
        <v>4880</v>
      </c>
      <c r="C950">
        <v>0</v>
      </c>
      <c r="D950">
        <v>3.1507869891045201E-3</v>
      </c>
      <c r="E950">
        <v>0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 t="s">
        <v>3847</v>
      </c>
      <c r="AJ950">
        <v>1</v>
      </c>
      <c r="AK950" t="s">
        <v>2976</v>
      </c>
      <c r="AL950" t="s">
        <v>2976</v>
      </c>
      <c r="AM950" t="s">
        <v>2976</v>
      </c>
      <c r="AN950" t="s">
        <v>2976</v>
      </c>
      <c r="AO950" t="s">
        <v>2976</v>
      </c>
      <c r="AP950" t="s">
        <v>2976</v>
      </c>
      <c r="AQ950" t="s">
        <v>2976</v>
      </c>
      <c r="AR950" t="s">
        <v>2976</v>
      </c>
      <c r="AS950" t="s">
        <v>2976</v>
      </c>
      <c r="AT950" t="s">
        <v>2976</v>
      </c>
    </row>
    <row r="951" spans="1:46">
      <c r="A951">
        <v>950</v>
      </c>
      <c r="B951" t="s">
        <v>4881</v>
      </c>
      <c r="C951">
        <v>0</v>
      </c>
      <c r="D951">
        <v>0</v>
      </c>
      <c r="E951">
        <v>0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2.6303999906037302E-4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 t="s">
        <v>4882</v>
      </c>
      <c r="AJ951">
        <v>1</v>
      </c>
      <c r="AK951" t="s">
        <v>4883</v>
      </c>
      <c r="AL951" t="s">
        <v>4395</v>
      </c>
      <c r="AM951" t="s">
        <v>3121</v>
      </c>
      <c r="AN951" t="s">
        <v>2978</v>
      </c>
      <c r="AO951" t="s">
        <v>2987</v>
      </c>
      <c r="AP951" t="s">
        <v>4396</v>
      </c>
      <c r="AQ951" t="s">
        <v>4397</v>
      </c>
      <c r="AR951" t="s">
        <v>4884</v>
      </c>
      <c r="AS951" t="s">
        <v>4885</v>
      </c>
      <c r="AT951" t="s">
        <v>4883</v>
      </c>
    </row>
    <row r="952" spans="1:46">
      <c r="A952">
        <v>951</v>
      </c>
      <c r="B952" t="s">
        <v>4886</v>
      </c>
      <c r="C952">
        <v>0</v>
      </c>
      <c r="D952">
        <v>0</v>
      </c>
      <c r="E952">
        <v>0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1.31539402033862E-4</v>
      </c>
      <c r="R952">
        <v>1.87302904706984E-4</v>
      </c>
      <c r="S952">
        <v>0</v>
      </c>
      <c r="T952">
        <v>0</v>
      </c>
      <c r="U952">
        <v>0</v>
      </c>
      <c r="V952">
        <v>6.8901767299318396E-4</v>
      </c>
      <c r="W952">
        <v>0</v>
      </c>
      <c r="X952">
        <v>0</v>
      </c>
      <c r="Y952">
        <v>0</v>
      </c>
      <c r="Z952">
        <v>0</v>
      </c>
      <c r="AA952">
        <v>2.34016738573727E-4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 t="s">
        <v>4882</v>
      </c>
      <c r="AJ952">
        <v>1</v>
      </c>
      <c r="AK952" t="s">
        <v>4883</v>
      </c>
      <c r="AL952" t="s">
        <v>4395</v>
      </c>
      <c r="AM952" t="s">
        <v>3121</v>
      </c>
      <c r="AN952" t="s">
        <v>2978</v>
      </c>
      <c r="AO952" t="s">
        <v>2987</v>
      </c>
      <c r="AP952" t="s">
        <v>4396</v>
      </c>
      <c r="AQ952" t="s">
        <v>4397</v>
      </c>
      <c r="AR952" t="s">
        <v>4884</v>
      </c>
      <c r="AS952" t="s">
        <v>4885</v>
      </c>
      <c r="AT952" t="s">
        <v>4883</v>
      </c>
    </row>
    <row r="953" spans="1:46">
      <c r="A953">
        <v>952</v>
      </c>
      <c r="B953" t="s">
        <v>4887</v>
      </c>
      <c r="C953">
        <v>0</v>
      </c>
      <c r="D953">
        <v>0</v>
      </c>
      <c r="E953">
        <v>0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3.9317185176480597E-3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 t="s">
        <v>4888</v>
      </c>
      <c r="AJ953">
        <v>1</v>
      </c>
      <c r="AK953" t="s">
        <v>4889</v>
      </c>
      <c r="AL953" t="s">
        <v>4890</v>
      </c>
      <c r="AM953" t="s">
        <v>3121</v>
      </c>
      <c r="AN953" t="s">
        <v>2978</v>
      </c>
      <c r="AO953" t="s">
        <v>2987</v>
      </c>
      <c r="AP953" t="s">
        <v>4396</v>
      </c>
      <c r="AQ953" t="s">
        <v>4397</v>
      </c>
      <c r="AR953" t="s">
        <v>4891</v>
      </c>
      <c r="AS953" t="s">
        <v>4889</v>
      </c>
      <c r="AT953" t="s">
        <v>2976</v>
      </c>
    </row>
    <row r="954" spans="1:46">
      <c r="A954">
        <v>953</v>
      </c>
      <c r="B954" t="s">
        <v>4892</v>
      </c>
      <c r="C954">
        <v>0</v>
      </c>
      <c r="D954">
        <v>0</v>
      </c>
      <c r="E954">
        <v>0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1.6054972443105601E-4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 t="s">
        <v>2996</v>
      </c>
      <c r="AJ954">
        <v>1</v>
      </c>
      <c r="AK954" t="s">
        <v>2976</v>
      </c>
      <c r="AL954" t="s">
        <v>2976</v>
      </c>
      <c r="AM954" t="s">
        <v>2976</v>
      </c>
      <c r="AN954" t="s">
        <v>2976</v>
      </c>
      <c r="AO954" t="s">
        <v>2976</v>
      </c>
      <c r="AP954" t="s">
        <v>2976</v>
      </c>
      <c r="AQ954" t="s">
        <v>2976</v>
      </c>
      <c r="AR954" t="s">
        <v>2976</v>
      </c>
      <c r="AS954" t="s">
        <v>2976</v>
      </c>
      <c r="AT954" t="s">
        <v>2976</v>
      </c>
    </row>
    <row r="955" spans="1:46">
      <c r="A955">
        <v>954</v>
      </c>
      <c r="B955" t="s">
        <v>4893</v>
      </c>
      <c r="C955">
        <v>0</v>
      </c>
      <c r="D955">
        <v>0</v>
      </c>
      <c r="E955">
        <v>0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8.9971293949626398E-4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 t="s">
        <v>2996</v>
      </c>
      <c r="AJ955">
        <v>1</v>
      </c>
      <c r="AK955" t="s">
        <v>2976</v>
      </c>
      <c r="AL955" t="s">
        <v>2976</v>
      </c>
      <c r="AM955" t="s">
        <v>2976</v>
      </c>
      <c r="AN955" t="s">
        <v>2976</v>
      </c>
      <c r="AO955" t="s">
        <v>2976</v>
      </c>
      <c r="AP955" t="s">
        <v>2976</v>
      </c>
      <c r="AQ955" t="s">
        <v>2976</v>
      </c>
      <c r="AR955" t="s">
        <v>2976</v>
      </c>
      <c r="AS955" t="s">
        <v>2976</v>
      </c>
      <c r="AT955" t="s">
        <v>2976</v>
      </c>
    </row>
    <row r="956" spans="1:46">
      <c r="A956">
        <v>955</v>
      </c>
      <c r="B956" t="s">
        <v>4894</v>
      </c>
      <c r="C956">
        <v>0</v>
      </c>
      <c r="D956">
        <v>0</v>
      </c>
      <c r="E956">
        <v>0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6.5769701016931195E-4</v>
      </c>
      <c r="R956">
        <v>4.37040110982962E-4</v>
      </c>
      <c r="S956">
        <v>0</v>
      </c>
      <c r="T956">
        <v>0</v>
      </c>
      <c r="U956">
        <v>5.2607999812074604E-4</v>
      </c>
      <c r="V956">
        <v>0</v>
      </c>
      <c r="W956">
        <v>0</v>
      </c>
      <c r="X956">
        <v>2.4091843797374E-4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1.6815589929517699E-3</v>
      </c>
      <c r="AE956">
        <v>0</v>
      </c>
      <c r="AF956">
        <v>0</v>
      </c>
      <c r="AG956">
        <v>0</v>
      </c>
      <c r="AH956">
        <v>0</v>
      </c>
      <c r="AI956" t="s">
        <v>2996</v>
      </c>
      <c r="AJ956">
        <v>1</v>
      </c>
      <c r="AK956" t="s">
        <v>2976</v>
      </c>
      <c r="AL956" t="s">
        <v>2976</v>
      </c>
      <c r="AM956" t="s">
        <v>2976</v>
      </c>
      <c r="AN956" t="s">
        <v>2976</v>
      </c>
      <c r="AO956" t="s">
        <v>2976</v>
      </c>
      <c r="AP956" t="s">
        <v>2976</v>
      </c>
      <c r="AQ956" t="s">
        <v>2976</v>
      </c>
      <c r="AR956" t="s">
        <v>2976</v>
      </c>
      <c r="AS956" t="s">
        <v>2976</v>
      </c>
      <c r="AT956" t="s">
        <v>2976</v>
      </c>
    </row>
    <row r="957" spans="1:46">
      <c r="A957">
        <v>956</v>
      </c>
      <c r="B957" t="s">
        <v>4895</v>
      </c>
      <c r="C957">
        <v>0</v>
      </c>
      <c r="D957">
        <v>0</v>
      </c>
      <c r="E957">
        <v>0</v>
      </c>
      <c r="F957">
        <v>0</v>
      </c>
      <c r="G957">
        <v>0</v>
      </c>
      <c r="H957">
        <v>8.77086692767986E-4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 t="s">
        <v>2996</v>
      </c>
      <c r="AJ957">
        <v>1</v>
      </c>
      <c r="AK957" t="s">
        <v>2976</v>
      </c>
      <c r="AL957" t="s">
        <v>2976</v>
      </c>
      <c r="AM957" t="s">
        <v>2976</v>
      </c>
      <c r="AN957" t="s">
        <v>2976</v>
      </c>
      <c r="AO957" t="s">
        <v>2976</v>
      </c>
      <c r="AP957" t="s">
        <v>2976</v>
      </c>
      <c r="AQ957" t="s">
        <v>2976</v>
      </c>
      <c r="AR957" t="s">
        <v>2976</v>
      </c>
      <c r="AS957" t="s">
        <v>2976</v>
      </c>
      <c r="AT957" t="s">
        <v>2976</v>
      </c>
    </row>
    <row r="958" spans="1:46">
      <c r="A958">
        <v>957</v>
      </c>
      <c r="B958" t="s">
        <v>4896</v>
      </c>
      <c r="C958">
        <v>0</v>
      </c>
      <c r="D958">
        <v>0</v>
      </c>
      <c r="E958">
        <v>0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3.2296259252109099E-3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9.2511496287349501E-4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 t="s">
        <v>2996</v>
      </c>
      <c r="AJ958">
        <v>1</v>
      </c>
      <c r="AK958" t="s">
        <v>2976</v>
      </c>
      <c r="AL958" t="s">
        <v>2976</v>
      </c>
      <c r="AM958" t="s">
        <v>2976</v>
      </c>
      <c r="AN958" t="s">
        <v>2976</v>
      </c>
      <c r="AO958" t="s">
        <v>2976</v>
      </c>
      <c r="AP958" t="s">
        <v>2976</v>
      </c>
      <c r="AQ958" t="s">
        <v>2976</v>
      </c>
      <c r="AR958" t="s">
        <v>2976</v>
      </c>
      <c r="AS958" t="s">
        <v>2976</v>
      </c>
      <c r="AT958" t="s">
        <v>2976</v>
      </c>
    </row>
    <row r="959" spans="1:46">
      <c r="A959">
        <v>958</v>
      </c>
      <c r="B959" t="s">
        <v>4897</v>
      </c>
      <c r="C959">
        <v>9.9491562329360604E-4</v>
      </c>
      <c r="D959">
        <v>0</v>
      </c>
      <c r="E959">
        <v>0</v>
      </c>
      <c r="F959">
        <v>0</v>
      </c>
      <c r="G959">
        <v>0</v>
      </c>
      <c r="H959">
        <v>3.5083467710719401E-3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7.2346671118624398E-4</v>
      </c>
      <c r="R959">
        <v>1.8105947455008401E-3</v>
      </c>
      <c r="S959">
        <v>1.2360933498065899E-3</v>
      </c>
      <c r="T959">
        <v>0</v>
      </c>
      <c r="U959">
        <v>4.73471998308672E-4</v>
      </c>
      <c r="V959">
        <v>0</v>
      </c>
      <c r="W959">
        <v>1.6559642507174999E-3</v>
      </c>
      <c r="X959">
        <v>0</v>
      </c>
      <c r="Y959">
        <v>1.6707560185276801E-3</v>
      </c>
      <c r="Z959">
        <v>0</v>
      </c>
      <c r="AA959">
        <v>7.0205021572118198E-4</v>
      </c>
      <c r="AB959">
        <v>0</v>
      </c>
      <c r="AC959">
        <v>2.0451208041087298E-3</v>
      </c>
      <c r="AD959">
        <v>0</v>
      </c>
      <c r="AE959">
        <v>1.3301362608860001E-3</v>
      </c>
      <c r="AF959">
        <v>5.2663566576546302E-3</v>
      </c>
      <c r="AG959">
        <v>2.6041337321352801E-3</v>
      </c>
      <c r="AH959">
        <v>5.4700160418605804E-4</v>
      </c>
      <c r="AI959" t="s">
        <v>2996</v>
      </c>
      <c r="AJ959">
        <v>1</v>
      </c>
      <c r="AK959" t="s">
        <v>2976</v>
      </c>
      <c r="AL959" t="s">
        <v>2976</v>
      </c>
      <c r="AM959" t="s">
        <v>2976</v>
      </c>
      <c r="AN959" t="s">
        <v>2976</v>
      </c>
      <c r="AO959" t="s">
        <v>2976</v>
      </c>
      <c r="AP959" t="s">
        <v>2976</v>
      </c>
      <c r="AQ959" t="s">
        <v>2976</v>
      </c>
      <c r="AR959" t="s">
        <v>2976</v>
      </c>
      <c r="AS959" t="s">
        <v>2976</v>
      </c>
      <c r="AT959" t="s">
        <v>2976</v>
      </c>
    </row>
    <row r="960" spans="1:46">
      <c r="A960">
        <v>959</v>
      </c>
      <c r="B960" t="s">
        <v>4898</v>
      </c>
      <c r="C960">
        <v>8.2909635274467199E-4</v>
      </c>
      <c r="D960">
        <v>0</v>
      </c>
      <c r="E960">
        <v>0</v>
      </c>
      <c r="F960">
        <v>0</v>
      </c>
      <c r="G960">
        <v>0</v>
      </c>
      <c r="H960">
        <v>0</v>
      </c>
      <c r="I960">
        <v>0</v>
      </c>
      <c r="J960">
        <v>1.92679493767167E-3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3.1564799887244798E-4</v>
      </c>
      <c r="V960">
        <v>3.4450883649659198E-4</v>
      </c>
      <c r="W960">
        <v>0</v>
      </c>
      <c r="X960">
        <v>1.44551062784244E-3</v>
      </c>
      <c r="Y960">
        <v>7.1603829365471795E-4</v>
      </c>
      <c r="Z960">
        <v>1.7994258789925299E-3</v>
      </c>
      <c r="AA960">
        <v>0</v>
      </c>
      <c r="AB960">
        <v>0</v>
      </c>
      <c r="AC960">
        <v>1.78948070359514E-3</v>
      </c>
      <c r="AD960">
        <v>1.40129916079314E-3</v>
      </c>
      <c r="AE960">
        <v>0</v>
      </c>
      <c r="AF960">
        <v>0</v>
      </c>
      <c r="AG960">
        <v>0</v>
      </c>
      <c r="AH960">
        <v>0</v>
      </c>
      <c r="AI960" t="s">
        <v>2996</v>
      </c>
      <c r="AJ960">
        <v>1</v>
      </c>
      <c r="AK960" t="s">
        <v>2976</v>
      </c>
      <c r="AL960" t="s">
        <v>2976</v>
      </c>
      <c r="AM960" t="s">
        <v>2976</v>
      </c>
      <c r="AN960" t="s">
        <v>2976</v>
      </c>
      <c r="AO960" t="s">
        <v>2976</v>
      </c>
      <c r="AP960" t="s">
        <v>2976</v>
      </c>
      <c r="AQ960" t="s">
        <v>2976</v>
      </c>
      <c r="AR960" t="s">
        <v>2976</v>
      </c>
      <c r="AS960" t="s">
        <v>2976</v>
      </c>
      <c r="AT960" t="s">
        <v>2976</v>
      </c>
    </row>
    <row r="961" spans="1:46">
      <c r="A961">
        <v>960</v>
      </c>
      <c r="B961" t="s">
        <v>4899</v>
      </c>
      <c r="C961">
        <v>0</v>
      </c>
      <c r="D961">
        <v>0</v>
      </c>
      <c r="E961">
        <v>0</v>
      </c>
      <c r="F961">
        <v>0</v>
      </c>
      <c r="G961">
        <v>1.31023797178203E-4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 t="s">
        <v>4900</v>
      </c>
      <c r="AJ961">
        <v>1</v>
      </c>
      <c r="AK961" t="s">
        <v>3002</v>
      </c>
      <c r="AL961" t="s">
        <v>2976</v>
      </c>
      <c r="AM961" t="s">
        <v>3840</v>
      </c>
      <c r="AN961" t="s">
        <v>2978</v>
      </c>
      <c r="AO961" t="s">
        <v>3002</v>
      </c>
      <c r="AP961" t="s">
        <v>2976</v>
      </c>
      <c r="AQ961" t="s">
        <v>2976</v>
      </c>
      <c r="AR961" t="s">
        <v>2976</v>
      </c>
      <c r="AS961" t="s">
        <v>2976</v>
      </c>
      <c r="AT961" t="s">
        <v>2976</v>
      </c>
    </row>
    <row r="962" spans="1:46">
      <c r="A962">
        <v>961</v>
      </c>
      <c r="B962" t="s">
        <v>4901</v>
      </c>
      <c r="C962">
        <v>0</v>
      </c>
      <c r="D962">
        <v>0</v>
      </c>
      <c r="E962">
        <v>0</v>
      </c>
      <c r="F962">
        <v>0</v>
      </c>
      <c r="G962">
        <v>0</v>
      </c>
      <c r="H962">
        <v>0</v>
      </c>
      <c r="I962">
        <v>1.55438588743815E-3</v>
      </c>
      <c r="J962">
        <v>0</v>
      </c>
      <c r="K962">
        <v>9.6329834658633897E-4</v>
      </c>
      <c r="L962">
        <v>8.8430925676543596E-3</v>
      </c>
      <c r="M962">
        <v>3.3577539855639701E-3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3.1564799887244798E-4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 t="s">
        <v>4902</v>
      </c>
      <c r="AJ962">
        <v>0.800959232613909</v>
      </c>
      <c r="AK962" t="s">
        <v>4903</v>
      </c>
      <c r="AL962" t="s">
        <v>4807</v>
      </c>
      <c r="AM962" t="s">
        <v>2977</v>
      </c>
      <c r="AN962" t="s">
        <v>2978</v>
      </c>
      <c r="AO962" t="s">
        <v>2976</v>
      </c>
      <c r="AP962" t="s">
        <v>3042</v>
      </c>
      <c r="AQ962" t="s">
        <v>4808</v>
      </c>
      <c r="AR962" t="s">
        <v>4904</v>
      </c>
      <c r="AS962" t="s">
        <v>4905</v>
      </c>
      <c r="AT962" t="s">
        <v>4903</v>
      </c>
    </row>
    <row r="963" spans="1:46">
      <c r="A963">
        <v>962</v>
      </c>
      <c r="B963" t="s">
        <v>4906</v>
      </c>
      <c r="C963">
        <v>0</v>
      </c>
      <c r="D963">
        <v>3.0175447532468699E-3</v>
      </c>
      <c r="E963">
        <v>0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 t="s">
        <v>4907</v>
      </c>
      <c r="AJ963">
        <v>1</v>
      </c>
      <c r="AK963" t="s">
        <v>4908</v>
      </c>
      <c r="AL963" t="s">
        <v>4909</v>
      </c>
      <c r="AM963" t="s">
        <v>2977</v>
      </c>
      <c r="AN963" t="s">
        <v>2978</v>
      </c>
      <c r="AO963" t="s">
        <v>2976</v>
      </c>
      <c r="AP963" t="s">
        <v>3042</v>
      </c>
      <c r="AQ963" t="s">
        <v>4808</v>
      </c>
      <c r="AR963" t="s">
        <v>4908</v>
      </c>
      <c r="AS963" t="s">
        <v>2976</v>
      </c>
      <c r="AT963" t="s">
        <v>2976</v>
      </c>
    </row>
    <row r="964" spans="1:46">
      <c r="A964">
        <v>963</v>
      </c>
      <c r="B964" t="s">
        <v>4910</v>
      </c>
      <c r="C964">
        <v>0</v>
      </c>
      <c r="D964">
        <v>0</v>
      </c>
      <c r="E964">
        <v>0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2.5456811921850399E-4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 t="s">
        <v>4911</v>
      </c>
      <c r="AJ964">
        <v>1</v>
      </c>
      <c r="AK964" t="s">
        <v>4912</v>
      </c>
      <c r="AL964" t="s">
        <v>4909</v>
      </c>
      <c r="AM964" t="s">
        <v>2977</v>
      </c>
      <c r="AN964" t="s">
        <v>2978</v>
      </c>
      <c r="AO964" t="s">
        <v>2976</v>
      </c>
      <c r="AP964" t="s">
        <v>3042</v>
      </c>
      <c r="AQ964" t="s">
        <v>4808</v>
      </c>
      <c r="AR964" t="s">
        <v>4908</v>
      </c>
      <c r="AS964" t="s">
        <v>4913</v>
      </c>
      <c r="AT964" t="s">
        <v>4912</v>
      </c>
    </row>
    <row r="965" spans="1:46">
      <c r="A965">
        <v>964</v>
      </c>
      <c r="B965" t="s">
        <v>4914</v>
      </c>
      <c r="C965">
        <v>0</v>
      </c>
      <c r="D965">
        <v>0</v>
      </c>
      <c r="E965">
        <v>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1.90510864429161E-4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 t="s">
        <v>4915</v>
      </c>
      <c r="AJ965">
        <v>0.57142857142857195</v>
      </c>
      <c r="AK965" t="s">
        <v>4916</v>
      </c>
      <c r="AL965" t="s">
        <v>2976</v>
      </c>
      <c r="AM965" t="s">
        <v>2977</v>
      </c>
      <c r="AN965" t="s">
        <v>2978</v>
      </c>
      <c r="AO965" t="s">
        <v>2976</v>
      </c>
      <c r="AP965" t="s">
        <v>3114</v>
      </c>
      <c r="AQ965" t="s">
        <v>4916</v>
      </c>
      <c r="AR965" t="s">
        <v>2976</v>
      </c>
      <c r="AS965" t="s">
        <v>2976</v>
      </c>
      <c r="AT965" t="s">
        <v>2976</v>
      </c>
    </row>
    <row r="966" spans="1:46">
      <c r="A966">
        <v>965</v>
      </c>
      <c r="B966" t="s">
        <v>4917</v>
      </c>
      <c r="C966">
        <v>0</v>
      </c>
      <c r="D966">
        <v>0</v>
      </c>
      <c r="E966">
        <v>2.27293360595722E-4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 t="s">
        <v>4918</v>
      </c>
      <c r="AJ966">
        <v>1</v>
      </c>
      <c r="AK966" t="s">
        <v>4919</v>
      </c>
      <c r="AL966" t="s">
        <v>4919</v>
      </c>
      <c r="AM966" t="s">
        <v>2977</v>
      </c>
      <c r="AN966" t="s">
        <v>2978</v>
      </c>
      <c r="AO966" t="s">
        <v>2976</v>
      </c>
      <c r="AP966" t="s">
        <v>3042</v>
      </c>
      <c r="AQ966" t="s">
        <v>3906</v>
      </c>
      <c r="AR966" t="s">
        <v>2976</v>
      </c>
      <c r="AS966" t="s">
        <v>2976</v>
      </c>
      <c r="AT966" t="s">
        <v>2976</v>
      </c>
    </row>
    <row r="967" spans="1:46">
      <c r="A967">
        <v>966</v>
      </c>
      <c r="B967" t="s">
        <v>4920</v>
      </c>
      <c r="C967">
        <v>0</v>
      </c>
      <c r="D967">
        <v>0</v>
      </c>
      <c r="E967">
        <v>0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2.6307880406772498E-4</v>
      </c>
      <c r="R967">
        <v>0</v>
      </c>
      <c r="S967">
        <v>0</v>
      </c>
      <c r="T967">
        <v>0</v>
      </c>
      <c r="U967" s="38">
        <v>5.2607999812074602E-5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 t="s">
        <v>4921</v>
      </c>
      <c r="AJ967">
        <v>1</v>
      </c>
      <c r="AK967" t="s">
        <v>4922</v>
      </c>
      <c r="AL967" t="s">
        <v>3905</v>
      </c>
      <c r="AM967" t="s">
        <v>2977</v>
      </c>
      <c r="AN967" t="s">
        <v>2978</v>
      </c>
      <c r="AO967" t="s">
        <v>2976</v>
      </c>
      <c r="AP967" t="s">
        <v>3042</v>
      </c>
      <c r="AQ967" t="s">
        <v>3906</v>
      </c>
      <c r="AR967" t="s">
        <v>4922</v>
      </c>
      <c r="AS967" t="s">
        <v>2976</v>
      </c>
      <c r="AT967" t="s">
        <v>2976</v>
      </c>
    </row>
    <row r="968" spans="1:46">
      <c r="A968">
        <v>967</v>
      </c>
      <c r="B968" t="s">
        <v>4923</v>
      </c>
      <c r="C968">
        <v>0</v>
      </c>
      <c r="D968">
        <v>0</v>
      </c>
      <c r="E968">
        <v>0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2.58381627372444E-4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 t="s">
        <v>4924</v>
      </c>
      <c r="AJ968">
        <v>1</v>
      </c>
      <c r="AK968" t="s">
        <v>3905</v>
      </c>
      <c r="AL968" t="s">
        <v>3905</v>
      </c>
      <c r="AM968" t="s">
        <v>2977</v>
      </c>
      <c r="AN968" t="s">
        <v>2978</v>
      </c>
      <c r="AO968" t="s">
        <v>2976</v>
      </c>
      <c r="AP968" t="s">
        <v>3042</v>
      </c>
      <c r="AQ968" t="s">
        <v>3906</v>
      </c>
      <c r="AR968" t="s">
        <v>2976</v>
      </c>
      <c r="AS968" t="s">
        <v>2976</v>
      </c>
      <c r="AT968" t="s">
        <v>2976</v>
      </c>
    </row>
    <row r="969" spans="1:46">
      <c r="A969">
        <v>968</v>
      </c>
      <c r="B969" t="s">
        <v>4925</v>
      </c>
      <c r="C969" s="38">
        <v>7.4247434574149706E-5</v>
      </c>
      <c r="D969">
        <v>0</v>
      </c>
      <c r="E969">
        <v>0</v>
      </c>
      <c r="F969">
        <v>0</v>
      </c>
      <c r="G969">
        <v>0</v>
      </c>
      <c r="H969">
        <v>0</v>
      </c>
      <c r="I969">
        <v>0</v>
      </c>
      <c r="J969">
        <v>1.2781392621371001E-4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1.9632746572218301E-4</v>
      </c>
      <c r="R969">
        <v>6.5549650131308803E-4</v>
      </c>
      <c r="S969">
        <v>0</v>
      </c>
      <c r="T969">
        <v>0</v>
      </c>
      <c r="U969">
        <v>1.4133492486826001E-4</v>
      </c>
      <c r="V969">
        <v>4.1734517106521197E-4</v>
      </c>
      <c r="W969">
        <v>0</v>
      </c>
      <c r="X969">
        <v>0</v>
      </c>
      <c r="Y969">
        <v>0</v>
      </c>
      <c r="Z969">
        <v>2.7248274272303601E-4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 t="s">
        <v>4926</v>
      </c>
      <c r="AJ969">
        <v>1</v>
      </c>
      <c r="AK969" t="s">
        <v>3042</v>
      </c>
      <c r="AL969" t="s">
        <v>2976</v>
      </c>
      <c r="AM969" t="s">
        <v>2977</v>
      </c>
      <c r="AN969" t="s">
        <v>2978</v>
      </c>
      <c r="AO969" t="s">
        <v>2976</v>
      </c>
      <c r="AP969" t="s">
        <v>3042</v>
      </c>
      <c r="AQ969" t="s">
        <v>2976</v>
      </c>
      <c r="AR969" t="s">
        <v>2976</v>
      </c>
      <c r="AS969" t="s">
        <v>2976</v>
      </c>
      <c r="AT969" t="s">
        <v>2976</v>
      </c>
    </row>
    <row r="970" spans="1:46">
      <c r="A970">
        <v>969</v>
      </c>
      <c r="B970" t="s">
        <v>4927</v>
      </c>
      <c r="C970">
        <v>0</v>
      </c>
      <c r="D970">
        <v>0</v>
      </c>
      <c r="E970">
        <v>0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1.9306556872851599E-4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 t="s">
        <v>4928</v>
      </c>
      <c r="AJ970">
        <v>1</v>
      </c>
      <c r="AK970" t="s">
        <v>4916</v>
      </c>
      <c r="AL970" t="s">
        <v>2976</v>
      </c>
      <c r="AM970" t="s">
        <v>2977</v>
      </c>
      <c r="AN970" t="s">
        <v>2978</v>
      </c>
      <c r="AO970" t="s">
        <v>2976</v>
      </c>
      <c r="AP970" t="s">
        <v>3114</v>
      </c>
      <c r="AQ970" t="s">
        <v>4916</v>
      </c>
      <c r="AR970" t="s">
        <v>2976</v>
      </c>
      <c r="AS970" t="s">
        <v>2976</v>
      </c>
      <c r="AT970" t="s">
        <v>2976</v>
      </c>
    </row>
    <row r="971" spans="1:46">
      <c r="A971">
        <v>970</v>
      </c>
      <c r="B971" t="s">
        <v>4929</v>
      </c>
      <c r="C971">
        <v>0</v>
      </c>
      <c r="D971">
        <v>0</v>
      </c>
      <c r="E971">
        <v>0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 s="38">
        <v>8.6127209124147995E-5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 t="s">
        <v>4930</v>
      </c>
      <c r="AJ971">
        <v>1</v>
      </c>
      <c r="AK971" t="s">
        <v>4931</v>
      </c>
      <c r="AL971" t="s">
        <v>2976</v>
      </c>
      <c r="AM971" t="s">
        <v>4932</v>
      </c>
      <c r="AN971" t="s">
        <v>2978</v>
      </c>
      <c r="AO971" t="s">
        <v>2976</v>
      </c>
      <c r="AP971" t="s">
        <v>4933</v>
      </c>
      <c r="AQ971" t="s">
        <v>4931</v>
      </c>
      <c r="AR971" t="s">
        <v>2976</v>
      </c>
      <c r="AS971" t="s">
        <v>2976</v>
      </c>
      <c r="AT971" t="s">
        <v>2976</v>
      </c>
    </row>
    <row r="972" spans="1:46">
      <c r="A972">
        <v>971</v>
      </c>
      <c r="B972" t="s">
        <v>4934</v>
      </c>
      <c r="C972">
        <v>0</v>
      </c>
      <c r="D972">
        <v>0</v>
      </c>
      <c r="E972">
        <v>5.5366331427162904E-4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 t="s">
        <v>4935</v>
      </c>
      <c r="AJ972">
        <v>1</v>
      </c>
      <c r="AK972" t="s">
        <v>4936</v>
      </c>
      <c r="AL972" t="s">
        <v>4937</v>
      </c>
      <c r="AM972" t="s">
        <v>2977</v>
      </c>
      <c r="AN972" t="s">
        <v>2978</v>
      </c>
      <c r="AO972" t="s">
        <v>2976</v>
      </c>
      <c r="AP972" t="s">
        <v>3114</v>
      </c>
      <c r="AQ972" t="s">
        <v>4916</v>
      </c>
      <c r="AR972" t="s">
        <v>4938</v>
      </c>
      <c r="AS972" t="s">
        <v>4939</v>
      </c>
      <c r="AT972" t="s">
        <v>4936</v>
      </c>
    </row>
    <row r="973" spans="1:46">
      <c r="A973">
        <v>972</v>
      </c>
      <c r="B973" t="s">
        <v>4940</v>
      </c>
      <c r="C973">
        <v>0</v>
      </c>
      <c r="D973">
        <v>0</v>
      </c>
      <c r="E973">
        <v>0</v>
      </c>
      <c r="F973">
        <v>0</v>
      </c>
      <c r="G973">
        <v>0</v>
      </c>
      <c r="H973">
        <v>0</v>
      </c>
      <c r="I973">
        <v>7.7719294371907501E-4</v>
      </c>
      <c r="J973">
        <v>0</v>
      </c>
      <c r="K973">
        <v>0</v>
      </c>
      <c r="L973">
        <v>4.6542592461338802E-4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 t="s">
        <v>4941</v>
      </c>
      <c r="AJ973">
        <v>1</v>
      </c>
      <c r="AK973" t="s">
        <v>2976</v>
      </c>
      <c r="AL973" t="s">
        <v>2976</v>
      </c>
      <c r="AM973" t="s">
        <v>2976</v>
      </c>
      <c r="AN973" t="s">
        <v>2976</v>
      </c>
      <c r="AO973" t="s">
        <v>2976</v>
      </c>
      <c r="AP973" t="s">
        <v>2976</v>
      </c>
      <c r="AQ973" t="s">
        <v>2976</v>
      </c>
      <c r="AR973" t="s">
        <v>2976</v>
      </c>
      <c r="AS973" t="s">
        <v>2976</v>
      </c>
      <c r="AT973" t="s">
        <v>2976</v>
      </c>
    </row>
    <row r="974" spans="1:46">
      <c r="A974">
        <v>973</v>
      </c>
      <c r="B974" t="s">
        <v>4942</v>
      </c>
      <c r="C974">
        <v>0</v>
      </c>
      <c r="D974">
        <v>3.8561870612920999E-3</v>
      </c>
      <c r="E974">
        <v>1.09994445101964E-2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 t="s">
        <v>2996</v>
      </c>
      <c r="AJ974">
        <v>1</v>
      </c>
      <c r="AK974" t="s">
        <v>2976</v>
      </c>
      <c r="AL974" t="s">
        <v>2976</v>
      </c>
      <c r="AM974" t="s">
        <v>2976</v>
      </c>
      <c r="AN974" t="s">
        <v>2976</v>
      </c>
      <c r="AO974" t="s">
        <v>2976</v>
      </c>
      <c r="AP974" t="s">
        <v>2976</v>
      </c>
      <c r="AQ974" t="s">
        <v>2976</v>
      </c>
      <c r="AR974" t="s">
        <v>2976</v>
      </c>
      <c r="AS974" t="s">
        <v>2976</v>
      </c>
      <c r="AT974" t="s">
        <v>2976</v>
      </c>
    </row>
    <row r="975" spans="1:46">
      <c r="A975">
        <v>974</v>
      </c>
      <c r="B975" t="s">
        <v>4943</v>
      </c>
      <c r="C975">
        <v>0</v>
      </c>
      <c r="D975">
        <v>0</v>
      </c>
      <c r="E975">
        <v>2.3622968075589501E-3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 t="s">
        <v>2996</v>
      </c>
      <c r="AJ975">
        <v>1</v>
      </c>
      <c r="AK975" t="s">
        <v>2976</v>
      </c>
      <c r="AL975" t="s">
        <v>2976</v>
      </c>
      <c r="AM975" t="s">
        <v>2976</v>
      </c>
      <c r="AN975" t="s">
        <v>2976</v>
      </c>
      <c r="AO975" t="s">
        <v>2976</v>
      </c>
      <c r="AP975" t="s">
        <v>2976</v>
      </c>
      <c r="AQ975" t="s">
        <v>2976</v>
      </c>
      <c r="AR975" t="s">
        <v>2976</v>
      </c>
      <c r="AS975" t="s">
        <v>2976</v>
      </c>
      <c r="AT975" t="s">
        <v>2976</v>
      </c>
    </row>
    <row r="976" spans="1:46">
      <c r="A976">
        <v>975</v>
      </c>
      <c r="B976" t="s">
        <v>4944</v>
      </c>
      <c r="C976">
        <v>0</v>
      </c>
      <c r="D976">
        <v>2.3983602454377699E-3</v>
      </c>
      <c r="E976">
        <v>5.61045491795251E-3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 t="s">
        <v>2996</v>
      </c>
      <c r="AJ976">
        <v>1</v>
      </c>
      <c r="AK976" t="s">
        <v>2976</v>
      </c>
      <c r="AL976" t="s">
        <v>2976</v>
      </c>
      <c r="AM976" t="s">
        <v>2976</v>
      </c>
      <c r="AN976" t="s">
        <v>2976</v>
      </c>
      <c r="AO976" t="s">
        <v>2976</v>
      </c>
      <c r="AP976" t="s">
        <v>2976</v>
      </c>
      <c r="AQ976" t="s">
        <v>2976</v>
      </c>
      <c r="AR976" t="s">
        <v>2976</v>
      </c>
      <c r="AS976" t="s">
        <v>2976</v>
      </c>
      <c r="AT976" t="s">
        <v>2976</v>
      </c>
    </row>
    <row r="977" spans="1:46">
      <c r="A977">
        <v>976</v>
      </c>
      <c r="B977" t="s">
        <v>4945</v>
      </c>
      <c r="C977">
        <v>0</v>
      </c>
      <c r="D977">
        <v>0</v>
      </c>
      <c r="E977">
        <v>0</v>
      </c>
      <c r="F977">
        <v>0</v>
      </c>
      <c r="G977" s="38">
        <v>3.8559449006520198E-5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 t="s">
        <v>4946</v>
      </c>
      <c r="AJ977">
        <v>1</v>
      </c>
      <c r="AK977" t="s">
        <v>4947</v>
      </c>
      <c r="AL977" t="s">
        <v>3968</v>
      </c>
      <c r="AM977" t="s">
        <v>3840</v>
      </c>
      <c r="AN977" t="s">
        <v>2978</v>
      </c>
      <c r="AO977" t="s">
        <v>3002</v>
      </c>
      <c r="AP977" t="s">
        <v>3841</v>
      </c>
      <c r="AQ977" t="s">
        <v>3842</v>
      </c>
      <c r="AR977" t="s">
        <v>4948</v>
      </c>
      <c r="AS977" t="s">
        <v>4949</v>
      </c>
      <c r="AT977" t="s">
        <v>4947</v>
      </c>
    </row>
    <row r="978" spans="1:46">
      <c r="A978">
        <v>977</v>
      </c>
      <c r="B978" t="s">
        <v>4950</v>
      </c>
      <c r="C978">
        <v>1.65819270548934E-4</v>
      </c>
      <c r="D978">
        <v>0</v>
      </c>
      <c r="E978">
        <v>0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2.9596365457619099E-4</v>
      </c>
      <c r="R978">
        <v>3.1217150784497297E-4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 t="s">
        <v>4951</v>
      </c>
      <c r="AJ978">
        <v>1</v>
      </c>
      <c r="AK978" t="s">
        <v>4952</v>
      </c>
      <c r="AL978" t="s">
        <v>4953</v>
      </c>
      <c r="AM978" t="s">
        <v>4786</v>
      </c>
      <c r="AN978" t="s">
        <v>2978</v>
      </c>
      <c r="AO978" t="s">
        <v>2976</v>
      </c>
      <c r="AP978" t="s">
        <v>4787</v>
      </c>
      <c r="AQ978" t="s">
        <v>4954</v>
      </c>
      <c r="AR978" t="s">
        <v>4955</v>
      </c>
      <c r="AS978" t="s">
        <v>4956</v>
      </c>
      <c r="AT978" t="s">
        <v>4952</v>
      </c>
    </row>
    <row r="979" spans="1:46">
      <c r="A979">
        <v>978</v>
      </c>
      <c r="B979" t="s">
        <v>4957</v>
      </c>
      <c r="C979">
        <v>0</v>
      </c>
      <c r="D979">
        <v>0</v>
      </c>
      <c r="E979">
        <v>4.4293065141730401E-4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 t="s">
        <v>2996</v>
      </c>
      <c r="AJ979">
        <v>1</v>
      </c>
      <c r="AK979" t="s">
        <v>2976</v>
      </c>
      <c r="AL979" t="s">
        <v>2976</v>
      </c>
      <c r="AM979" t="s">
        <v>2976</v>
      </c>
      <c r="AN979" t="s">
        <v>2976</v>
      </c>
      <c r="AO979" t="s">
        <v>2976</v>
      </c>
      <c r="AP979" t="s">
        <v>2976</v>
      </c>
      <c r="AQ979" t="s">
        <v>2976</v>
      </c>
      <c r="AR979" t="s">
        <v>2976</v>
      </c>
      <c r="AS979" t="s">
        <v>2976</v>
      </c>
      <c r="AT979" t="s">
        <v>2976</v>
      </c>
    </row>
    <row r="980" spans="1:46">
      <c r="A980">
        <v>979</v>
      </c>
      <c r="B980" t="s">
        <v>4958</v>
      </c>
      <c r="C980">
        <v>0</v>
      </c>
      <c r="D980">
        <v>0</v>
      </c>
      <c r="E980">
        <v>3.4696234361022101E-3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 t="s">
        <v>2996</v>
      </c>
      <c r="AJ980">
        <v>1</v>
      </c>
      <c r="AK980" t="s">
        <v>2976</v>
      </c>
      <c r="AL980" t="s">
        <v>2976</v>
      </c>
      <c r="AM980" t="s">
        <v>2976</v>
      </c>
      <c r="AN980" t="s">
        <v>2976</v>
      </c>
      <c r="AO980" t="s">
        <v>2976</v>
      </c>
      <c r="AP980" t="s">
        <v>2976</v>
      </c>
      <c r="AQ980" t="s">
        <v>2976</v>
      </c>
      <c r="AR980" t="s">
        <v>2976</v>
      </c>
      <c r="AS980" t="s">
        <v>2976</v>
      </c>
      <c r="AT980" t="s">
        <v>2976</v>
      </c>
    </row>
    <row r="981" spans="1:46">
      <c r="A981">
        <v>980</v>
      </c>
      <c r="B981" t="s">
        <v>4959</v>
      </c>
      <c r="C981">
        <v>0</v>
      </c>
      <c r="D981">
        <v>0</v>
      </c>
      <c r="E981">
        <v>0</v>
      </c>
      <c r="F981">
        <v>0</v>
      </c>
      <c r="G981">
        <v>1.27503244714893E-3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 t="s">
        <v>4960</v>
      </c>
      <c r="AJ981">
        <v>1</v>
      </c>
      <c r="AK981" t="s">
        <v>4961</v>
      </c>
      <c r="AL981" t="s">
        <v>4962</v>
      </c>
      <c r="AM981" t="s">
        <v>3840</v>
      </c>
      <c r="AN981" t="s">
        <v>2978</v>
      </c>
      <c r="AO981" t="s">
        <v>3002</v>
      </c>
      <c r="AP981" t="s">
        <v>3841</v>
      </c>
      <c r="AQ981" t="s">
        <v>3842</v>
      </c>
      <c r="AR981" t="s">
        <v>4963</v>
      </c>
      <c r="AS981" t="s">
        <v>4964</v>
      </c>
      <c r="AT981" t="s">
        <v>4961</v>
      </c>
    </row>
    <row r="982" spans="1:46">
      <c r="A982">
        <v>981</v>
      </c>
      <c r="B982" t="s">
        <v>4965</v>
      </c>
      <c r="C982">
        <v>0</v>
      </c>
      <c r="D982">
        <v>0</v>
      </c>
      <c r="E982">
        <v>0</v>
      </c>
      <c r="F982">
        <v>0</v>
      </c>
      <c r="G982">
        <v>1.85085355231297E-4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 t="s">
        <v>4966</v>
      </c>
      <c r="AJ982">
        <v>1</v>
      </c>
      <c r="AK982" t="s">
        <v>4967</v>
      </c>
      <c r="AL982" t="s">
        <v>4968</v>
      </c>
      <c r="AM982" t="s">
        <v>3840</v>
      </c>
      <c r="AN982" t="s">
        <v>2978</v>
      </c>
      <c r="AO982" t="s">
        <v>3002</v>
      </c>
      <c r="AP982" t="s">
        <v>3841</v>
      </c>
      <c r="AQ982" t="s">
        <v>3842</v>
      </c>
      <c r="AR982" t="s">
        <v>4969</v>
      </c>
      <c r="AS982" t="s">
        <v>4967</v>
      </c>
      <c r="AT982" t="s">
        <v>2976</v>
      </c>
    </row>
    <row r="983" spans="1:46">
      <c r="A983">
        <v>982</v>
      </c>
      <c r="B983" t="s">
        <v>4970</v>
      </c>
      <c r="C983">
        <v>0</v>
      </c>
      <c r="D983">
        <v>0</v>
      </c>
      <c r="E983">
        <v>6.2010291198422501E-3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 t="s">
        <v>4971</v>
      </c>
      <c r="AJ983">
        <v>1</v>
      </c>
      <c r="AK983" t="s">
        <v>4972</v>
      </c>
      <c r="AL983" t="s">
        <v>4973</v>
      </c>
      <c r="AM983" t="s">
        <v>4974</v>
      </c>
      <c r="AN983" t="s">
        <v>2978</v>
      </c>
      <c r="AO983" t="s">
        <v>3086</v>
      </c>
      <c r="AP983" t="s">
        <v>4974</v>
      </c>
      <c r="AQ983" t="s">
        <v>4975</v>
      </c>
      <c r="AR983" t="s">
        <v>4976</v>
      </c>
      <c r="AS983" t="s">
        <v>4972</v>
      </c>
      <c r="AT983" t="s">
        <v>2976</v>
      </c>
    </row>
    <row r="984" spans="1:46">
      <c r="A984">
        <v>983</v>
      </c>
      <c r="B984" t="s">
        <v>4977</v>
      </c>
      <c r="C984">
        <v>0</v>
      </c>
      <c r="D984">
        <v>4.9378005053130501E-3</v>
      </c>
      <c r="E984">
        <v>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 t="s">
        <v>4978</v>
      </c>
      <c r="AJ984">
        <v>1</v>
      </c>
      <c r="AK984" t="s">
        <v>4979</v>
      </c>
      <c r="AL984" t="s">
        <v>4980</v>
      </c>
      <c r="AM984" t="s">
        <v>4290</v>
      </c>
      <c r="AN984" t="s">
        <v>2978</v>
      </c>
      <c r="AO984" t="s">
        <v>3002</v>
      </c>
      <c r="AP984" t="s">
        <v>4981</v>
      </c>
      <c r="AQ984" t="s">
        <v>4982</v>
      </c>
      <c r="AR984" t="s">
        <v>4983</v>
      </c>
      <c r="AS984" t="s">
        <v>4984</v>
      </c>
      <c r="AT984" t="s">
        <v>4979</v>
      </c>
    </row>
    <row r="985" spans="1:46">
      <c r="A985">
        <v>984</v>
      </c>
      <c r="B985" t="s">
        <v>4985</v>
      </c>
      <c r="C985">
        <v>7.0473189983297105E-4</v>
      </c>
      <c r="D985">
        <v>0</v>
      </c>
      <c r="E985">
        <v>0</v>
      </c>
      <c r="F985" s="38">
        <v>4.46848005856949E-5</v>
      </c>
      <c r="G985">
        <v>0</v>
      </c>
      <c r="H985">
        <v>0</v>
      </c>
      <c r="I985">
        <v>0</v>
      </c>
      <c r="J985">
        <v>8.5635330563185502E-4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1.09100622522216E-4</v>
      </c>
      <c r="Q985">
        <v>2.1375152830502698E-3</v>
      </c>
      <c r="R985">
        <v>1.85742047167759E-3</v>
      </c>
      <c r="S985">
        <v>6.1804667490329495E-4</v>
      </c>
      <c r="T985">
        <v>4.5636018508414999E-4</v>
      </c>
      <c r="U985">
        <v>1.1442239959126199E-3</v>
      </c>
      <c r="V985">
        <v>9.0433569580355402E-4</v>
      </c>
      <c r="W985">
        <v>1.0867265395333599E-3</v>
      </c>
      <c r="X985">
        <v>7.2275531392121904E-4</v>
      </c>
      <c r="Y985">
        <v>9.5471772487295799E-4</v>
      </c>
      <c r="Z985">
        <v>7.8724882205923096E-4</v>
      </c>
      <c r="AA985">
        <v>4.6803347714745498E-4</v>
      </c>
      <c r="AB985">
        <v>6.3601653697552805E-4</v>
      </c>
      <c r="AC985">
        <v>5.7519022615557999E-4</v>
      </c>
      <c r="AD985">
        <v>1.05097437059485E-3</v>
      </c>
      <c r="AE985">
        <v>4.9880109783224903E-4</v>
      </c>
      <c r="AF985" s="38">
        <v>6.9294166548087202E-5</v>
      </c>
      <c r="AG985">
        <v>0</v>
      </c>
      <c r="AH985">
        <v>0</v>
      </c>
      <c r="AI985" t="s">
        <v>4986</v>
      </c>
      <c r="AJ985">
        <v>1</v>
      </c>
      <c r="AK985" t="s">
        <v>4987</v>
      </c>
      <c r="AL985" t="s">
        <v>4987</v>
      </c>
      <c r="AM985" t="s">
        <v>3840</v>
      </c>
      <c r="AN985" t="s">
        <v>2978</v>
      </c>
      <c r="AO985" t="s">
        <v>3002</v>
      </c>
      <c r="AP985" t="s">
        <v>3841</v>
      </c>
      <c r="AQ985" t="s">
        <v>4988</v>
      </c>
      <c r="AR985" t="s">
        <v>2976</v>
      </c>
      <c r="AS985" t="s">
        <v>2976</v>
      </c>
      <c r="AT985" t="s">
        <v>2976</v>
      </c>
    </row>
    <row r="986" spans="1:46">
      <c r="A986">
        <v>985</v>
      </c>
      <c r="B986" t="s">
        <v>4989</v>
      </c>
      <c r="C986">
        <v>0</v>
      </c>
      <c r="D986">
        <v>0</v>
      </c>
      <c r="E986">
        <v>0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2.3813858053645199E-4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 t="s">
        <v>4990</v>
      </c>
      <c r="AJ986">
        <v>1</v>
      </c>
      <c r="AK986" t="s">
        <v>4991</v>
      </c>
      <c r="AL986" t="s">
        <v>4785</v>
      </c>
      <c r="AM986" t="s">
        <v>4786</v>
      </c>
      <c r="AN986" t="s">
        <v>2978</v>
      </c>
      <c r="AO986" t="s">
        <v>2976</v>
      </c>
      <c r="AP986" t="s">
        <v>4787</v>
      </c>
      <c r="AQ986" t="s">
        <v>4788</v>
      </c>
      <c r="AR986" t="s">
        <v>4991</v>
      </c>
      <c r="AS986" t="s">
        <v>2976</v>
      </c>
      <c r="AT986" t="s">
        <v>2976</v>
      </c>
    </row>
    <row r="987" spans="1:46">
      <c r="A987">
        <v>986</v>
      </c>
      <c r="B987" t="s">
        <v>4992</v>
      </c>
      <c r="C987">
        <v>0</v>
      </c>
      <c r="D987">
        <v>0</v>
      </c>
      <c r="E987">
        <v>0</v>
      </c>
      <c r="F987">
        <v>0</v>
      </c>
      <c r="G987">
        <v>2.8791055258201698E-4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 t="s">
        <v>4960</v>
      </c>
      <c r="AJ987">
        <v>1</v>
      </c>
      <c r="AK987" t="s">
        <v>4961</v>
      </c>
      <c r="AL987" t="s">
        <v>4962</v>
      </c>
      <c r="AM987" t="s">
        <v>3840</v>
      </c>
      <c r="AN987" t="s">
        <v>2978</v>
      </c>
      <c r="AO987" t="s">
        <v>3002</v>
      </c>
      <c r="AP987" t="s">
        <v>3841</v>
      </c>
      <c r="AQ987" t="s">
        <v>3842</v>
      </c>
      <c r="AR987" t="s">
        <v>4963</v>
      </c>
      <c r="AS987" t="s">
        <v>4964</v>
      </c>
      <c r="AT987" t="s">
        <v>4961</v>
      </c>
    </row>
    <row r="988" spans="1:46">
      <c r="A988">
        <v>987</v>
      </c>
      <c r="B988" t="s">
        <v>4993</v>
      </c>
      <c r="C988">
        <v>0</v>
      </c>
      <c r="D988">
        <v>0</v>
      </c>
      <c r="E988">
        <v>0</v>
      </c>
      <c r="F988">
        <v>0</v>
      </c>
      <c r="G988">
        <v>1.37100263134294E-4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 t="s">
        <v>4526</v>
      </c>
      <c r="AJ988">
        <v>1</v>
      </c>
      <c r="AK988" t="s">
        <v>4527</v>
      </c>
      <c r="AL988" t="s">
        <v>4528</v>
      </c>
      <c r="AM988" t="s">
        <v>3840</v>
      </c>
      <c r="AN988" t="s">
        <v>2978</v>
      </c>
      <c r="AO988" t="s">
        <v>3002</v>
      </c>
      <c r="AP988" t="s">
        <v>3841</v>
      </c>
      <c r="AQ988" t="s">
        <v>3842</v>
      </c>
      <c r="AR988" t="s">
        <v>4529</v>
      </c>
      <c r="AS988" t="s">
        <v>4527</v>
      </c>
      <c r="AT988" t="s">
        <v>2976</v>
      </c>
    </row>
    <row r="989" spans="1:46">
      <c r="A989">
        <v>988</v>
      </c>
      <c r="B989" t="s">
        <v>4994</v>
      </c>
      <c r="C989">
        <v>0</v>
      </c>
      <c r="D989">
        <v>0</v>
      </c>
      <c r="E989">
        <v>0</v>
      </c>
      <c r="F989">
        <v>0</v>
      </c>
      <c r="G989" s="38">
        <v>4.3691292647192597E-5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 t="s">
        <v>4995</v>
      </c>
      <c r="AJ989">
        <v>1</v>
      </c>
      <c r="AK989" t="s">
        <v>4334</v>
      </c>
      <c r="AL989" t="s">
        <v>4334</v>
      </c>
      <c r="AM989" t="s">
        <v>3840</v>
      </c>
      <c r="AN989" t="s">
        <v>2978</v>
      </c>
      <c r="AO989" t="s">
        <v>3002</v>
      </c>
      <c r="AP989" t="s">
        <v>3841</v>
      </c>
      <c r="AQ989" t="s">
        <v>3842</v>
      </c>
      <c r="AR989" t="s">
        <v>2976</v>
      </c>
      <c r="AS989" t="s">
        <v>2976</v>
      </c>
      <c r="AT989" t="s">
        <v>2976</v>
      </c>
    </row>
    <row r="990" spans="1:46">
      <c r="A990">
        <v>989</v>
      </c>
      <c r="B990" t="s">
        <v>4996</v>
      </c>
      <c r="C990">
        <v>0</v>
      </c>
      <c r="D990">
        <v>0</v>
      </c>
      <c r="E990">
        <v>0</v>
      </c>
      <c r="F990">
        <v>0</v>
      </c>
      <c r="G990">
        <v>3.0847559205216099E-4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 t="s">
        <v>4997</v>
      </c>
      <c r="AJ990">
        <v>1</v>
      </c>
      <c r="AK990" t="s">
        <v>4998</v>
      </c>
      <c r="AL990" t="s">
        <v>4349</v>
      </c>
      <c r="AM990" t="s">
        <v>3840</v>
      </c>
      <c r="AN990" t="s">
        <v>2978</v>
      </c>
      <c r="AO990" t="s">
        <v>3002</v>
      </c>
      <c r="AP990" t="s">
        <v>3841</v>
      </c>
      <c r="AQ990" t="s">
        <v>3842</v>
      </c>
      <c r="AR990" t="s">
        <v>4999</v>
      </c>
      <c r="AS990" t="s">
        <v>4998</v>
      </c>
      <c r="AT990" t="s">
        <v>2976</v>
      </c>
    </row>
    <row r="991" spans="1:46">
      <c r="A991">
        <v>990</v>
      </c>
      <c r="B991" t="s">
        <v>5000</v>
      </c>
      <c r="C991">
        <v>0</v>
      </c>
      <c r="D991">
        <v>0</v>
      </c>
      <c r="E991">
        <v>0</v>
      </c>
      <c r="F991">
        <v>0</v>
      </c>
      <c r="G991">
        <v>4.1130078940288201E-4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 t="s">
        <v>5001</v>
      </c>
      <c r="AJ991">
        <v>1</v>
      </c>
      <c r="AK991" t="s">
        <v>2976</v>
      </c>
      <c r="AL991" t="s">
        <v>2976</v>
      </c>
      <c r="AM991" t="s">
        <v>2976</v>
      </c>
      <c r="AN991" t="s">
        <v>2976</v>
      </c>
      <c r="AO991" t="s">
        <v>2976</v>
      </c>
      <c r="AP991" t="s">
        <v>2976</v>
      </c>
      <c r="AQ991" t="s">
        <v>2976</v>
      </c>
      <c r="AR991" t="s">
        <v>2976</v>
      </c>
      <c r="AS991" t="s">
        <v>2976</v>
      </c>
      <c r="AT991" t="s">
        <v>2976</v>
      </c>
    </row>
    <row r="992" spans="1:46">
      <c r="A992">
        <v>991</v>
      </c>
      <c r="B992" t="s">
        <v>5002</v>
      </c>
      <c r="C992">
        <v>0</v>
      </c>
      <c r="D992">
        <v>9.4053342958343895E-3</v>
      </c>
      <c r="E992">
        <v>0</v>
      </c>
      <c r="F992">
        <v>0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 t="s">
        <v>5003</v>
      </c>
      <c r="AJ992">
        <v>1</v>
      </c>
      <c r="AK992" t="s">
        <v>5004</v>
      </c>
      <c r="AL992" t="s">
        <v>5005</v>
      </c>
      <c r="AM992" t="s">
        <v>4290</v>
      </c>
      <c r="AN992" t="s">
        <v>2978</v>
      </c>
      <c r="AO992" t="s">
        <v>3002</v>
      </c>
      <c r="AP992" t="s">
        <v>4290</v>
      </c>
      <c r="AQ992" t="s">
        <v>5006</v>
      </c>
      <c r="AR992" t="s">
        <v>5007</v>
      </c>
      <c r="AS992" t="s">
        <v>5004</v>
      </c>
      <c r="AT992" t="s">
        <v>2976</v>
      </c>
    </row>
    <row r="993" spans="1:46">
      <c r="A993">
        <v>992</v>
      </c>
      <c r="B993" t="s">
        <v>5008</v>
      </c>
      <c r="C993">
        <v>0</v>
      </c>
      <c r="D993">
        <v>0</v>
      </c>
      <c r="E993">
        <v>0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 s="38">
        <v>4.4146191064521098E-5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 t="s">
        <v>5009</v>
      </c>
      <c r="AJ993">
        <v>1</v>
      </c>
      <c r="AK993" t="s">
        <v>3002</v>
      </c>
      <c r="AL993" t="s">
        <v>2976</v>
      </c>
      <c r="AM993" t="s">
        <v>3840</v>
      </c>
      <c r="AN993" t="s">
        <v>2978</v>
      </c>
      <c r="AO993" t="s">
        <v>3002</v>
      </c>
      <c r="AP993" t="s">
        <v>2976</v>
      </c>
      <c r="AQ993" t="s">
        <v>2976</v>
      </c>
      <c r="AR993" t="s">
        <v>2976</v>
      </c>
      <c r="AS993" t="s">
        <v>2976</v>
      </c>
      <c r="AT993" t="s">
        <v>2976</v>
      </c>
    </row>
    <row r="994" spans="1:46">
      <c r="A994">
        <v>993</v>
      </c>
      <c r="B994" t="s">
        <v>5010</v>
      </c>
      <c r="C994">
        <v>0</v>
      </c>
      <c r="D994">
        <v>0</v>
      </c>
      <c r="E994">
        <v>5.1675242665352103E-3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 t="s">
        <v>2996</v>
      </c>
      <c r="AJ994">
        <v>1</v>
      </c>
      <c r="AK994" t="s">
        <v>2976</v>
      </c>
      <c r="AL994" t="s">
        <v>2976</v>
      </c>
      <c r="AM994" t="s">
        <v>2976</v>
      </c>
      <c r="AN994" t="s">
        <v>2976</v>
      </c>
      <c r="AO994" t="s">
        <v>2976</v>
      </c>
      <c r="AP994" t="s">
        <v>2976</v>
      </c>
      <c r="AQ994" t="s">
        <v>2976</v>
      </c>
      <c r="AR994" t="s">
        <v>2976</v>
      </c>
      <c r="AS994" t="s">
        <v>2976</v>
      </c>
      <c r="AT994" t="s">
        <v>2976</v>
      </c>
    </row>
    <row r="995" spans="1:46">
      <c r="A995">
        <v>994</v>
      </c>
      <c r="B995" t="s">
        <v>5011</v>
      </c>
      <c r="C995">
        <v>0</v>
      </c>
      <c r="D995">
        <v>0</v>
      </c>
      <c r="E995">
        <v>6.4224944455508999E-3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 t="s">
        <v>2996</v>
      </c>
      <c r="AJ995">
        <v>1</v>
      </c>
      <c r="AK995" t="s">
        <v>2976</v>
      </c>
      <c r="AL995" t="s">
        <v>2976</v>
      </c>
      <c r="AM995" t="s">
        <v>2976</v>
      </c>
      <c r="AN995" t="s">
        <v>2976</v>
      </c>
      <c r="AO995" t="s">
        <v>2976</v>
      </c>
      <c r="AP995" t="s">
        <v>2976</v>
      </c>
      <c r="AQ995" t="s">
        <v>2976</v>
      </c>
      <c r="AR995" t="s">
        <v>2976</v>
      </c>
      <c r="AS995" t="s">
        <v>2976</v>
      </c>
      <c r="AT995" t="s">
        <v>2976</v>
      </c>
    </row>
    <row r="996" spans="1:46">
      <c r="A996">
        <v>995</v>
      </c>
      <c r="B996" t="s">
        <v>5012</v>
      </c>
      <c r="C996">
        <v>0</v>
      </c>
      <c r="D996">
        <v>0</v>
      </c>
      <c r="E996">
        <v>0</v>
      </c>
      <c r="F996">
        <v>0</v>
      </c>
      <c r="G996">
        <v>1.5423779602608101E-4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 t="s">
        <v>5013</v>
      </c>
      <c r="AJ996">
        <v>1</v>
      </c>
      <c r="AK996" t="s">
        <v>5014</v>
      </c>
      <c r="AL996" t="s">
        <v>4267</v>
      </c>
      <c r="AM996" t="s">
        <v>3840</v>
      </c>
      <c r="AN996" t="s">
        <v>2978</v>
      </c>
      <c r="AO996" t="s">
        <v>3002</v>
      </c>
      <c r="AP996" t="s">
        <v>3841</v>
      </c>
      <c r="AQ996" t="s">
        <v>3842</v>
      </c>
      <c r="AR996" t="s">
        <v>5015</v>
      </c>
      <c r="AS996" t="s">
        <v>5014</v>
      </c>
      <c r="AT996" t="s">
        <v>2976</v>
      </c>
    </row>
    <row r="997" spans="1:46">
      <c r="A997">
        <v>996</v>
      </c>
      <c r="B997" t="s">
        <v>5016</v>
      </c>
      <c r="C997">
        <v>0</v>
      </c>
      <c r="D997">
        <v>0</v>
      </c>
      <c r="E997">
        <v>1.42880855295904E-3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 t="s">
        <v>5017</v>
      </c>
      <c r="AJ997">
        <v>1</v>
      </c>
      <c r="AK997" t="s">
        <v>5018</v>
      </c>
      <c r="AL997" t="s">
        <v>4267</v>
      </c>
      <c r="AM997" t="s">
        <v>3840</v>
      </c>
      <c r="AN997" t="s">
        <v>2978</v>
      </c>
      <c r="AO997" t="s">
        <v>3002</v>
      </c>
      <c r="AP997" t="s">
        <v>3841</v>
      </c>
      <c r="AQ997" t="s">
        <v>3842</v>
      </c>
      <c r="AR997" t="s">
        <v>5019</v>
      </c>
      <c r="AS997" t="s">
        <v>5018</v>
      </c>
      <c r="AT997" t="s">
        <v>2976</v>
      </c>
    </row>
    <row r="998" spans="1:46">
      <c r="A998">
        <v>997</v>
      </c>
      <c r="B998" t="s">
        <v>5020</v>
      </c>
      <c r="C998">
        <v>0</v>
      </c>
      <c r="D998">
        <v>0</v>
      </c>
      <c r="E998">
        <v>6.5487058677289503E-4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 t="s">
        <v>5017</v>
      </c>
      <c r="AJ998">
        <v>1</v>
      </c>
      <c r="AK998" t="s">
        <v>5018</v>
      </c>
      <c r="AL998" t="s">
        <v>4267</v>
      </c>
      <c r="AM998" t="s">
        <v>3840</v>
      </c>
      <c r="AN998" t="s">
        <v>2978</v>
      </c>
      <c r="AO998" t="s">
        <v>3002</v>
      </c>
      <c r="AP998" t="s">
        <v>3841</v>
      </c>
      <c r="AQ998" t="s">
        <v>3842</v>
      </c>
      <c r="AR998" t="s">
        <v>5019</v>
      </c>
      <c r="AS998" t="s">
        <v>5018</v>
      </c>
      <c r="AT998" t="s">
        <v>2976</v>
      </c>
    </row>
    <row r="999" spans="1:46">
      <c r="A999">
        <v>998</v>
      </c>
      <c r="B999" t="s">
        <v>5021</v>
      </c>
      <c r="C999">
        <v>0</v>
      </c>
      <c r="D999">
        <v>0</v>
      </c>
      <c r="E999">
        <v>0</v>
      </c>
      <c r="F999">
        <v>0</v>
      </c>
      <c r="G999">
        <v>1.1310771708579199E-3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 t="s">
        <v>4265</v>
      </c>
      <c r="AJ999">
        <v>1</v>
      </c>
      <c r="AK999" t="s">
        <v>4266</v>
      </c>
      <c r="AL999" t="s">
        <v>4267</v>
      </c>
      <c r="AM999" t="s">
        <v>3840</v>
      </c>
      <c r="AN999" t="s">
        <v>2978</v>
      </c>
      <c r="AO999" t="s">
        <v>3002</v>
      </c>
      <c r="AP999" t="s">
        <v>3841</v>
      </c>
      <c r="AQ999" t="s">
        <v>3842</v>
      </c>
      <c r="AR999" t="s">
        <v>4266</v>
      </c>
      <c r="AS999" t="s">
        <v>2976</v>
      </c>
      <c r="AT999" t="s">
        <v>2976</v>
      </c>
    </row>
    <row r="1000" spans="1:46">
      <c r="A1000">
        <v>999</v>
      </c>
      <c r="B1000" t="s">
        <v>5022</v>
      </c>
      <c r="C1000">
        <v>0</v>
      </c>
      <c r="D1000" s="38">
        <v>3.7924735063848302E-5</v>
      </c>
      <c r="E1000">
        <v>0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 t="s">
        <v>5017</v>
      </c>
      <c r="AJ1000">
        <v>1</v>
      </c>
      <c r="AK1000" t="s">
        <v>5018</v>
      </c>
      <c r="AL1000" t="s">
        <v>4267</v>
      </c>
      <c r="AM1000" t="s">
        <v>3840</v>
      </c>
      <c r="AN1000" t="s">
        <v>2978</v>
      </c>
      <c r="AO1000" t="s">
        <v>3002</v>
      </c>
      <c r="AP1000" t="s">
        <v>3841</v>
      </c>
      <c r="AQ1000" t="s">
        <v>3842</v>
      </c>
      <c r="AR1000" t="s">
        <v>5019</v>
      </c>
      <c r="AS1000" t="s">
        <v>5018</v>
      </c>
      <c r="AT1000" t="s">
        <v>2976</v>
      </c>
    </row>
    <row r="1001" spans="1:46">
      <c r="A1001">
        <v>1000</v>
      </c>
      <c r="B1001" t="s">
        <v>5023</v>
      </c>
      <c r="C1001">
        <v>0</v>
      </c>
      <c r="D1001">
        <v>0</v>
      </c>
      <c r="E1001">
        <v>0</v>
      </c>
      <c r="F1001">
        <v>0</v>
      </c>
      <c r="G1001">
        <v>1.7994409536376099E-4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 t="s">
        <v>4265</v>
      </c>
      <c r="AJ1001">
        <v>1</v>
      </c>
      <c r="AK1001" t="s">
        <v>4266</v>
      </c>
      <c r="AL1001" t="s">
        <v>4267</v>
      </c>
      <c r="AM1001" t="s">
        <v>3840</v>
      </c>
      <c r="AN1001" t="s">
        <v>2978</v>
      </c>
      <c r="AO1001" t="s">
        <v>3002</v>
      </c>
      <c r="AP1001" t="s">
        <v>3841</v>
      </c>
      <c r="AQ1001" t="s">
        <v>3842</v>
      </c>
      <c r="AR1001" t="s">
        <v>4266</v>
      </c>
      <c r="AS1001" t="s">
        <v>2976</v>
      </c>
      <c r="AT1001" t="s">
        <v>2976</v>
      </c>
    </row>
    <row r="1002" spans="1:46">
      <c r="A1002">
        <v>1001</v>
      </c>
      <c r="B1002" t="s">
        <v>5024</v>
      </c>
      <c r="C1002">
        <v>0</v>
      </c>
      <c r="D1002">
        <v>0</v>
      </c>
      <c r="E1002">
        <v>0</v>
      </c>
      <c r="F1002">
        <v>0</v>
      </c>
      <c r="G1002">
        <v>2.05650394701441E-4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 t="s">
        <v>4265</v>
      </c>
      <c r="AJ1002">
        <v>1</v>
      </c>
      <c r="AK1002" t="s">
        <v>4266</v>
      </c>
      <c r="AL1002" t="s">
        <v>4267</v>
      </c>
      <c r="AM1002" t="s">
        <v>3840</v>
      </c>
      <c r="AN1002" t="s">
        <v>2978</v>
      </c>
      <c r="AO1002" t="s">
        <v>3002</v>
      </c>
      <c r="AP1002" t="s">
        <v>3841</v>
      </c>
      <c r="AQ1002" t="s">
        <v>3842</v>
      </c>
      <c r="AR1002" t="s">
        <v>4266</v>
      </c>
      <c r="AS1002" t="s">
        <v>2976</v>
      </c>
      <c r="AT1002" t="s">
        <v>2976</v>
      </c>
    </row>
    <row r="1003" spans="1:46">
      <c r="A1003">
        <v>1002</v>
      </c>
      <c r="B1003" t="s">
        <v>5025</v>
      </c>
      <c r="C1003">
        <v>0</v>
      </c>
      <c r="D1003">
        <v>4.15254382117971E-3</v>
      </c>
      <c r="E1003">
        <v>0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 t="s">
        <v>5026</v>
      </c>
      <c r="AJ1003">
        <v>1</v>
      </c>
      <c r="AK1003" t="s">
        <v>3002</v>
      </c>
      <c r="AL1003" t="s">
        <v>2976</v>
      </c>
      <c r="AM1003" t="s">
        <v>4290</v>
      </c>
      <c r="AN1003" t="s">
        <v>2978</v>
      </c>
      <c r="AO1003" t="s">
        <v>3002</v>
      </c>
      <c r="AP1003" t="s">
        <v>2976</v>
      </c>
      <c r="AQ1003" t="s">
        <v>2976</v>
      </c>
      <c r="AR1003" t="s">
        <v>2976</v>
      </c>
      <c r="AS1003" t="s">
        <v>2976</v>
      </c>
      <c r="AT1003" t="s">
        <v>2976</v>
      </c>
    </row>
    <row r="1004" spans="1:46">
      <c r="A1004">
        <v>1003</v>
      </c>
      <c r="B1004" t="s">
        <v>5027</v>
      </c>
      <c r="C1004">
        <v>0</v>
      </c>
      <c r="D1004">
        <v>5.4213766554290696E-4</v>
      </c>
      <c r="E1004">
        <v>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 t="s">
        <v>5026</v>
      </c>
      <c r="AJ1004">
        <v>1</v>
      </c>
      <c r="AK1004" t="s">
        <v>3002</v>
      </c>
      <c r="AL1004" t="s">
        <v>2976</v>
      </c>
      <c r="AM1004" t="s">
        <v>4290</v>
      </c>
      <c r="AN1004" t="s">
        <v>2978</v>
      </c>
      <c r="AO1004" t="s">
        <v>3002</v>
      </c>
      <c r="AP1004" t="s">
        <v>2976</v>
      </c>
      <c r="AQ1004" t="s">
        <v>2976</v>
      </c>
      <c r="AR1004" t="s">
        <v>2976</v>
      </c>
      <c r="AS1004" t="s">
        <v>2976</v>
      </c>
      <c r="AT1004" t="s">
        <v>2976</v>
      </c>
    </row>
    <row r="1005" spans="1:46">
      <c r="A1005">
        <v>1004</v>
      </c>
      <c r="B1005" t="s">
        <v>5028</v>
      </c>
      <c r="C1005">
        <v>0</v>
      </c>
      <c r="D1005">
        <v>2.7275469457919699E-3</v>
      </c>
      <c r="E1005">
        <v>0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 t="s">
        <v>4978</v>
      </c>
      <c r="AJ1005">
        <v>1</v>
      </c>
      <c r="AK1005" t="s">
        <v>4979</v>
      </c>
      <c r="AL1005" t="s">
        <v>4980</v>
      </c>
      <c r="AM1005" t="s">
        <v>4290</v>
      </c>
      <c r="AN1005" t="s">
        <v>2978</v>
      </c>
      <c r="AO1005" t="s">
        <v>3002</v>
      </c>
      <c r="AP1005" t="s">
        <v>4981</v>
      </c>
      <c r="AQ1005" t="s">
        <v>4982</v>
      </c>
      <c r="AR1005" t="s">
        <v>4983</v>
      </c>
      <c r="AS1005" t="s">
        <v>4984</v>
      </c>
      <c r="AT1005" t="s">
        <v>4979</v>
      </c>
    </row>
    <row r="1006" spans="1:46">
      <c r="A1006">
        <v>1005</v>
      </c>
      <c r="B1006" t="s">
        <v>5029</v>
      </c>
      <c r="C1006">
        <v>0</v>
      </c>
      <c r="D1006">
        <v>0</v>
      </c>
      <c r="E1006">
        <v>1.54287510243694E-2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 t="s">
        <v>5030</v>
      </c>
      <c r="AJ1006">
        <v>1</v>
      </c>
      <c r="AK1006" t="s">
        <v>3002</v>
      </c>
      <c r="AL1006" t="s">
        <v>2976</v>
      </c>
      <c r="AM1006" t="s">
        <v>4290</v>
      </c>
      <c r="AN1006" t="s">
        <v>2978</v>
      </c>
      <c r="AO1006" t="s">
        <v>3002</v>
      </c>
      <c r="AP1006" t="s">
        <v>2976</v>
      </c>
      <c r="AQ1006" t="s">
        <v>2976</v>
      </c>
      <c r="AR1006" t="s">
        <v>2976</v>
      </c>
      <c r="AS1006" t="s">
        <v>2976</v>
      </c>
      <c r="AT1006" t="s">
        <v>2976</v>
      </c>
    </row>
    <row r="1007" spans="1:46">
      <c r="A1007">
        <v>1006</v>
      </c>
      <c r="B1007" t="s">
        <v>5031</v>
      </c>
      <c r="C1007">
        <v>0</v>
      </c>
      <c r="D1007">
        <v>3.04732831185034E-3</v>
      </c>
      <c r="E1007">
        <v>0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 t="s">
        <v>5032</v>
      </c>
      <c r="AJ1007">
        <v>1</v>
      </c>
      <c r="AK1007" t="s">
        <v>4504</v>
      </c>
      <c r="AL1007" t="s">
        <v>2976</v>
      </c>
      <c r="AM1007" t="s">
        <v>4290</v>
      </c>
      <c r="AN1007" t="s">
        <v>2978</v>
      </c>
      <c r="AO1007" t="s">
        <v>3002</v>
      </c>
      <c r="AP1007" t="s">
        <v>4503</v>
      </c>
      <c r="AQ1007" t="s">
        <v>4504</v>
      </c>
      <c r="AR1007" t="s">
        <v>2976</v>
      </c>
      <c r="AS1007" t="s">
        <v>2976</v>
      </c>
      <c r="AT1007" t="s">
        <v>2976</v>
      </c>
    </row>
    <row r="1008" spans="1:46">
      <c r="A1008">
        <v>1007</v>
      </c>
      <c r="B1008" t="s">
        <v>5033</v>
      </c>
      <c r="C1008">
        <v>0</v>
      </c>
      <c r="D1008">
        <v>1.3355574700084801E-3</v>
      </c>
      <c r="E1008">
        <v>0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 t="s">
        <v>5034</v>
      </c>
      <c r="AJ1008">
        <v>1</v>
      </c>
      <c r="AK1008" t="s">
        <v>5035</v>
      </c>
      <c r="AL1008" t="s">
        <v>5036</v>
      </c>
      <c r="AM1008" t="s">
        <v>4290</v>
      </c>
      <c r="AN1008" t="s">
        <v>2978</v>
      </c>
      <c r="AO1008" t="s">
        <v>3002</v>
      </c>
      <c r="AP1008" t="s">
        <v>4290</v>
      </c>
      <c r="AQ1008" t="s">
        <v>5037</v>
      </c>
      <c r="AR1008" t="s">
        <v>5035</v>
      </c>
      <c r="AS1008" t="s">
        <v>2976</v>
      </c>
      <c r="AT1008" t="s">
        <v>2976</v>
      </c>
    </row>
    <row r="1009" spans="1:46">
      <c r="A1009">
        <v>1008</v>
      </c>
      <c r="B1009" t="s">
        <v>5038</v>
      </c>
      <c r="C1009">
        <v>0</v>
      </c>
      <c r="D1009">
        <v>1.88106685916688E-3</v>
      </c>
      <c r="E1009">
        <v>0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 t="s">
        <v>5039</v>
      </c>
      <c r="AJ1009">
        <v>1</v>
      </c>
      <c r="AK1009" t="s">
        <v>5040</v>
      </c>
      <c r="AL1009" t="s">
        <v>4296</v>
      </c>
      <c r="AM1009" t="s">
        <v>4290</v>
      </c>
      <c r="AN1009" t="s">
        <v>2978</v>
      </c>
      <c r="AO1009" t="s">
        <v>3002</v>
      </c>
      <c r="AP1009" t="s">
        <v>4290</v>
      </c>
      <c r="AQ1009" t="s">
        <v>4291</v>
      </c>
      <c r="AR1009" t="s">
        <v>5041</v>
      </c>
      <c r="AS1009" t="s">
        <v>5040</v>
      </c>
      <c r="AT1009" t="s">
        <v>2976</v>
      </c>
    </row>
    <row r="1010" spans="1:46">
      <c r="A1010">
        <v>1009</v>
      </c>
      <c r="B1010" t="s">
        <v>5042</v>
      </c>
      <c r="C1010">
        <v>0</v>
      </c>
      <c r="D1010">
        <v>2.7902491744308702E-3</v>
      </c>
      <c r="E1010">
        <v>0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 t="s">
        <v>5043</v>
      </c>
      <c r="AJ1010">
        <v>1</v>
      </c>
      <c r="AK1010" t="s">
        <v>5044</v>
      </c>
      <c r="AL1010" t="s">
        <v>4296</v>
      </c>
      <c r="AM1010" t="s">
        <v>4290</v>
      </c>
      <c r="AN1010" t="s">
        <v>2978</v>
      </c>
      <c r="AO1010" t="s">
        <v>3002</v>
      </c>
      <c r="AP1010" t="s">
        <v>4290</v>
      </c>
      <c r="AQ1010" t="s">
        <v>4291</v>
      </c>
      <c r="AR1010" t="s">
        <v>5045</v>
      </c>
      <c r="AS1010" t="s">
        <v>5044</v>
      </c>
      <c r="AT1010" t="s">
        <v>2976</v>
      </c>
    </row>
    <row r="1011" spans="1:46">
      <c r="A1011">
        <v>1010</v>
      </c>
      <c r="B1011" t="s">
        <v>5046</v>
      </c>
      <c r="C1011">
        <v>0</v>
      </c>
      <c r="D1011">
        <v>6.6307606785632398E-3</v>
      </c>
      <c r="E1011">
        <v>3.0931323823974999E-2</v>
      </c>
      <c r="F1011">
        <v>0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6.1784148134469497E-3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4.6803347714745498E-4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 t="s">
        <v>5047</v>
      </c>
      <c r="AJ1011">
        <v>1</v>
      </c>
      <c r="AK1011" t="s">
        <v>5048</v>
      </c>
      <c r="AL1011" t="s">
        <v>4296</v>
      </c>
      <c r="AM1011" t="s">
        <v>4290</v>
      </c>
      <c r="AN1011" t="s">
        <v>2978</v>
      </c>
      <c r="AO1011" t="s">
        <v>3002</v>
      </c>
      <c r="AP1011" t="s">
        <v>4290</v>
      </c>
      <c r="AQ1011" t="s">
        <v>4291</v>
      </c>
      <c r="AR1011" t="s">
        <v>5049</v>
      </c>
      <c r="AS1011" t="s">
        <v>5048</v>
      </c>
      <c r="AT1011" t="s">
        <v>2976</v>
      </c>
    </row>
    <row r="1012" spans="1:46">
      <c r="A1012">
        <v>1011</v>
      </c>
      <c r="B1012" t="s">
        <v>5050</v>
      </c>
      <c r="C1012">
        <v>0</v>
      </c>
      <c r="D1012">
        <v>1.09728900118068E-4</v>
      </c>
      <c r="E1012">
        <v>0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 t="s">
        <v>5051</v>
      </c>
      <c r="AJ1012">
        <v>1</v>
      </c>
      <c r="AK1012" t="s">
        <v>5052</v>
      </c>
      <c r="AL1012" t="s">
        <v>5053</v>
      </c>
      <c r="AM1012" t="s">
        <v>4290</v>
      </c>
      <c r="AN1012" t="s">
        <v>2978</v>
      </c>
      <c r="AO1012" t="s">
        <v>3002</v>
      </c>
      <c r="AP1012" t="s">
        <v>4290</v>
      </c>
      <c r="AQ1012" t="s">
        <v>5054</v>
      </c>
      <c r="AR1012" t="s">
        <v>5055</v>
      </c>
      <c r="AS1012" t="s">
        <v>5052</v>
      </c>
      <c r="AT1012" t="s">
        <v>2976</v>
      </c>
    </row>
    <row r="1013" spans="1:46">
      <c r="A1013">
        <v>1012</v>
      </c>
      <c r="B1013" t="s">
        <v>5056</v>
      </c>
      <c r="C1013">
        <v>0</v>
      </c>
      <c r="D1013">
        <v>0</v>
      </c>
      <c r="E1013">
        <v>6.6255043274504998E-3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 t="s">
        <v>5057</v>
      </c>
      <c r="AJ1013">
        <v>1</v>
      </c>
      <c r="AK1013" t="s">
        <v>5058</v>
      </c>
      <c r="AL1013" t="s">
        <v>5059</v>
      </c>
      <c r="AM1013" t="s">
        <v>3840</v>
      </c>
      <c r="AN1013" t="s">
        <v>2978</v>
      </c>
      <c r="AO1013" t="s">
        <v>3002</v>
      </c>
      <c r="AP1013" t="s">
        <v>5060</v>
      </c>
      <c r="AQ1013" t="s">
        <v>5061</v>
      </c>
      <c r="AR1013" t="s">
        <v>5062</v>
      </c>
      <c r="AS1013" t="s">
        <v>5058</v>
      </c>
      <c r="AT1013" t="s">
        <v>2976</v>
      </c>
    </row>
    <row r="1014" spans="1:46">
      <c r="A1014">
        <v>1013</v>
      </c>
      <c r="B1014" t="s">
        <v>5063</v>
      </c>
      <c r="C1014">
        <v>0</v>
      </c>
      <c r="D1014">
        <v>0</v>
      </c>
      <c r="E1014">
        <v>0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1.5782399943622399E-4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2.21689376814333E-4</v>
      </c>
      <c r="AF1014">
        <v>0</v>
      </c>
      <c r="AG1014">
        <v>0</v>
      </c>
      <c r="AH1014">
        <v>0</v>
      </c>
      <c r="AI1014" t="s">
        <v>3923</v>
      </c>
      <c r="AJ1014">
        <v>1</v>
      </c>
      <c r="AK1014" t="s">
        <v>3924</v>
      </c>
      <c r="AL1014" t="s">
        <v>3925</v>
      </c>
      <c r="AM1014" t="s">
        <v>3926</v>
      </c>
      <c r="AN1014" t="s">
        <v>2978</v>
      </c>
      <c r="AO1014" t="s">
        <v>3002</v>
      </c>
      <c r="AP1014" t="s">
        <v>3927</v>
      </c>
      <c r="AQ1014" t="s">
        <v>3928</v>
      </c>
      <c r="AR1014" t="s">
        <v>3929</v>
      </c>
      <c r="AS1014" t="s">
        <v>3924</v>
      </c>
      <c r="AT1014" t="s">
        <v>2976</v>
      </c>
    </row>
    <row r="1015" spans="1:46">
      <c r="A1015">
        <v>1014</v>
      </c>
      <c r="B1015" t="s">
        <v>5064</v>
      </c>
      <c r="C1015">
        <v>0</v>
      </c>
      <c r="D1015">
        <v>0</v>
      </c>
      <c r="E1015">
        <v>0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 s="38">
        <v>4.6978357869236601E-5</v>
      </c>
      <c r="R1015" s="38">
        <v>2.67575578152834E-5</v>
      </c>
      <c r="S1015">
        <v>0</v>
      </c>
      <c r="T1015">
        <v>0</v>
      </c>
      <c r="U1015" s="38">
        <v>8.2669713990403006E-5</v>
      </c>
      <c r="V1015" s="38">
        <v>9.8431096141883402E-5</v>
      </c>
      <c r="W1015">
        <v>1.1828316076553599E-4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 t="s">
        <v>5065</v>
      </c>
      <c r="AJ1015">
        <v>1</v>
      </c>
      <c r="AK1015" t="s">
        <v>4709</v>
      </c>
      <c r="AL1015" t="s">
        <v>2976</v>
      </c>
      <c r="AM1015" t="s">
        <v>3085</v>
      </c>
      <c r="AN1015" t="s">
        <v>2978</v>
      </c>
      <c r="AO1015" t="s">
        <v>3086</v>
      </c>
      <c r="AP1015" t="s">
        <v>4708</v>
      </c>
      <c r="AQ1015" t="s">
        <v>4709</v>
      </c>
      <c r="AR1015" t="s">
        <v>2976</v>
      </c>
      <c r="AS1015" t="s">
        <v>2976</v>
      </c>
      <c r="AT1015" t="s">
        <v>2976</v>
      </c>
    </row>
    <row r="1016" spans="1:46">
      <c r="A1016">
        <v>1015</v>
      </c>
      <c r="B1016" t="s">
        <v>5066</v>
      </c>
      <c r="C1016">
        <v>0</v>
      </c>
      <c r="D1016">
        <v>0</v>
      </c>
      <c r="E1016">
        <v>0</v>
      </c>
      <c r="F1016">
        <v>0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 s="38">
        <v>4.0037118879804001E-5</v>
      </c>
      <c r="AE1016">
        <v>0</v>
      </c>
      <c r="AF1016">
        <v>0</v>
      </c>
      <c r="AG1016">
        <v>0</v>
      </c>
      <c r="AH1016">
        <v>0</v>
      </c>
      <c r="AI1016" t="s">
        <v>5065</v>
      </c>
      <c r="AJ1016">
        <v>1</v>
      </c>
      <c r="AK1016" t="s">
        <v>4709</v>
      </c>
      <c r="AL1016" t="s">
        <v>2976</v>
      </c>
      <c r="AM1016" t="s">
        <v>3085</v>
      </c>
      <c r="AN1016" t="s">
        <v>2978</v>
      </c>
      <c r="AO1016" t="s">
        <v>3086</v>
      </c>
      <c r="AP1016" t="s">
        <v>4708</v>
      </c>
      <c r="AQ1016" t="s">
        <v>4709</v>
      </c>
      <c r="AR1016" t="s">
        <v>2976</v>
      </c>
      <c r="AS1016" t="s">
        <v>2976</v>
      </c>
      <c r="AT1016" t="s">
        <v>2976</v>
      </c>
    </row>
    <row r="1017" spans="1:46">
      <c r="A1017">
        <v>1016</v>
      </c>
      <c r="B1017" t="s">
        <v>5067</v>
      </c>
      <c r="C1017">
        <v>0</v>
      </c>
      <c r="D1017">
        <v>0</v>
      </c>
      <c r="E1017">
        <v>0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 s="38">
        <v>6.9621709024061105E-5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 t="s">
        <v>5068</v>
      </c>
      <c r="AJ1017">
        <v>1</v>
      </c>
      <c r="AK1017" t="s">
        <v>3086</v>
      </c>
      <c r="AL1017" t="s">
        <v>2976</v>
      </c>
      <c r="AM1017" t="s">
        <v>3085</v>
      </c>
      <c r="AN1017" t="s">
        <v>2978</v>
      </c>
      <c r="AO1017" t="s">
        <v>3086</v>
      </c>
      <c r="AP1017" t="s">
        <v>2976</v>
      </c>
      <c r="AQ1017" t="s">
        <v>2976</v>
      </c>
      <c r="AR1017" t="s">
        <v>2976</v>
      </c>
      <c r="AS1017" t="s">
        <v>2976</v>
      </c>
      <c r="AT1017" t="s">
        <v>2976</v>
      </c>
    </row>
    <row r="1018" spans="1:46">
      <c r="A1018">
        <v>1017</v>
      </c>
      <c r="B1018" t="s">
        <v>5069</v>
      </c>
      <c r="C1018">
        <v>0</v>
      </c>
      <c r="D1018">
        <v>0</v>
      </c>
      <c r="E1018">
        <v>0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 s="38">
        <v>7.5154285445820898E-6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 t="s">
        <v>5065</v>
      </c>
      <c r="AJ1018">
        <v>1</v>
      </c>
      <c r="AK1018" t="s">
        <v>4709</v>
      </c>
      <c r="AL1018" t="s">
        <v>2976</v>
      </c>
      <c r="AM1018" t="s">
        <v>3085</v>
      </c>
      <c r="AN1018" t="s">
        <v>2978</v>
      </c>
      <c r="AO1018" t="s">
        <v>3086</v>
      </c>
      <c r="AP1018" t="s">
        <v>4708</v>
      </c>
      <c r="AQ1018" t="s">
        <v>4709</v>
      </c>
      <c r="AR1018" t="s">
        <v>2976</v>
      </c>
      <c r="AS1018" t="s">
        <v>2976</v>
      </c>
      <c r="AT1018" t="s">
        <v>2976</v>
      </c>
    </row>
    <row r="1019" spans="1:46">
      <c r="A1019">
        <v>1018</v>
      </c>
      <c r="B1019" t="s">
        <v>5070</v>
      </c>
      <c r="C1019">
        <v>0</v>
      </c>
      <c r="D1019">
        <v>0</v>
      </c>
      <c r="E1019">
        <v>0</v>
      </c>
      <c r="F1019">
        <v>0</v>
      </c>
      <c r="G1019">
        <v>0</v>
      </c>
      <c r="H1019">
        <v>0</v>
      </c>
      <c r="I1019">
        <v>0</v>
      </c>
      <c r="J1019">
        <v>2.0219453049641001E-4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 t="s">
        <v>5071</v>
      </c>
      <c r="AJ1019">
        <v>1</v>
      </c>
      <c r="AK1019" t="s">
        <v>5072</v>
      </c>
      <c r="AL1019" t="s">
        <v>5073</v>
      </c>
      <c r="AM1019" t="s">
        <v>3085</v>
      </c>
      <c r="AN1019" t="s">
        <v>2978</v>
      </c>
      <c r="AO1019" t="s">
        <v>3086</v>
      </c>
      <c r="AP1019" t="s">
        <v>4708</v>
      </c>
      <c r="AQ1019" t="s">
        <v>4709</v>
      </c>
      <c r="AR1019" t="s">
        <v>5072</v>
      </c>
      <c r="AS1019" t="s">
        <v>2976</v>
      </c>
      <c r="AT1019" t="s">
        <v>2976</v>
      </c>
    </row>
    <row r="1020" spans="1:46">
      <c r="A1020">
        <v>1019</v>
      </c>
      <c r="B1020" t="s">
        <v>5074</v>
      </c>
      <c r="C1020">
        <v>0</v>
      </c>
      <c r="D1020">
        <v>0</v>
      </c>
      <c r="E1020">
        <v>0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1.2045921898687E-4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 t="s">
        <v>4930</v>
      </c>
      <c r="AJ1020">
        <v>1</v>
      </c>
      <c r="AK1020" t="s">
        <v>4931</v>
      </c>
      <c r="AL1020" t="s">
        <v>2976</v>
      </c>
      <c r="AM1020" t="s">
        <v>4932</v>
      </c>
      <c r="AN1020" t="s">
        <v>2978</v>
      </c>
      <c r="AO1020" t="s">
        <v>2976</v>
      </c>
      <c r="AP1020" t="s">
        <v>4933</v>
      </c>
      <c r="AQ1020" t="s">
        <v>4931</v>
      </c>
      <c r="AR1020" t="s">
        <v>2976</v>
      </c>
      <c r="AS1020" t="s">
        <v>2976</v>
      </c>
      <c r="AT1020" t="s">
        <v>2976</v>
      </c>
    </row>
    <row r="1021" spans="1:46">
      <c r="A1021">
        <v>1020</v>
      </c>
      <c r="B1021" t="s">
        <v>5075</v>
      </c>
      <c r="C1021">
        <v>0</v>
      </c>
      <c r="D1021">
        <v>1.42490814581891E-2</v>
      </c>
      <c r="E1021">
        <v>0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 t="s">
        <v>3939</v>
      </c>
      <c r="AJ1021">
        <v>1</v>
      </c>
      <c r="AK1021" t="s">
        <v>2976</v>
      </c>
      <c r="AL1021" t="s">
        <v>2976</v>
      </c>
      <c r="AM1021" t="s">
        <v>2976</v>
      </c>
      <c r="AN1021" t="s">
        <v>2976</v>
      </c>
      <c r="AO1021" t="s">
        <v>2976</v>
      </c>
      <c r="AP1021" t="s">
        <v>2976</v>
      </c>
      <c r="AQ1021" t="s">
        <v>2976</v>
      </c>
      <c r="AR1021" t="s">
        <v>2976</v>
      </c>
      <c r="AS1021" t="s">
        <v>2976</v>
      </c>
      <c r="AT1021" t="s">
        <v>2976</v>
      </c>
    </row>
    <row r="1022" spans="1:46">
      <c r="A1022">
        <v>1021</v>
      </c>
      <c r="B1022" t="s">
        <v>5076</v>
      </c>
      <c r="C1022">
        <v>0</v>
      </c>
      <c r="D1022">
        <v>2.7304861127594201E-3</v>
      </c>
      <c r="E1022">
        <v>0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 t="s">
        <v>5077</v>
      </c>
      <c r="AJ1022">
        <v>1</v>
      </c>
      <c r="AK1022" t="s">
        <v>5078</v>
      </c>
      <c r="AL1022" t="s">
        <v>4334</v>
      </c>
      <c r="AM1022" t="s">
        <v>3840</v>
      </c>
      <c r="AN1022" t="s">
        <v>2978</v>
      </c>
      <c r="AO1022" t="s">
        <v>3002</v>
      </c>
      <c r="AP1022" t="s">
        <v>3841</v>
      </c>
      <c r="AQ1022" t="s">
        <v>3842</v>
      </c>
      <c r="AR1022" t="s">
        <v>4335</v>
      </c>
      <c r="AS1022" t="s">
        <v>5078</v>
      </c>
      <c r="AT1022" t="s">
        <v>2976</v>
      </c>
    </row>
    <row r="1023" spans="1:46">
      <c r="A1023">
        <v>1022</v>
      </c>
      <c r="B1023" t="s">
        <v>5079</v>
      </c>
      <c r="C1023">
        <v>0</v>
      </c>
      <c r="D1023">
        <v>0</v>
      </c>
      <c r="E1023">
        <v>3.02669278468491E-3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 t="s">
        <v>3939</v>
      </c>
      <c r="AJ1023">
        <v>1</v>
      </c>
      <c r="AK1023" t="s">
        <v>2976</v>
      </c>
      <c r="AL1023" t="s">
        <v>2976</v>
      </c>
      <c r="AM1023" t="s">
        <v>2976</v>
      </c>
      <c r="AN1023" t="s">
        <v>2976</v>
      </c>
      <c r="AO1023" t="s">
        <v>2976</v>
      </c>
      <c r="AP1023" t="s">
        <v>2976</v>
      </c>
      <c r="AQ1023" t="s">
        <v>2976</v>
      </c>
      <c r="AR1023" t="s">
        <v>2976</v>
      </c>
      <c r="AS1023" t="s">
        <v>2976</v>
      </c>
      <c r="AT1023" t="s">
        <v>2976</v>
      </c>
    </row>
    <row r="1024" spans="1:46">
      <c r="A1024">
        <v>1023</v>
      </c>
      <c r="B1024" t="s">
        <v>5080</v>
      </c>
      <c r="C1024">
        <v>0</v>
      </c>
      <c r="D1024">
        <v>0</v>
      </c>
      <c r="E1024">
        <v>0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 s="38">
        <v>3.2884850508465602E-5</v>
      </c>
      <c r="R1024">
        <v>0</v>
      </c>
      <c r="S1024">
        <v>0</v>
      </c>
      <c r="T1024">
        <v>0</v>
      </c>
      <c r="U1024">
        <v>1.8412799934226101E-4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 t="s">
        <v>5081</v>
      </c>
      <c r="AJ1024">
        <v>1</v>
      </c>
      <c r="AK1024" t="s">
        <v>5082</v>
      </c>
      <c r="AL1024" t="s">
        <v>5082</v>
      </c>
      <c r="AM1024" t="s">
        <v>5083</v>
      </c>
      <c r="AN1024" t="s">
        <v>2978</v>
      </c>
      <c r="AO1024" t="s">
        <v>2976</v>
      </c>
      <c r="AP1024" t="s">
        <v>5084</v>
      </c>
      <c r="AQ1024" t="s">
        <v>5085</v>
      </c>
      <c r="AR1024" t="s">
        <v>2976</v>
      </c>
      <c r="AS1024" t="s">
        <v>2976</v>
      </c>
      <c r="AT1024" t="s">
        <v>2976</v>
      </c>
    </row>
    <row r="1025" spans="1:46">
      <c r="A1025">
        <v>1024</v>
      </c>
      <c r="B1025" t="s">
        <v>5086</v>
      </c>
      <c r="C1025">
        <v>0</v>
      </c>
      <c r="D1025">
        <v>0</v>
      </c>
      <c r="E1025">
        <v>0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1.86239298204382E-3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 t="s">
        <v>5087</v>
      </c>
      <c r="AJ1025">
        <v>1</v>
      </c>
      <c r="AK1025" t="s">
        <v>3842</v>
      </c>
      <c r="AL1025" t="s">
        <v>2976</v>
      </c>
      <c r="AM1025" t="s">
        <v>3840</v>
      </c>
      <c r="AN1025" t="s">
        <v>2978</v>
      </c>
      <c r="AO1025" t="s">
        <v>3002</v>
      </c>
      <c r="AP1025" t="s">
        <v>3841</v>
      </c>
      <c r="AQ1025" t="s">
        <v>3842</v>
      </c>
      <c r="AR1025" t="s">
        <v>2976</v>
      </c>
      <c r="AS1025" t="s">
        <v>2976</v>
      </c>
      <c r="AT1025" t="s">
        <v>2976</v>
      </c>
    </row>
    <row r="1026" spans="1:46">
      <c r="A1026">
        <v>1025</v>
      </c>
      <c r="B1026" t="s">
        <v>5088</v>
      </c>
      <c r="C1026">
        <v>0</v>
      </c>
      <c r="D1026">
        <v>0</v>
      </c>
      <c r="E1026">
        <v>0</v>
      </c>
      <c r="F1026">
        <v>0</v>
      </c>
      <c r="G1026">
        <v>4.7985092097002901E-4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 t="s">
        <v>5089</v>
      </c>
      <c r="AJ1026">
        <v>1</v>
      </c>
      <c r="AK1026" t="s">
        <v>5090</v>
      </c>
      <c r="AL1026" t="s">
        <v>5090</v>
      </c>
      <c r="AM1026" t="s">
        <v>3840</v>
      </c>
      <c r="AN1026" t="s">
        <v>2978</v>
      </c>
      <c r="AO1026" t="s">
        <v>3002</v>
      </c>
      <c r="AP1026" t="s">
        <v>3841</v>
      </c>
      <c r="AQ1026" t="s">
        <v>3842</v>
      </c>
      <c r="AR1026" t="s">
        <v>2976</v>
      </c>
      <c r="AS1026" t="s">
        <v>2976</v>
      </c>
      <c r="AT1026" t="s">
        <v>2976</v>
      </c>
    </row>
    <row r="1027" spans="1:46">
      <c r="A1027">
        <v>1026</v>
      </c>
      <c r="B1027" t="s">
        <v>5091</v>
      </c>
      <c r="C1027">
        <v>0</v>
      </c>
      <c r="D1027">
        <v>3.0802469818857598E-3</v>
      </c>
      <c r="E1027">
        <v>0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 t="s">
        <v>4265</v>
      </c>
      <c r="AJ1027">
        <v>1</v>
      </c>
      <c r="AK1027" t="s">
        <v>4266</v>
      </c>
      <c r="AL1027" t="s">
        <v>4267</v>
      </c>
      <c r="AM1027" t="s">
        <v>3840</v>
      </c>
      <c r="AN1027" t="s">
        <v>2978</v>
      </c>
      <c r="AO1027" t="s">
        <v>3002</v>
      </c>
      <c r="AP1027" t="s">
        <v>3841</v>
      </c>
      <c r="AQ1027" t="s">
        <v>3842</v>
      </c>
      <c r="AR1027" t="s">
        <v>4266</v>
      </c>
      <c r="AS1027" t="s">
        <v>2976</v>
      </c>
      <c r="AT1027" t="s">
        <v>2976</v>
      </c>
    </row>
    <row r="1028" spans="1:46">
      <c r="A1028">
        <v>1027</v>
      </c>
      <c r="B1028" t="s">
        <v>5092</v>
      </c>
      <c r="C1028">
        <v>2.40403252071991E-4</v>
      </c>
      <c r="D1028">
        <v>8.2950916438627204E-4</v>
      </c>
      <c r="E1028">
        <v>0</v>
      </c>
      <c r="F1028">
        <v>0</v>
      </c>
      <c r="G1028">
        <v>0</v>
      </c>
      <c r="H1028">
        <v>0</v>
      </c>
      <c r="I1028">
        <v>0</v>
      </c>
      <c r="J1028">
        <v>2.58652737448952E-4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3.1784102374291E-4</v>
      </c>
      <c r="R1028">
        <v>2.8663613973464199E-4</v>
      </c>
      <c r="S1028">
        <v>1.4933973002370399E-4</v>
      </c>
      <c r="T1028">
        <v>3.29116918802078E-3</v>
      </c>
      <c r="U1028">
        <v>3.5592943805909898E-4</v>
      </c>
      <c r="V1028">
        <v>1.24866434985428E-4</v>
      </c>
      <c r="W1028">
        <v>3.5011691859442999E-4</v>
      </c>
      <c r="X1028">
        <v>4.07494889334244E-4</v>
      </c>
      <c r="Y1028">
        <v>1.15345080777015E-4</v>
      </c>
      <c r="Z1028">
        <v>0</v>
      </c>
      <c r="AA1028">
        <v>1.6963765672760799E-4</v>
      </c>
      <c r="AB1028">
        <v>5.5884298227975204E-4</v>
      </c>
      <c r="AC1028">
        <v>1.2354155485070999E-4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 t="s">
        <v>5093</v>
      </c>
      <c r="AJ1028">
        <v>1</v>
      </c>
      <c r="AK1028" t="s">
        <v>3002</v>
      </c>
      <c r="AL1028" t="s">
        <v>2976</v>
      </c>
      <c r="AM1028" t="s">
        <v>4290</v>
      </c>
      <c r="AN1028" t="s">
        <v>2978</v>
      </c>
      <c r="AO1028" t="s">
        <v>3002</v>
      </c>
      <c r="AP1028" t="s">
        <v>2976</v>
      </c>
      <c r="AQ1028" t="s">
        <v>2976</v>
      </c>
      <c r="AR1028" t="s">
        <v>2976</v>
      </c>
      <c r="AS1028" t="s">
        <v>2976</v>
      </c>
      <c r="AT1028" t="s">
        <v>2976</v>
      </c>
    </row>
    <row r="1029" spans="1:46">
      <c r="A1029">
        <v>1028</v>
      </c>
      <c r="B1029" t="s">
        <v>5094</v>
      </c>
      <c r="C1029">
        <v>0</v>
      </c>
      <c r="D1029">
        <v>0</v>
      </c>
      <c r="E1029">
        <v>1.4764355047243501E-3</v>
      </c>
      <c r="F1029">
        <v>0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 t="s">
        <v>4500</v>
      </c>
      <c r="AJ1029">
        <v>1</v>
      </c>
      <c r="AK1029" t="s">
        <v>4501</v>
      </c>
      <c r="AL1029" t="s">
        <v>4502</v>
      </c>
      <c r="AM1029" t="s">
        <v>4290</v>
      </c>
      <c r="AN1029" t="s">
        <v>2978</v>
      </c>
      <c r="AO1029" t="s">
        <v>3002</v>
      </c>
      <c r="AP1029" t="s">
        <v>4503</v>
      </c>
      <c r="AQ1029" t="s">
        <v>4504</v>
      </c>
      <c r="AR1029" t="s">
        <v>4505</v>
      </c>
      <c r="AS1029" t="s">
        <v>4506</v>
      </c>
      <c r="AT1029" t="s">
        <v>4501</v>
      </c>
    </row>
    <row r="1030" spans="1:46">
      <c r="A1030">
        <v>1029</v>
      </c>
      <c r="B1030" t="s">
        <v>5095</v>
      </c>
      <c r="C1030">
        <v>0</v>
      </c>
      <c r="D1030">
        <v>0</v>
      </c>
      <c r="E1030">
        <v>0</v>
      </c>
      <c r="F1030">
        <v>0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4.9327275762698405E-4</v>
      </c>
      <c r="R1030">
        <v>3.74605809413968E-4</v>
      </c>
      <c r="S1030">
        <v>0</v>
      </c>
      <c r="T1030">
        <v>2.1062777773114599E-4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 t="s">
        <v>5096</v>
      </c>
      <c r="AJ1030">
        <v>1</v>
      </c>
      <c r="AK1030" t="s">
        <v>5097</v>
      </c>
      <c r="AL1030" t="s">
        <v>5098</v>
      </c>
      <c r="AM1030" t="s">
        <v>4290</v>
      </c>
      <c r="AN1030" t="s">
        <v>2978</v>
      </c>
      <c r="AO1030" t="s">
        <v>3002</v>
      </c>
      <c r="AP1030" t="s">
        <v>4503</v>
      </c>
      <c r="AQ1030" t="s">
        <v>4504</v>
      </c>
      <c r="AR1030" t="s">
        <v>5099</v>
      </c>
      <c r="AS1030" t="s">
        <v>5100</v>
      </c>
      <c r="AT1030" t="s">
        <v>5097</v>
      </c>
    </row>
    <row r="1031" spans="1:46">
      <c r="A1031">
        <v>1030</v>
      </c>
      <c r="B1031" t="s">
        <v>5101</v>
      </c>
      <c r="C1031">
        <v>4.9745781164680302E-4</v>
      </c>
      <c r="D1031">
        <v>0</v>
      </c>
      <c r="E1031">
        <v>0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 t="s">
        <v>5096</v>
      </c>
      <c r="AJ1031">
        <v>1</v>
      </c>
      <c r="AK1031" t="s">
        <v>5097</v>
      </c>
      <c r="AL1031" t="s">
        <v>5098</v>
      </c>
      <c r="AM1031" t="s">
        <v>4290</v>
      </c>
      <c r="AN1031" t="s">
        <v>2978</v>
      </c>
      <c r="AO1031" t="s">
        <v>3002</v>
      </c>
      <c r="AP1031" t="s">
        <v>4503</v>
      </c>
      <c r="AQ1031" t="s">
        <v>4504</v>
      </c>
      <c r="AR1031" t="s">
        <v>5099</v>
      </c>
      <c r="AS1031" t="s">
        <v>5100</v>
      </c>
      <c r="AT1031" t="s">
        <v>5097</v>
      </c>
    </row>
    <row r="1032" spans="1:46">
      <c r="A1032">
        <v>1031</v>
      </c>
      <c r="B1032" t="s">
        <v>5102</v>
      </c>
      <c r="C1032">
        <v>0</v>
      </c>
      <c r="D1032">
        <v>0</v>
      </c>
      <c r="E1032">
        <v>0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1.87302904706984E-4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 t="s">
        <v>5096</v>
      </c>
      <c r="AJ1032">
        <v>1</v>
      </c>
      <c r="AK1032" t="s">
        <v>5097</v>
      </c>
      <c r="AL1032" t="s">
        <v>5098</v>
      </c>
      <c r="AM1032" t="s">
        <v>4290</v>
      </c>
      <c r="AN1032" t="s">
        <v>2978</v>
      </c>
      <c r="AO1032" t="s">
        <v>3002</v>
      </c>
      <c r="AP1032" t="s">
        <v>4503</v>
      </c>
      <c r="AQ1032" t="s">
        <v>4504</v>
      </c>
      <c r="AR1032" t="s">
        <v>5099</v>
      </c>
      <c r="AS1032" t="s">
        <v>5100</v>
      </c>
      <c r="AT1032" t="s">
        <v>5097</v>
      </c>
    </row>
    <row r="1033" spans="1:46">
      <c r="A1033">
        <v>1032</v>
      </c>
      <c r="B1033" t="s">
        <v>5103</v>
      </c>
      <c r="C1033">
        <v>0</v>
      </c>
      <c r="D1033">
        <v>0</v>
      </c>
      <c r="E1033">
        <v>0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 s="38">
        <v>5.5851110953606503E-5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 t="s">
        <v>5032</v>
      </c>
      <c r="AJ1033">
        <v>1</v>
      </c>
      <c r="AK1033" t="s">
        <v>4504</v>
      </c>
      <c r="AL1033" t="s">
        <v>2976</v>
      </c>
      <c r="AM1033" t="s">
        <v>4290</v>
      </c>
      <c r="AN1033" t="s">
        <v>2978</v>
      </c>
      <c r="AO1033" t="s">
        <v>3002</v>
      </c>
      <c r="AP1033" t="s">
        <v>4503</v>
      </c>
      <c r="AQ1033" t="s">
        <v>4504</v>
      </c>
      <c r="AR1033" t="s">
        <v>2976</v>
      </c>
      <c r="AS1033" t="s">
        <v>2976</v>
      </c>
      <c r="AT1033" t="s">
        <v>2976</v>
      </c>
    </row>
    <row r="1034" spans="1:46">
      <c r="A1034">
        <v>1033</v>
      </c>
      <c r="B1034" t="s">
        <v>5104</v>
      </c>
      <c r="C1034">
        <v>0</v>
      </c>
      <c r="D1034">
        <v>0</v>
      </c>
      <c r="E1034">
        <v>0</v>
      </c>
      <c r="F1034">
        <v>0</v>
      </c>
      <c r="G1034">
        <v>0</v>
      </c>
      <c r="H1034">
        <v>0</v>
      </c>
      <c r="I1034">
        <v>0</v>
      </c>
      <c r="J1034">
        <v>5.8874289762190005E-4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 t="s">
        <v>5096</v>
      </c>
      <c r="AJ1034">
        <v>1</v>
      </c>
      <c r="AK1034" t="s">
        <v>5097</v>
      </c>
      <c r="AL1034" t="s">
        <v>5098</v>
      </c>
      <c r="AM1034" t="s">
        <v>4290</v>
      </c>
      <c r="AN1034" t="s">
        <v>2978</v>
      </c>
      <c r="AO1034" t="s">
        <v>3002</v>
      </c>
      <c r="AP1034" t="s">
        <v>4503</v>
      </c>
      <c r="AQ1034" t="s">
        <v>4504</v>
      </c>
      <c r="AR1034" t="s">
        <v>5099</v>
      </c>
      <c r="AS1034" t="s">
        <v>5100</v>
      </c>
      <c r="AT1034" t="s">
        <v>5097</v>
      </c>
    </row>
    <row r="1035" spans="1:46">
      <c r="A1035">
        <v>1034</v>
      </c>
      <c r="B1035" t="s">
        <v>5105</v>
      </c>
      <c r="C1035">
        <v>0</v>
      </c>
      <c r="D1035">
        <v>1.73998684472936E-3</v>
      </c>
      <c r="E1035">
        <v>0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 t="s">
        <v>5106</v>
      </c>
      <c r="AJ1035">
        <v>1</v>
      </c>
      <c r="AK1035" t="s">
        <v>2976</v>
      </c>
      <c r="AL1035" t="s">
        <v>2976</v>
      </c>
      <c r="AM1035" t="s">
        <v>2976</v>
      </c>
      <c r="AN1035" t="s">
        <v>2976</v>
      </c>
      <c r="AO1035" t="s">
        <v>2976</v>
      </c>
      <c r="AP1035" t="s">
        <v>2976</v>
      </c>
      <c r="AQ1035" t="s">
        <v>2976</v>
      </c>
      <c r="AR1035" t="s">
        <v>2976</v>
      </c>
      <c r="AS1035" t="s">
        <v>2976</v>
      </c>
      <c r="AT1035" t="s">
        <v>2976</v>
      </c>
    </row>
    <row r="1036" spans="1:46">
      <c r="A1036">
        <v>1035</v>
      </c>
      <c r="B1036" t="s">
        <v>5107</v>
      </c>
      <c r="C1036">
        <v>0</v>
      </c>
      <c r="D1036">
        <v>0</v>
      </c>
      <c r="E1036">
        <v>0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 s="38">
        <v>2.7082224755328399E-5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 t="s">
        <v>2999</v>
      </c>
      <c r="AJ1036">
        <v>1</v>
      </c>
      <c r="AK1036" t="s">
        <v>3000</v>
      </c>
      <c r="AL1036" t="s">
        <v>3000</v>
      </c>
      <c r="AM1036" t="s">
        <v>3001</v>
      </c>
      <c r="AN1036" t="s">
        <v>2978</v>
      </c>
      <c r="AO1036" t="s">
        <v>3002</v>
      </c>
      <c r="AP1036" t="s">
        <v>3003</v>
      </c>
      <c r="AQ1036" t="s">
        <v>3004</v>
      </c>
      <c r="AR1036" t="s">
        <v>2976</v>
      </c>
      <c r="AS1036" t="s">
        <v>2976</v>
      </c>
      <c r="AT1036" t="s">
        <v>2976</v>
      </c>
    </row>
    <row r="1037" spans="1:46">
      <c r="A1037">
        <v>1036</v>
      </c>
      <c r="B1037" t="s">
        <v>5108</v>
      </c>
      <c r="C1037">
        <v>0</v>
      </c>
      <c r="D1037">
        <v>0</v>
      </c>
      <c r="E1037">
        <v>0</v>
      </c>
      <c r="F1037">
        <v>0</v>
      </c>
      <c r="G1037">
        <v>0</v>
      </c>
      <c r="H1037">
        <v>0</v>
      </c>
      <c r="I1037">
        <v>0</v>
      </c>
      <c r="J1037" s="38">
        <v>7.1362775469321297E-5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 t="s">
        <v>5109</v>
      </c>
      <c r="AJ1037">
        <v>1</v>
      </c>
      <c r="AK1037" t="s">
        <v>5110</v>
      </c>
      <c r="AL1037" t="s">
        <v>5111</v>
      </c>
      <c r="AM1037" t="s">
        <v>3840</v>
      </c>
      <c r="AN1037" t="s">
        <v>2978</v>
      </c>
      <c r="AO1037" t="s">
        <v>3002</v>
      </c>
      <c r="AP1037" t="s">
        <v>5112</v>
      </c>
      <c r="AQ1037" t="s">
        <v>5113</v>
      </c>
      <c r="AR1037" t="s">
        <v>5114</v>
      </c>
      <c r="AS1037" t="s">
        <v>5110</v>
      </c>
      <c r="AT1037" t="s">
        <v>2976</v>
      </c>
    </row>
    <row r="1038" spans="1:46">
      <c r="A1038">
        <v>1037</v>
      </c>
      <c r="B1038" t="s">
        <v>5115</v>
      </c>
      <c r="C1038">
        <v>0</v>
      </c>
      <c r="D1038" s="38">
        <v>3.9188892899310003E-5</v>
      </c>
      <c r="E1038">
        <v>0</v>
      </c>
      <c r="F1038">
        <v>2.3831893645703901E-4</v>
      </c>
      <c r="G1038">
        <v>0</v>
      </c>
      <c r="H1038">
        <v>0</v>
      </c>
      <c r="I1038">
        <v>1.3323307606612699E-4</v>
      </c>
      <c r="J1038">
        <v>2.14088326407964E-4</v>
      </c>
      <c r="K1038">
        <v>0</v>
      </c>
      <c r="L1038">
        <v>0</v>
      </c>
      <c r="M1038">
        <v>0</v>
      </c>
      <c r="N1038">
        <v>0</v>
      </c>
      <c r="O1038">
        <v>1.35456395952806E-4</v>
      </c>
      <c r="P1038">
        <v>3.6366874174071999E-4</v>
      </c>
      <c r="Q1038">
        <v>1.31539402033862E-4</v>
      </c>
      <c r="R1038">
        <v>1.14462886209823E-4</v>
      </c>
      <c r="S1038">
        <v>3.6052722702692197E-4</v>
      </c>
      <c r="T1038">
        <v>0</v>
      </c>
      <c r="U1038">
        <v>0</v>
      </c>
      <c r="V1038">
        <v>1.7225441824829599E-4</v>
      </c>
      <c r="W1038">
        <v>5.1748882834922003E-4</v>
      </c>
      <c r="X1038">
        <v>1.6061229198249301E-4</v>
      </c>
      <c r="Y1038">
        <v>0</v>
      </c>
      <c r="Z1038">
        <v>0</v>
      </c>
      <c r="AA1038">
        <v>0</v>
      </c>
      <c r="AB1038">
        <v>6.0132472586777201E-4</v>
      </c>
      <c r="AC1038">
        <v>2.13033417094659E-4</v>
      </c>
      <c r="AD1038">
        <v>0</v>
      </c>
      <c r="AE1038">
        <v>0</v>
      </c>
      <c r="AF1038">
        <v>0</v>
      </c>
      <c r="AG1038">
        <v>0</v>
      </c>
      <c r="AH1038">
        <v>2.1880064167442299E-4</v>
      </c>
      <c r="AI1038" t="s">
        <v>5116</v>
      </c>
      <c r="AJ1038">
        <v>0.69835496879854697</v>
      </c>
      <c r="AK1038" t="s">
        <v>5117</v>
      </c>
      <c r="AL1038" t="s">
        <v>5118</v>
      </c>
      <c r="AM1038" t="s">
        <v>3840</v>
      </c>
      <c r="AN1038" t="s">
        <v>2978</v>
      </c>
      <c r="AO1038" t="s">
        <v>3002</v>
      </c>
      <c r="AP1038" t="s">
        <v>5112</v>
      </c>
      <c r="AQ1038" t="s">
        <v>5119</v>
      </c>
      <c r="AR1038" t="s">
        <v>5120</v>
      </c>
      <c r="AS1038" t="s">
        <v>5121</v>
      </c>
      <c r="AT1038" t="s">
        <v>5117</v>
      </c>
    </row>
    <row r="1039" spans="1:46">
      <c r="A1039">
        <v>1038</v>
      </c>
      <c r="B1039" t="s">
        <v>5122</v>
      </c>
      <c r="C1039">
        <v>0</v>
      </c>
      <c r="D1039">
        <v>0</v>
      </c>
      <c r="E1039">
        <v>0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2.3867943121823901E-4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 t="s">
        <v>5123</v>
      </c>
      <c r="AJ1039">
        <v>1</v>
      </c>
      <c r="AK1039" t="s">
        <v>2976</v>
      </c>
      <c r="AL1039" t="s">
        <v>2976</v>
      </c>
      <c r="AM1039" t="s">
        <v>2976</v>
      </c>
      <c r="AN1039" t="s">
        <v>2976</v>
      </c>
      <c r="AO1039" t="s">
        <v>2976</v>
      </c>
      <c r="AP1039" t="s">
        <v>2976</v>
      </c>
      <c r="AQ1039" t="s">
        <v>2976</v>
      </c>
      <c r="AR1039" t="s">
        <v>2976</v>
      </c>
      <c r="AS1039" t="s">
        <v>2976</v>
      </c>
      <c r="AT1039" t="s">
        <v>2976</v>
      </c>
    </row>
    <row r="1040" spans="1:46">
      <c r="A1040">
        <v>1039</v>
      </c>
      <c r="B1040" t="s">
        <v>5124</v>
      </c>
      <c r="C1040">
        <v>0</v>
      </c>
      <c r="D1040">
        <v>0</v>
      </c>
      <c r="E1040">
        <v>0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7.0064958039656904E-4</v>
      </c>
      <c r="AE1040">
        <v>0</v>
      </c>
      <c r="AF1040">
        <v>0</v>
      </c>
      <c r="AG1040">
        <v>0</v>
      </c>
      <c r="AH1040">
        <v>0</v>
      </c>
      <c r="AI1040" t="s">
        <v>5096</v>
      </c>
      <c r="AJ1040">
        <v>1</v>
      </c>
      <c r="AK1040" t="s">
        <v>5097</v>
      </c>
      <c r="AL1040" t="s">
        <v>5098</v>
      </c>
      <c r="AM1040" t="s">
        <v>4290</v>
      </c>
      <c r="AN1040" t="s">
        <v>2978</v>
      </c>
      <c r="AO1040" t="s">
        <v>3002</v>
      </c>
      <c r="AP1040" t="s">
        <v>4503</v>
      </c>
      <c r="AQ1040" t="s">
        <v>4504</v>
      </c>
      <c r="AR1040" t="s">
        <v>5099</v>
      </c>
      <c r="AS1040" t="s">
        <v>5100</v>
      </c>
      <c r="AT1040" t="s">
        <v>5097</v>
      </c>
    </row>
    <row r="1041" spans="1:46">
      <c r="A1041">
        <v>1040</v>
      </c>
      <c r="B1041" t="s">
        <v>5125</v>
      </c>
      <c r="C1041">
        <v>0</v>
      </c>
      <c r="D1041">
        <v>0</v>
      </c>
      <c r="E1041">
        <v>0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2.36770923660952E-4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 t="s">
        <v>5032</v>
      </c>
      <c r="AJ1041">
        <v>1</v>
      </c>
      <c r="AK1041" t="s">
        <v>4504</v>
      </c>
      <c r="AL1041" t="s">
        <v>2976</v>
      </c>
      <c r="AM1041" t="s">
        <v>4290</v>
      </c>
      <c r="AN1041" t="s">
        <v>2978</v>
      </c>
      <c r="AO1041" t="s">
        <v>3002</v>
      </c>
      <c r="AP1041" t="s">
        <v>4503</v>
      </c>
      <c r="AQ1041" t="s">
        <v>4504</v>
      </c>
      <c r="AR1041" t="s">
        <v>2976</v>
      </c>
      <c r="AS1041" t="s">
        <v>2976</v>
      </c>
      <c r="AT1041" t="s">
        <v>2976</v>
      </c>
    </row>
    <row r="1042" spans="1:46">
      <c r="A1042">
        <v>1041</v>
      </c>
      <c r="B1042" t="s">
        <v>5126</v>
      </c>
      <c r="C1042">
        <v>0</v>
      </c>
      <c r="D1042">
        <v>5.4864450059033897E-4</v>
      </c>
      <c r="E1042">
        <v>4.9214516824144805E-4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 t="s">
        <v>5127</v>
      </c>
      <c r="AJ1042">
        <v>0.63636363636363602</v>
      </c>
      <c r="AK1042" t="s">
        <v>5128</v>
      </c>
      <c r="AL1042" t="s">
        <v>5129</v>
      </c>
      <c r="AM1042" t="s">
        <v>4290</v>
      </c>
      <c r="AN1042" t="s">
        <v>2978</v>
      </c>
      <c r="AO1042" t="s">
        <v>3002</v>
      </c>
      <c r="AP1042" t="s">
        <v>4290</v>
      </c>
      <c r="AQ1042" t="s">
        <v>5130</v>
      </c>
      <c r="AR1042" t="s">
        <v>5131</v>
      </c>
      <c r="AS1042" t="s">
        <v>5132</v>
      </c>
      <c r="AT1042" t="s">
        <v>5128</v>
      </c>
    </row>
    <row r="1043" spans="1:46">
      <c r="A1043">
        <v>1042</v>
      </c>
      <c r="B1043" t="s">
        <v>5133</v>
      </c>
      <c r="C1043">
        <v>0</v>
      </c>
      <c r="D1043">
        <v>0</v>
      </c>
      <c r="E1043">
        <v>0</v>
      </c>
      <c r="F1043">
        <v>0</v>
      </c>
      <c r="G1043">
        <v>0</v>
      </c>
      <c r="H1043">
        <v>0</v>
      </c>
      <c r="I1043">
        <v>0</v>
      </c>
      <c r="J1043">
        <v>0</v>
      </c>
      <c r="K1043" s="38">
        <v>2.0068715553882099E-5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 t="s">
        <v>5134</v>
      </c>
      <c r="AJ1043">
        <v>1</v>
      </c>
      <c r="AK1043" t="s">
        <v>5135</v>
      </c>
      <c r="AL1043" t="s">
        <v>5136</v>
      </c>
      <c r="AM1043" t="s">
        <v>3840</v>
      </c>
      <c r="AN1043" t="s">
        <v>2978</v>
      </c>
      <c r="AO1043" t="s">
        <v>3002</v>
      </c>
      <c r="AP1043" t="s">
        <v>4775</v>
      </c>
      <c r="AQ1043" t="s">
        <v>4776</v>
      </c>
      <c r="AR1043" t="s">
        <v>5137</v>
      </c>
      <c r="AS1043" t="s">
        <v>5135</v>
      </c>
      <c r="AT1043" t="s">
        <v>2976</v>
      </c>
    </row>
    <row r="1044" spans="1:46">
      <c r="A1044">
        <v>1043</v>
      </c>
      <c r="B1044" t="s">
        <v>5138</v>
      </c>
      <c r="C1044">
        <v>0</v>
      </c>
      <c r="D1044">
        <v>0</v>
      </c>
      <c r="E1044">
        <v>1.32140977672829E-2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 t="s">
        <v>3939</v>
      </c>
      <c r="AJ1044">
        <v>1</v>
      </c>
      <c r="AK1044" t="s">
        <v>2976</v>
      </c>
      <c r="AL1044" t="s">
        <v>2976</v>
      </c>
      <c r="AM1044" t="s">
        <v>2976</v>
      </c>
      <c r="AN1044" t="s">
        <v>2976</v>
      </c>
      <c r="AO1044" t="s">
        <v>2976</v>
      </c>
      <c r="AP1044" t="s">
        <v>2976</v>
      </c>
      <c r="AQ1044" t="s">
        <v>2976</v>
      </c>
      <c r="AR1044" t="s">
        <v>2976</v>
      </c>
      <c r="AS1044" t="s">
        <v>2976</v>
      </c>
      <c r="AT1044" t="s">
        <v>2976</v>
      </c>
    </row>
    <row r="1045" spans="1:46">
      <c r="A1045">
        <v>1044</v>
      </c>
      <c r="B1045" t="s">
        <v>5139</v>
      </c>
      <c r="C1045">
        <v>0</v>
      </c>
      <c r="D1045">
        <v>0</v>
      </c>
      <c r="E1045">
        <v>0</v>
      </c>
      <c r="F1045">
        <v>5.3621760702833902E-4</v>
      </c>
      <c r="G1045">
        <v>3.0847559205216099E-4</v>
      </c>
      <c r="H1045">
        <v>2.9236223092266202E-4</v>
      </c>
      <c r="I1045">
        <v>0</v>
      </c>
      <c r="J1045">
        <v>2.8901924065075101E-3</v>
      </c>
      <c r="K1045">
        <v>1.88645926206491E-3</v>
      </c>
      <c r="L1045">
        <v>6.1436222048967199E-3</v>
      </c>
      <c r="M1045">
        <v>0</v>
      </c>
      <c r="N1045">
        <v>0</v>
      </c>
      <c r="O1045">
        <v>8.3954745408249497E-4</v>
      </c>
      <c r="P1045">
        <v>4.3640249008886398E-4</v>
      </c>
      <c r="Q1045">
        <v>3.2884850508465598E-4</v>
      </c>
      <c r="R1045">
        <v>8.4286307118142697E-4</v>
      </c>
      <c r="S1045">
        <v>5.4079084054038304E-4</v>
      </c>
      <c r="T1045">
        <v>0</v>
      </c>
      <c r="U1045">
        <v>7.8911999718111895E-4</v>
      </c>
      <c r="V1045">
        <v>0</v>
      </c>
      <c r="W1045">
        <v>0</v>
      </c>
      <c r="X1045">
        <v>0</v>
      </c>
      <c r="Y1045">
        <v>2.3867943121823901E-4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1.0028362743411099E-3</v>
      </c>
      <c r="AI1045" t="s">
        <v>4360</v>
      </c>
      <c r="AJ1045">
        <v>1</v>
      </c>
      <c r="AK1045" t="s">
        <v>4361</v>
      </c>
      <c r="AL1045" t="s">
        <v>4362</v>
      </c>
      <c r="AM1045" t="s">
        <v>3085</v>
      </c>
      <c r="AN1045" t="s">
        <v>2978</v>
      </c>
      <c r="AO1045" t="s">
        <v>3086</v>
      </c>
      <c r="AP1045" t="s">
        <v>3087</v>
      </c>
      <c r="AQ1045" t="s">
        <v>3088</v>
      </c>
      <c r="AR1045" t="s">
        <v>4363</v>
      </c>
      <c r="AS1045" t="s">
        <v>4364</v>
      </c>
      <c r="AT1045" t="s">
        <v>4361</v>
      </c>
    </row>
    <row r="1046" spans="1:46">
      <c r="A1046">
        <v>1045</v>
      </c>
      <c r="B1046" t="s">
        <v>5140</v>
      </c>
      <c r="C1046">
        <v>2.5020431208631799E-3</v>
      </c>
      <c r="D1046">
        <v>0</v>
      </c>
      <c r="E1046">
        <v>0</v>
      </c>
      <c r="F1046">
        <v>0</v>
      </c>
      <c r="G1046">
        <v>1.4104791035504199E-4</v>
      </c>
      <c r="H1046">
        <v>9.6249750763466595E-4</v>
      </c>
      <c r="I1046">
        <v>0</v>
      </c>
      <c r="J1046">
        <v>3.1422726801129302E-3</v>
      </c>
      <c r="K1046">
        <v>2.20230096537905E-4</v>
      </c>
      <c r="L1046">
        <v>0</v>
      </c>
      <c r="M1046">
        <v>0</v>
      </c>
      <c r="N1046" s="38">
        <v>5.4214312835708801E-5</v>
      </c>
      <c r="O1046">
        <v>8.6710841699893105E-4</v>
      </c>
      <c r="P1046">
        <v>5.9862427582629601E-4</v>
      </c>
      <c r="Q1046">
        <v>1.67805393869941E-3</v>
      </c>
      <c r="R1046">
        <v>2.74056647519858E-3</v>
      </c>
      <c r="S1046">
        <v>1.5260223139604301E-3</v>
      </c>
      <c r="T1046">
        <v>8.8603182822148002E-4</v>
      </c>
      <c r="U1046">
        <v>2.6844902721702701E-3</v>
      </c>
      <c r="V1046">
        <v>3.3080000736264402E-3</v>
      </c>
      <c r="W1046">
        <v>3.1801389589903601E-3</v>
      </c>
      <c r="X1046">
        <v>2.8420753940896202E-3</v>
      </c>
      <c r="Y1046">
        <v>2.2263375516995499E-3</v>
      </c>
      <c r="Z1046">
        <v>3.9493084047092604E-3</v>
      </c>
      <c r="AA1046">
        <v>2.24704653820794E-3</v>
      </c>
      <c r="AB1046">
        <v>3.2994090247811499E-3</v>
      </c>
      <c r="AC1046">
        <v>1.8234733813203799E-3</v>
      </c>
      <c r="AD1046">
        <v>1.7684215311442801E-3</v>
      </c>
      <c r="AE1046">
        <v>2.12867827217915E-3</v>
      </c>
      <c r="AF1046">
        <v>1.0645885794931E-3</v>
      </c>
      <c r="AG1046">
        <v>1.50824354398674E-3</v>
      </c>
      <c r="AH1046">
        <v>1.50067172675859E-4</v>
      </c>
      <c r="AI1046" t="s">
        <v>5141</v>
      </c>
      <c r="AJ1046">
        <v>1</v>
      </c>
      <c r="AK1046" t="s">
        <v>3086</v>
      </c>
      <c r="AL1046" t="s">
        <v>2976</v>
      </c>
      <c r="AM1046" t="s">
        <v>3085</v>
      </c>
      <c r="AN1046" t="s">
        <v>2978</v>
      </c>
      <c r="AO1046" t="s">
        <v>3086</v>
      </c>
      <c r="AP1046" t="s">
        <v>2976</v>
      </c>
      <c r="AQ1046" t="s">
        <v>2976</v>
      </c>
      <c r="AR1046" t="s">
        <v>2976</v>
      </c>
      <c r="AS1046" t="s">
        <v>2976</v>
      </c>
      <c r="AT1046" t="s">
        <v>2976</v>
      </c>
    </row>
    <row r="1047" spans="1:46">
      <c r="A1047">
        <v>1046</v>
      </c>
      <c r="B1047" t="s">
        <v>5142</v>
      </c>
      <c r="C1047">
        <v>0</v>
      </c>
      <c r="D1047">
        <v>0</v>
      </c>
      <c r="E1047">
        <v>0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3.5372370270617499E-3</v>
      </c>
      <c r="M1047">
        <v>1.4288314832187099E-4</v>
      </c>
      <c r="N1047">
        <v>8.8926125567545099E-4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5.8504184643431902E-4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 t="s">
        <v>4360</v>
      </c>
      <c r="AJ1047">
        <v>1</v>
      </c>
      <c r="AK1047" t="s">
        <v>4361</v>
      </c>
      <c r="AL1047" t="s">
        <v>4362</v>
      </c>
      <c r="AM1047" t="s">
        <v>3085</v>
      </c>
      <c r="AN1047" t="s">
        <v>2978</v>
      </c>
      <c r="AO1047" t="s">
        <v>3086</v>
      </c>
      <c r="AP1047" t="s">
        <v>3087</v>
      </c>
      <c r="AQ1047" t="s">
        <v>3088</v>
      </c>
      <c r="AR1047" t="s">
        <v>4363</v>
      </c>
      <c r="AS1047" t="s">
        <v>4364</v>
      </c>
      <c r="AT1047" t="s">
        <v>4361</v>
      </c>
    </row>
    <row r="1048" spans="1:46">
      <c r="A1048">
        <v>1047</v>
      </c>
      <c r="B1048" t="s">
        <v>5143</v>
      </c>
      <c r="C1048">
        <v>0</v>
      </c>
      <c r="D1048">
        <v>0</v>
      </c>
      <c r="E1048">
        <v>0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 s="38">
        <v>5.1074916096970898E-5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 t="s">
        <v>5141</v>
      </c>
      <c r="AJ1048">
        <v>1</v>
      </c>
      <c r="AK1048" t="s">
        <v>3086</v>
      </c>
      <c r="AL1048" t="s">
        <v>2976</v>
      </c>
      <c r="AM1048" t="s">
        <v>3085</v>
      </c>
      <c r="AN1048" t="s">
        <v>2978</v>
      </c>
      <c r="AO1048" t="s">
        <v>3086</v>
      </c>
      <c r="AP1048" t="s">
        <v>2976</v>
      </c>
      <c r="AQ1048" t="s">
        <v>2976</v>
      </c>
      <c r="AR1048" t="s">
        <v>2976</v>
      </c>
      <c r="AS1048" t="s">
        <v>2976</v>
      </c>
      <c r="AT1048" t="s">
        <v>2976</v>
      </c>
    </row>
    <row r="1049" spans="1:46">
      <c r="A1049">
        <v>1048</v>
      </c>
      <c r="B1049" t="s">
        <v>5144</v>
      </c>
      <c r="C1049">
        <v>0</v>
      </c>
      <c r="D1049">
        <v>0</v>
      </c>
      <c r="E1049">
        <v>0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 s="38">
        <v>2.1948953047908401E-5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 t="s">
        <v>5145</v>
      </c>
      <c r="AJ1049">
        <v>1</v>
      </c>
      <c r="AK1049" t="s">
        <v>4709</v>
      </c>
      <c r="AL1049" t="s">
        <v>2976</v>
      </c>
      <c r="AM1049" t="s">
        <v>3085</v>
      </c>
      <c r="AN1049" t="s">
        <v>2978</v>
      </c>
      <c r="AO1049" t="s">
        <v>3086</v>
      </c>
      <c r="AP1049" t="s">
        <v>4708</v>
      </c>
      <c r="AQ1049" t="s">
        <v>4709</v>
      </c>
      <c r="AR1049" t="s">
        <v>2976</v>
      </c>
      <c r="AS1049" t="s">
        <v>2976</v>
      </c>
      <c r="AT1049" t="s">
        <v>2976</v>
      </c>
    </row>
    <row r="1050" spans="1:46">
      <c r="A1050">
        <v>1049</v>
      </c>
      <c r="B1050" t="s">
        <v>5146</v>
      </c>
      <c r="C1050">
        <v>0</v>
      </c>
      <c r="D1050">
        <v>0</v>
      </c>
      <c r="E1050">
        <v>0</v>
      </c>
      <c r="F1050">
        <v>0</v>
      </c>
      <c r="G1050">
        <v>0</v>
      </c>
      <c r="H1050">
        <v>0</v>
      </c>
      <c r="I1050">
        <v>0</v>
      </c>
      <c r="J1050">
        <v>1.02762396675823E-3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 t="s">
        <v>5147</v>
      </c>
      <c r="AJ1050">
        <v>1</v>
      </c>
      <c r="AK1050" t="s">
        <v>4709</v>
      </c>
      <c r="AL1050" t="s">
        <v>2976</v>
      </c>
      <c r="AM1050" t="s">
        <v>3085</v>
      </c>
      <c r="AN1050" t="s">
        <v>2978</v>
      </c>
      <c r="AO1050" t="s">
        <v>3086</v>
      </c>
      <c r="AP1050" t="s">
        <v>4708</v>
      </c>
      <c r="AQ1050" t="s">
        <v>4709</v>
      </c>
      <c r="AR1050" t="s">
        <v>2976</v>
      </c>
      <c r="AS1050" t="s">
        <v>2976</v>
      </c>
      <c r="AT1050" t="s">
        <v>2976</v>
      </c>
    </row>
    <row r="1051" spans="1:46">
      <c r="A1051">
        <v>1050</v>
      </c>
      <c r="B1051" t="s">
        <v>5148</v>
      </c>
      <c r="C1051">
        <v>0</v>
      </c>
      <c r="D1051">
        <v>0</v>
      </c>
      <c r="E1051">
        <v>0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 s="38">
        <v>2.6303999906037301E-5</v>
      </c>
      <c r="V1051">
        <v>0</v>
      </c>
      <c r="W1051">
        <v>0</v>
      </c>
      <c r="X1051">
        <v>0</v>
      </c>
      <c r="Y1051">
        <v>0</v>
      </c>
      <c r="Z1051">
        <v>2.24928234874066E-4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 t="s">
        <v>5149</v>
      </c>
      <c r="AJ1051">
        <v>1</v>
      </c>
      <c r="AK1051" t="s">
        <v>5150</v>
      </c>
      <c r="AL1051" t="s">
        <v>5151</v>
      </c>
      <c r="AM1051" t="s">
        <v>3085</v>
      </c>
      <c r="AN1051" t="s">
        <v>2978</v>
      </c>
      <c r="AO1051" t="s">
        <v>3086</v>
      </c>
      <c r="AP1051" t="s">
        <v>4708</v>
      </c>
      <c r="AQ1051" t="s">
        <v>4709</v>
      </c>
      <c r="AR1051" t="s">
        <v>5152</v>
      </c>
      <c r="AS1051" t="s">
        <v>5153</v>
      </c>
      <c r="AT1051" t="s">
        <v>5150</v>
      </c>
    </row>
    <row r="1052" spans="1:46">
      <c r="A1052">
        <v>1051</v>
      </c>
      <c r="B1052" t="s">
        <v>5154</v>
      </c>
      <c r="C1052">
        <v>0</v>
      </c>
      <c r="D1052">
        <v>1.45782681585433E-3</v>
      </c>
      <c r="E1052">
        <v>0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 t="s">
        <v>2996</v>
      </c>
      <c r="AJ1052">
        <v>1</v>
      </c>
      <c r="AK1052" t="s">
        <v>2976</v>
      </c>
      <c r="AL1052" t="s">
        <v>2976</v>
      </c>
      <c r="AM1052" t="s">
        <v>2976</v>
      </c>
      <c r="AN1052" t="s">
        <v>2976</v>
      </c>
      <c r="AO1052" t="s">
        <v>2976</v>
      </c>
      <c r="AP1052" t="s">
        <v>2976</v>
      </c>
      <c r="AQ1052" t="s">
        <v>2976</v>
      </c>
      <c r="AR1052" t="s">
        <v>2976</v>
      </c>
      <c r="AS1052" t="s">
        <v>2976</v>
      </c>
      <c r="AT1052" t="s">
        <v>2976</v>
      </c>
    </row>
    <row r="1053" spans="1:46">
      <c r="A1053">
        <v>1052</v>
      </c>
      <c r="B1053" t="s">
        <v>5155</v>
      </c>
      <c r="C1053">
        <v>0</v>
      </c>
      <c r="D1053">
        <v>0</v>
      </c>
      <c r="E1053">
        <v>3.35889077324789E-3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 t="s">
        <v>4951</v>
      </c>
      <c r="AJ1053">
        <v>1</v>
      </c>
      <c r="AK1053" t="s">
        <v>4952</v>
      </c>
      <c r="AL1053" t="s">
        <v>4953</v>
      </c>
      <c r="AM1053" t="s">
        <v>4786</v>
      </c>
      <c r="AN1053" t="s">
        <v>2978</v>
      </c>
      <c r="AO1053" t="s">
        <v>2976</v>
      </c>
      <c r="AP1053" t="s">
        <v>4787</v>
      </c>
      <c r="AQ1053" t="s">
        <v>4954</v>
      </c>
      <c r="AR1053" t="s">
        <v>4955</v>
      </c>
      <c r="AS1053" t="s">
        <v>4956</v>
      </c>
      <c r="AT1053" t="s">
        <v>4952</v>
      </c>
    </row>
    <row r="1054" spans="1:46">
      <c r="A1054">
        <v>1053</v>
      </c>
      <c r="B1054" t="s">
        <v>5156</v>
      </c>
      <c r="C1054">
        <v>0</v>
      </c>
      <c r="D1054">
        <v>2.7275469457919699E-3</v>
      </c>
      <c r="E1054">
        <v>0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 t="s">
        <v>5123</v>
      </c>
      <c r="AJ1054">
        <v>1</v>
      </c>
      <c r="AK1054" t="s">
        <v>2976</v>
      </c>
      <c r="AL1054" t="s">
        <v>2976</v>
      </c>
      <c r="AM1054" t="s">
        <v>2976</v>
      </c>
      <c r="AN1054" t="s">
        <v>2976</v>
      </c>
      <c r="AO1054" t="s">
        <v>2976</v>
      </c>
      <c r="AP1054" t="s">
        <v>2976</v>
      </c>
      <c r="AQ1054" t="s">
        <v>2976</v>
      </c>
      <c r="AR1054" t="s">
        <v>2976</v>
      </c>
      <c r="AS1054" t="s">
        <v>2976</v>
      </c>
      <c r="AT1054" t="s">
        <v>2976</v>
      </c>
    </row>
    <row r="1055" spans="1:46">
      <c r="A1055">
        <v>1054</v>
      </c>
      <c r="B1055" t="s">
        <v>5157</v>
      </c>
      <c r="C1055">
        <v>0</v>
      </c>
      <c r="D1055">
        <v>2.8686269602294901E-3</v>
      </c>
      <c r="E1055">
        <v>0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 t="s">
        <v>4393</v>
      </c>
      <c r="AJ1055">
        <v>1</v>
      </c>
      <c r="AK1055" t="s">
        <v>4394</v>
      </c>
      <c r="AL1055" t="s">
        <v>4395</v>
      </c>
      <c r="AM1055" t="s">
        <v>3121</v>
      </c>
      <c r="AN1055" t="s">
        <v>2978</v>
      </c>
      <c r="AO1055" t="s">
        <v>2987</v>
      </c>
      <c r="AP1055" t="s">
        <v>4396</v>
      </c>
      <c r="AQ1055" t="s">
        <v>4397</v>
      </c>
      <c r="AR1055" t="s">
        <v>4398</v>
      </c>
      <c r="AS1055" t="s">
        <v>4399</v>
      </c>
      <c r="AT1055" t="s">
        <v>4394</v>
      </c>
    </row>
    <row r="1056" spans="1:46">
      <c r="A1056">
        <v>1055</v>
      </c>
      <c r="B1056" t="s">
        <v>5158</v>
      </c>
      <c r="C1056">
        <v>0</v>
      </c>
      <c r="D1056">
        <v>0</v>
      </c>
      <c r="E1056">
        <v>1.6240790551967799E-2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 t="s">
        <v>5106</v>
      </c>
      <c r="AJ1056">
        <v>1</v>
      </c>
      <c r="AK1056" t="s">
        <v>2976</v>
      </c>
      <c r="AL1056" t="s">
        <v>2976</v>
      </c>
      <c r="AM1056" t="s">
        <v>2976</v>
      </c>
      <c r="AN1056" t="s">
        <v>2976</v>
      </c>
      <c r="AO1056" t="s">
        <v>2976</v>
      </c>
      <c r="AP1056" t="s">
        <v>2976</v>
      </c>
      <c r="AQ1056" t="s">
        <v>2976</v>
      </c>
      <c r="AR1056" t="s">
        <v>2976</v>
      </c>
      <c r="AS1056" t="s">
        <v>2976</v>
      </c>
      <c r="AT1056" t="s">
        <v>2976</v>
      </c>
    </row>
    <row r="1057" spans="1:46">
      <c r="A1057">
        <v>1056</v>
      </c>
      <c r="B1057" t="s">
        <v>5159</v>
      </c>
      <c r="C1057">
        <v>0</v>
      </c>
      <c r="D1057">
        <v>0</v>
      </c>
      <c r="E1057">
        <v>6.6780313598301198E-3</v>
      </c>
      <c r="F1057">
        <v>0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 t="s">
        <v>5160</v>
      </c>
      <c r="AJ1057">
        <v>1</v>
      </c>
      <c r="AK1057" t="s">
        <v>5161</v>
      </c>
      <c r="AL1057" t="s">
        <v>5161</v>
      </c>
      <c r="AM1057" t="s">
        <v>2977</v>
      </c>
      <c r="AN1057" t="s">
        <v>2978</v>
      </c>
      <c r="AO1057" t="s">
        <v>2976</v>
      </c>
      <c r="AP1057" t="s">
        <v>3042</v>
      </c>
      <c r="AQ1057" t="s">
        <v>5162</v>
      </c>
      <c r="AR1057" t="s">
        <v>2976</v>
      </c>
      <c r="AS1057" t="s">
        <v>2976</v>
      </c>
      <c r="AT1057" t="s">
        <v>2976</v>
      </c>
    </row>
    <row r="1058" spans="1:46">
      <c r="A1058">
        <v>1057</v>
      </c>
      <c r="B1058" t="s">
        <v>5163</v>
      </c>
      <c r="C1058">
        <v>0</v>
      </c>
      <c r="D1058">
        <v>0</v>
      </c>
      <c r="E1058">
        <v>0</v>
      </c>
      <c r="F1058">
        <v>0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1.6442425254232799E-4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 t="s">
        <v>4814</v>
      </c>
      <c r="AJ1058">
        <v>1</v>
      </c>
      <c r="AK1058" t="s">
        <v>4815</v>
      </c>
      <c r="AL1058" t="s">
        <v>4816</v>
      </c>
      <c r="AM1058" t="s">
        <v>3913</v>
      </c>
      <c r="AN1058" t="s">
        <v>2978</v>
      </c>
      <c r="AO1058" t="s">
        <v>2987</v>
      </c>
      <c r="AP1058" t="s">
        <v>4817</v>
      </c>
      <c r="AQ1058" t="s">
        <v>4818</v>
      </c>
      <c r="AR1058" t="s">
        <v>4819</v>
      </c>
      <c r="AS1058" t="s">
        <v>4815</v>
      </c>
      <c r="AT1058" t="s">
        <v>2976</v>
      </c>
    </row>
    <row r="1059" spans="1:46">
      <c r="A1059">
        <v>1058</v>
      </c>
      <c r="B1059" t="s">
        <v>5164</v>
      </c>
      <c r="C1059">
        <v>0</v>
      </c>
      <c r="D1059">
        <v>0</v>
      </c>
      <c r="E1059">
        <v>0</v>
      </c>
      <c r="F1059">
        <v>0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6.0216881844272899E-4</v>
      </c>
      <c r="X1059">
        <v>6.1324693302406503E-4</v>
      </c>
      <c r="Y1059">
        <v>0</v>
      </c>
      <c r="Z1059">
        <v>0</v>
      </c>
      <c r="AA1059">
        <v>0</v>
      </c>
      <c r="AB1059">
        <v>0</v>
      </c>
      <c r="AC1059" s="38">
        <v>9.2960036550396801E-5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 t="s">
        <v>5165</v>
      </c>
      <c r="AJ1059">
        <v>1</v>
      </c>
      <c r="AK1059" t="s">
        <v>4818</v>
      </c>
      <c r="AL1059" t="s">
        <v>2976</v>
      </c>
      <c r="AM1059" t="s">
        <v>3913</v>
      </c>
      <c r="AN1059" t="s">
        <v>2978</v>
      </c>
      <c r="AO1059" t="s">
        <v>2987</v>
      </c>
      <c r="AP1059" t="s">
        <v>4817</v>
      </c>
      <c r="AQ1059" t="s">
        <v>4818</v>
      </c>
      <c r="AR1059" t="s">
        <v>2976</v>
      </c>
      <c r="AS1059" t="s">
        <v>2976</v>
      </c>
      <c r="AT1059" t="s">
        <v>2976</v>
      </c>
    </row>
    <row r="1060" spans="1:46">
      <c r="A1060">
        <v>1059</v>
      </c>
      <c r="B1060" t="s">
        <v>5166</v>
      </c>
      <c r="C1060">
        <v>0</v>
      </c>
      <c r="D1060">
        <v>0</v>
      </c>
      <c r="E1060">
        <v>0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4.7388821415181298E-4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 t="s">
        <v>5165</v>
      </c>
      <c r="AJ1060">
        <v>1</v>
      </c>
      <c r="AK1060" t="s">
        <v>4818</v>
      </c>
      <c r="AL1060" t="s">
        <v>2976</v>
      </c>
      <c r="AM1060" t="s">
        <v>3913</v>
      </c>
      <c r="AN1060" t="s">
        <v>2978</v>
      </c>
      <c r="AO1060" t="s">
        <v>2987</v>
      </c>
      <c r="AP1060" t="s">
        <v>4817</v>
      </c>
      <c r="AQ1060" t="s">
        <v>4818</v>
      </c>
      <c r="AR1060" t="s">
        <v>2976</v>
      </c>
      <c r="AS1060" t="s">
        <v>2976</v>
      </c>
      <c r="AT1060" t="s">
        <v>2976</v>
      </c>
    </row>
    <row r="1061" spans="1:46">
      <c r="A1061">
        <v>1060</v>
      </c>
      <c r="B1061" t="s">
        <v>5167</v>
      </c>
      <c r="C1061">
        <v>0</v>
      </c>
      <c r="D1061">
        <v>0</v>
      </c>
      <c r="E1061">
        <v>0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6.4219889772422598E-4</v>
      </c>
      <c r="L1061">
        <v>3.7572565550607999E-3</v>
      </c>
      <c r="M1061">
        <v>2.5978754240340202E-4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2.8695272624767998E-4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 t="s">
        <v>5165</v>
      </c>
      <c r="AJ1061">
        <v>1</v>
      </c>
      <c r="AK1061" t="s">
        <v>4818</v>
      </c>
      <c r="AL1061" t="s">
        <v>2976</v>
      </c>
      <c r="AM1061" t="s">
        <v>3913</v>
      </c>
      <c r="AN1061" t="s">
        <v>2978</v>
      </c>
      <c r="AO1061" t="s">
        <v>2987</v>
      </c>
      <c r="AP1061" t="s">
        <v>4817</v>
      </c>
      <c r="AQ1061" t="s">
        <v>4818</v>
      </c>
      <c r="AR1061" t="s">
        <v>2976</v>
      </c>
      <c r="AS1061" t="s">
        <v>2976</v>
      </c>
      <c r="AT1061" t="s">
        <v>2976</v>
      </c>
    </row>
    <row r="1062" spans="1:46">
      <c r="A1062">
        <v>1061</v>
      </c>
      <c r="B1062" t="s">
        <v>5168</v>
      </c>
      <c r="C1062">
        <v>0</v>
      </c>
      <c r="D1062">
        <v>0</v>
      </c>
      <c r="E1062">
        <v>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5.6167407394972304E-4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 t="s">
        <v>5165</v>
      </c>
      <c r="AJ1062">
        <v>1</v>
      </c>
      <c r="AK1062" t="s">
        <v>4818</v>
      </c>
      <c r="AL1062" t="s">
        <v>2976</v>
      </c>
      <c r="AM1062" t="s">
        <v>3913</v>
      </c>
      <c r="AN1062" t="s">
        <v>2978</v>
      </c>
      <c r="AO1062" t="s">
        <v>2987</v>
      </c>
      <c r="AP1062" t="s">
        <v>4817</v>
      </c>
      <c r="AQ1062" t="s">
        <v>4818</v>
      </c>
      <c r="AR1062" t="s">
        <v>2976</v>
      </c>
      <c r="AS1062" t="s">
        <v>2976</v>
      </c>
      <c r="AT1062" t="s">
        <v>2976</v>
      </c>
    </row>
    <row r="1063" spans="1:46">
      <c r="A1063">
        <v>1062</v>
      </c>
      <c r="B1063" t="s">
        <v>5169</v>
      </c>
      <c r="C1063">
        <v>0</v>
      </c>
      <c r="D1063">
        <v>1.5732559185759299E-3</v>
      </c>
      <c r="E1063">
        <v>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 t="s">
        <v>5165</v>
      </c>
      <c r="AJ1063">
        <v>1</v>
      </c>
      <c r="AK1063" t="s">
        <v>4818</v>
      </c>
      <c r="AL1063" t="s">
        <v>2976</v>
      </c>
      <c r="AM1063" t="s">
        <v>3913</v>
      </c>
      <c r="AN1063" t="s">
        <v>2978</v>
      </c>
      <c r="AO1063" t="s">
        <v>2987</v>
      </c>
      <c r="AP1063" t="s">
        <v>4817</v>
      </c>
      <c r="AQ1063" t="s">
        <v>4818</v>
      </c>
      <c r="AR1063" t="s">
        <v>2976</v>
      </c>
      <c r="AS1063" t="s">
        <v>2976</v>
      </c>
      <c r="AT1063" t="s">
        <v>2976</v>
      </c>
    </row>
    <row r="1064" spans="1:46">
      <c r="A1064">
        <v>1063</v>
      </c>
      <c r="B1064" t="s">
        <v>5170</v>
      </c>
      <c r="C1064">
        <v>0</v>
      </c>
      <c r="D1064">
        <v>0</v>
      </c>
      <c r="E1064">
        <v>0</v>
      </c>
      <c r="F1064">
        <v>0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1.4288314832187099E-4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 t="s">
        <v>5171</v>
      </c>
      <c r="AJ1064">
        <v>1</v>
      </c>
      <c r="AK1064" t="s">
        <v>5172</v>
      </c>
      <c r="AL1064" t="s">
        <v>5173</v>
      </c>
      <c r="AM1064" t="s">
        <v>2977</v>
      </c>
      <c r="AN1064" t="s">
        <v>2978</v>
      </c>
      <c r="AO1064" t="s">
        <v>2976</v>
      </c>
      <c r="AP1064" t="s">
        <v>3042</v>
      </c>
      <c r="AQ1064" t="s">
        <v>5174</v>
      </c>
      <c r="AR1064" t="s">
        <v>5175</v>
      </c>
      <c r="AS1064" t="s">
        <v>5176</v>
      </c>
      <c r="AT1064" t="s">
        <v>5172</v>
      </c>
    </row>
    <row r="1065" spans="1:46">
      <c r="A1065">
        <v>1064</v>
      </c>
      <c r="B1065" t="s">
        <v>5177</v>
      </c>
      <c r="C1065">
        <v>0</v>
      </c>
      <c r="D1065">
        <v>0</v>
      </c>
      <c r="E1065">
        <v>0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1.1238480710174001E-3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 t="s">
        <v>5178</v>
      </c>
      <c r="AJ1065">
        <v>1</v>
      </c>
      <c r="AK1065" t="s">
        <v>2976</v>
      </c>
      <c r="AL1065" t="s">
        <v>2976</v>
      </c>
      <c r="AM1065" t="s">
        <v>2976</v>
      </c>
      <c r="AN1065" t="s">
        <v>2976</v>
      </c>
      <c r="AO1065" t="s">
        <v>2976</v>
      </c>
      <c r="AP1065" t="s">
        <v>2976</v>
      </c>
      <c r="AQ1065" t="s">
        <v>2976</v>
      </c>
      <c r="AR1065" t="s">
        <v>2976</v>
      </c>
      <c r="AS1065" t="s">
        <v>2976</v>
      </c>
      <c r="AT1065" t="s">
        <v>2976</v>
      </c>
    </row>
    <row r="1066" spans="1:46">
      <c r="A1066">
        <v>1065</v>
      </c>
      <c r="B1066" t="s">
        <v>5179</v>
      </c>
      <c r="C1066">
        <v>0</v>
      </c>
      <c r="D1066">
        <v>0</v>
      </c>
      <c r="E1066">
        <v>0</v>
      </c>
      <c r="F1066">
        <v>0</v>
      </c>
      <c r="G1066">
        <v>0</v>
      </c>
      <c r="H1066">
        <v>0</v>
      </c>
      <c r="I1066">
        <v>4.6631576623144502E-4</v>
      </c>
      <c r="J1066">
        <v>0</v>
      </c>
      <c r="K1066">
        <v>0</v>
      </c>
      <c r="L1066">
        <v>5.5851110953606504E-4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 t="s">
        <v>5178</v>
      </c>
      <c r="AJ1066">
        <v>1</v>
      </c>
      <c r="AK1066" t="s">
        <v>2976</v>
      </c>
      <c r="AL1066" t="s">
        <v>2976</v>
      </c>
      <c r="AM1066" t="s">
        <v>2976</v>
      </c>
      <c r="AN1066" t="s">
        <v>2976</v>
      </c>
      <c r="AO1066" t="s">
        <v>2976</v>
      </c>
      <c r="AP1066" t="s">
        <v>2976</v>
      </c>
      <c r="AQ1066" t="s">
        <v>2976</v>
      </c>
      <c r="AR1066" t="s">
        <v>2976</v>
      </c>
      <c r="AS1066" t="s">
        <v>2976</v>
      </c>
      <c r="AT1066" t="s">
        <v>2976</v>
      </c>
    </row>
    <row r="1067" spans="1:46">
      <c r="A1067">
        <v>1066</v>
      </c>
      <c r="B1067" t="s">
        <v>5180</v>
      </c>
      <c r="C1067">
        <v>1.65819270548934E-4</v>
      </c>
      <c r="D1067">
        <v>0</v>
      </c>
      <c r="E1067">
        <v>0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 t="s">
        <v>4758</v>
      </c>
      <c r="AJ1067">
        <v>1</v>
      </c>
      <c r="AK1067" t="s">
        <v>4759</v>
      </c>
      <c r="AL1067" t="s">
        <v>4760</v>
      </c>
      <c r="AM1067" t="s">
        <v>3121</v>
      </c>
      <c r="AN1067" t="s">
        <v>2978</v>
      </c>
      <c r="AO1067" t="s">
        <v>2987</v>
      </c>
      <c r="AP1067" t="s">
        <v>4761</v>
      </c>
      <c r="AQ1067" t="s">
        <v>4762</v>
      </c>
      <c r="AR1067" t="s">
        <v>4763</v>
      </c>
      <c r="AS1067" t="s">
        <v>4759</v>
      </c>
      <c r="AT1067" t="s">
        <v>2976</v>
      </c>
    </row>
    <row r="1068" spans="1:46">
      <c r="A1068">
        <v>1067</v>
      </c>
      <c r="B1068" t="s">
        <v>5181</v>
      </c>
      <c r="C1068">
        <v>6.6327708219573805E-4</v>
      </c>
      <c r="D1068">
        <v>0</v>
      </c>
      <c r="E1068">
        <v>0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1.97309103050794E-4</v>
      </c>
      <c r="R1068">
        <v>0</v>
      </c>
      <c r="S1068">
        <v>0</v>
      </c>
      <c r="T1068">
        <v>0</v>
      </c>
      <c r="U1068">
        <v>9.9955199642941792E-4</v>
      </c>
      <c r="V1068">
        <v>6.8901767299318396E-4</v>
      </c>
      <c r="W1068">
        <v>4.1399106267937601E-4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5.1128020102718299E-4</v>
      </c>
      <c r="AD1068">
        <v>0</v>
      </c>
      <c r="AE1068">
        <v>6.6506813044299798E-4</v>
      </c>
      <c r="AF1068">
        <v>0</v>
      </c>
      <c r="AG1068">
        <v>0</v>
      </c>
      <c r="AH1068">
        <v>0</v>
      </c>
      <c r="AI1068" t="s">
        <v>5178</v>
      </c>
      <c r="AJ1068">
        <v>1</v>
      </c>
      <c r="AK1068" t="s">
        <v>2976</v>
      </c>
      <c r="AL1068" t="s">
        <v>2976</v>
      </c>
      <c r="AM1068" t="s">
        <v>2976</v>
      </c>
      <c r="AN1068" t="s">
        <v>2976</v>
      </c>
      <c r="AO1068" t="s">
        <v>2976</v>
      </c>
      <c r="AP1068" t="s">
        <v>2976</v>
      </c>
      <c r="AQ1068" t="s">
        <v>2976</v>
      </c>
      <c r="AR1068" t="s">
        <v>2976</v>
      </c>
      <c r="AS1068" t="s">
        <v>2976</v>
      </c>
      <c r="AT1068" t="s">
        <v>2976</v>
      </c>
    </row>
    <row r="1069" spans="1:46">
      <c r="A1069">
        <v>1068</v>
      </c>
      <c r="B1069" t="s">
        <v>5182</v>
      </c>
      <c r="C1069">
        <v>0</v>
      </c>
      <c r="D1069">
        <v>0</v>
      </c>
      <c r="E1069">
        <v>0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8.0274862215528198E-4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4.6353500617747102E-4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 t="s">
        <v>5178</v>
      </c>
      <c r="AJ1069">
        <v>1</v>
      </c>
      <c r="AK1069" t="s">
        <v>2976</v>
      </c>
      <c r="AL1069" t="s">
        <v>2976</v>
      </c>
      <c r="AM1069" t="s">
        <v>2976</v>
      </c>
      <c r="AN1069" t="s">
        <v>2976</v>
      </c>
      <c r="AO1069" t="s">
        <v>2976</v>
      </c>
      <c r="AP1069" t="s">
        <v>2976</v>
      </c>
      <c r="AQ1069" t="s">
        <v>2976</v>
      </c>
      <c r="AR1069" t="s">
        <v>2976</v>
      </c>
      <c r="AS1069" t="s">
        <v>2976</v>
      </c>
      <c r="AT1069" t="s">
        <v>2976</v>
      </c>
    </row>
    <row r="1070" spans="1:46">
      <c r="A1070">
        <v>1069</v>
      </c>
      <c r="B1070" t="s">
        <v>5183</v>
      </c>
      <c r="C1070">
        <v>0</v>
      </c>
      <c r="D1070">
        <v>0</v>
      </c>
      <c r="E1070">
        <v>0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2.60054909768096E-4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 t="s">
        <v>5184</v>
      </c>
      <c r="AJ1070">
        <v>1</v>
      </c>
      <c r="AK1070" t="s">
        <v>3042</v>
      </c>
      <c r="AL1070" t="s">
        <v>2976</v>
      </c>
      <c r="AM1070" t="s">
        <v>2977</v>
      </c>
      <c r="AN1070" t="s">
        <v>2978</v>
      </c>
      <c r="AO1070" t="s">
        <v>2976</v>
      </c>
      <c r="AP1070" t="s">
        <v>3042</v>
      </c>
      <c r="AQ1070" t="s">
        <v>2976</v>
      </c>
      <c r="AR1070" t="s">
        <v>2976</v>
      </c>
      <c r="AS1070" t="s">
        <v>2976</v>
      </c>
      <c r="AT1070" t="s">
        <v>2976</v>
      </c>
    </row>
    <row r="1071" spans="1:46">
      <c r="A1071">
        <v>1070</v>
      </c>
      <c r="B1071" t="s">
        <v>5185</v>
      </c>
      <c r="C1071">
        <v>0</v>
      </c>
      <c r="D1071">
        <v>0</v>
      </c>
      <c r="E1071">
        <v>0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5.2654229658023299E-4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 t="s">
        <v>5186</v>
      </c>
      <c r="AJ1071">
        <v>1</v>
      </c>
      <c r="AK1071" t="s">
        <v>4846</v>
      </c>
      <c r="AL1071" t="s">
        <v>2976</v>
      </c>
      <c r="AM1071" t="s">
        <v>2977</v>
      </c>
      <c r="AN1071" t="s">
        <v>2978</v>
      </c>
      <c r="AO1071" t="s">
        <v>2976</v>
      </c>
      <c r="AP1071" t="s">
        <v>3042</v>
      </c>
      <c r="AQ1071" t="s">
        <v>4846</v>
      </c>
      <c r="AR1071" t="s">
        <v>2976</v>
      </c>
      <c r="AS1071" t="s">
        <v>2976</v>
      </c>
      <c r="AT1071" t="s">
        <v>2976</v>
      </c>
    </row>
    <row r="1072" spans="1:46">
      <c r="A1072">
        <v>1071</v>
      </c>
      <c r="B1072" t="s">
        <v>5187</v>
      </c>
      <c r="C1072">
        <v>0</v>
      </c>
      <c r="D1072">
        <v>0</v>
      </c>
      <c r="E1072">
        <v>0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1.46283378965131E-3</v>
      </c>
      <c r="R1072">
        <v>1.24868603137989E-4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 t="s">
        <v>5188</v>
      </c>
      <c r="AJ1072">
        <v>1</v>
      </c>
      <c r="AK1072" t="s">
        <v>3059</v>
      </c>
      <c r="AL1072" t="s">
        <v>2976</v>
      </c>
      <c r="AM1072" t="s">
        <v>2977</v>
      </c>
      <c r="AN1072" t="s">
        <v>2978</v>
      </c>
      <c r="AO1072" t="s">
        <v>2976</v>
      </c>
      <c r="AP1072" t="s">
        <v>3042</v>
      </c>
      <c r="AQ1072" t="s">
        <v>3059</v>
      </c>
      <c r="AR1072" t="s">
        <v>2976</v>
      </c>
      <c r="AS1072" t="s">
        <v>2976</v>
      </c>
      <c r="AT1072" t="s">
        <v>2976</v>
      </c>
    </row>
    <row r="1073" spans="1:46">
      <c r="A1073">
        <v>1072</v>
      </c>
      <c r="B1073" t="s">
        <v>5189</v>
      </c>
      <c r="C1073">
        <v>0</v>
      </c>
      <c r="D1073">
        <v>0</v>
      </c>
      <c r="E1073">
        <v>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4.7701101836455598E-3</v>
      </c>
      <c r="R1073">
        <v>3.2465836815877198E-3</v>
      </c>
      <c r="S1073">
        <v>1.8541400247098899E-3</v>
      </c>
      <c r="T1073">
        <v>0</v>
      </c>
      <c r="U1073">
        <v>0</v>
      </c>
      <c r="V1073">
        <v>0</v>
      </c>
      <c r="W1073">
        <v>0</v>
      </c>
      <c r="X1073">
        <v>3.7276171501870901E-3</v>
      </c>
      <c r="Y1073">
        <v>0</v>
      </c>
      <c r="Z1073">
        <v>0</v>
      </c>
      <c r="AA1073">
        <v>0</v>
      </c>
      <c r="AB1073">
        <v>2.08150866646536E-3</v>
      </c>
      <c r="AC1073">
        <v>0</v>
      </c>
      <c r="AD1073">
        <v>0</v>
      </c>
      <c r="AE1073">
        <v>1.995204391329E-3</v>
      </c>
      <c r="AF1073">
        <v>0</v>
      </c>
      <c r="AG1073">
        <v>0</v>
      </c>
      <c r="AH1073">
        <v>0</v>
      </c>
      <c r="AI1073" t="s">
        <v>5188</v>
      </c>
      <c r="AJ1073">
        <v>1</v>
      </c>
      <c r="AK1073" t="s">
        <v>3059</v>
      </c>
      <c r="AL1073" t="s">
        <v>2976</v>
      </c>
      <c r="AM1073" t="s">
        <v>2977</v>
      </c>
      <c r="AN1073" t="s">
        <v>2978</v>
      </c>
      <c r="AO1073" t="s">
        <v>2976</v>
      </c>
      <c r="AP1073" t="s">
        <v>3042</v>
      </c>
      <c r="AQ1073" t="s">
        <v>3059</v>
      </c>
      <c r="AR1073" t="s">
        <v>2976</v>
      </c>
      <c r="AS1073" t="s">
        <v>2976</v>
      </c>
      <c r="AT1073" t="s">
        <v>2976</v>
      </c>
    </row>
    <row r="1074" spans="1:46">
      <c r="A1074">
        <v>1073</v>
      </c>
      <c r="B1074" t="s">
        <v>5190</v>
      </c>
      <c r="C1074">
        <v>0</v>
      </c>
      <c r="D1074">
        <v>0</v>
      </c>
      <c r="E1074">
        <v>0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3.1005795284693299E-3</v>
      </c>
      <c r="W1074">
        <v>0</v>
      </c>
      <c r="X1074">
        <v>0</v>
      </c>
      <c r="Y1074">
        <v>0</v>
      </c>
      <c r="Z1074">
        <v>3.5988517579850598E-3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2.7717666619234902E-4</v>
      </c>
      <c r="AG1074">
        <v>0</v>
      </c>
      <c r="AH1074">
        <v>9.1166934031009601E-4</v>
      </c>
      <c r="AI1074" t="s">
        <v>5188</v>
      </c>
      <c r="AJ1074">
        <v>1</v>
      </c>
      <c r="AK1074" t="s">
        <v>3059</v>
      </c>
      <c r="AL1074" t="s">
        <v>2976</v>
      </c>
      <c r="AM1074" t="s">
        <v>2977</v>
      </c>
      <c r="AN1074" t="s">
        <v>2978</v>
      </c>
      <c r="AO1074" t="s">
        <v>2976</v>
      </c>
      <c r="AP1074" t="s">
        <v>3042</v>
      </c>
      <c r="AQ1074" t="s">
        <v>3059</v>
      </c>
      <c r="AR1074" t="s">
        <v>2976</v>
      </c>
      <c r="AS1074" t="s">
        <v>2976</v>
      </c>
      <c r="AT1074" t="s">
        <v>2976</v>
      </c>
    </row>
    <row r="1075" spans="1:46">
      <c r="A1075">
        <v>1074</v>
      </c>
      <c r="B1075" t="s">
        <v>5191</v>
      </c>
      <c r="C1075">
        <v>0</v>
      </c>
      <c r="D1075">
        <v>0</v>
      </c>
      <c r="E1075">
        <v>0</v>
      </c>
      <c r="F1075">
        <v>0</v>
      </c>
      <c r="G1075">
        <v>0</v>
      </c>
      <c r="H1075">
        <v>0</v>
      </c>
      <c r="I1075">
        <v>0</v>
      </c>
      <c r="J1075">
        <v>3.1054570424012299E-4</v>
      </c>
      <c r="K1075">
        <v>2.3288531455933499E-4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1.62795744473409E-3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 t="s">
        <v>4864</v>
      </c>
      <c r="AJ1075">
        <v>1</v>
      </c>
      <c r="AK1075" t="s">
        <v>3042</v>
      </c>
      <c r="AL1075" t="s">
        <v>2976</v>
      </c>
      <c r="AM1075" t="s">
        <v>2977</v>
      </c>
      <c r="AN1075" t="s">
        <v>2978</v>
      </c>
      <c r="AO1075" t="s">
        <v>2976</v>
      </c>
      <c r="AP1075" t="s">
        <v>3042</v>
      </c>
      <c r="AQ1075" t="s">
        <v>2976</v>
      </c>
      <c r="AR1075" t="s">
        <v>2976</v>
      </c>
      <c r="AS1075" t="s">
        <v>2976</v>
      </c>
      <c r="AT1075" t="s">
        <v>2976</v>
      </c>
    </row>
    <row r="1076" spans="1:46">
      <c r="A1076">
        <v>1075</v>
      </c>
      <c r="B1076" t="s">
        <v>5192</v>
      </c>
      <c r="C1076">
        <v>0</v>
      </c>
      <c r="D1076">
        <v>0</v>
      </c>
      <c r="E1076">
        <v>0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1.32271542384645E-3</v>
      </c>
      <c r="V1076">
        <v>0</v>
      </c>
      <c r="W1076">
        <v>5.1748882834922001E-3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 t="s">
        <v>5188</v>
      </c>
      <c r="AJ1076">
        <v>1</v>
      </c>
      <c r="AK1076" t="s">
        <v>3059</v>
      </c>
      <c r="AL1076" t="s">
        <v>2976</v>
      </c>
      <c r="AM1076" t="s">
        <v>2977</v>
      </c>
      <c r="AN1076" t="s">
        <v>2978</v>
      </c>
      <c r="AO1076" t="s">
        <v>2976</v>
      </c>
      <c r="AP1076" t="s">
        <v>3042</v>
      </c>
      <c r="AQ1076" t="s">
        <v>3059</v>
      </c>
      <c r="AR1076" t="s">
        <v>2976</v>
      </c>
      <c r="AS1076" t="s">
        <v>2976</v>
      </c>
      <c r="AT1076" t="s">
        <v>2976</v>
      </c>
    </row>
    <row r="1077" spans="1:46">
      <c r="A1077">
        <v>1076</v>
      </c>
      <c r="B1077" t="s">
        <v>5193</v>
      </c>
      <c r="C1077">
        <v>0</v>
      </c>
      <c r="D1077">
        <v>0</v>
      </c>
      <c r="E1077">
        <v>0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1.68572614236285E-3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2.3593598948009899E-3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 t="s">
        <v>5184</v>
      </c>
      <c r="AJ1077">
        <v>1</v>
      </c>
      <c r="AK1077" t="s">
        <v>3042</v>
      </c>
      <c r="AL1077" t="s">
        <v>2976</v>
      </c>
      <c r="AM1077" t="s">
        <v>2977</v>
      </c>
      <c r="AN1077" t="s">
        <v>2978</v>
      </c>
      <c r="AO1077" t="s">
        <v>2976</v>
      </c>
      <c r="AP1077" t="s">
        <v>3042</v>
      </c>
      <c r="AQ1077" t="s">
        <v>2976</v>
      </c>
      <c r="AR1077" t="s">
        <v>2976</v>
      </c>
      <c r="AS1077" t="s">
        <v>2976</v>
      </c>
      <c r="AT1077" t="s">
        <v>2976</v>
      </c>
    </row>
    <row r="1078" spans="1:46">
      <c r="A1078">
        <v>1077</v>
      </c>
      <c r="B1078" t="s">
        <v>5194</v>
      </c>
      <c r="C1078">
        <v>0</v>
      </c>
      <c r="D1078">
        <v>0</v>
      </c>
      <c r="E1078">
        <v>0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3.74605809413968E-4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 t="s">
        <v>5188</v>
      </c>
      <c r="AJ1078">
        <v>1</v>
      </c>
      <c r="AK1078" t="s">
        <v>3059</v>
      </c>
      <c r="AL1078" t="s">
        <v>2976</v>
      </c>
      <c r="AM1078" t="s">
        <v>2977</v>
      </c>
      <c r="AN1078" t="s">
        <v>2978</v>
      </c>
      <c r="AO1078" t="s">
        <v>2976</v>
      </c>
      <c r="AP1078" t="s">
        <v>3042</v>
      </c>
      <c r="AQ1078" t="s">
        <v>3059</v>
      </c>
      <c r="AR1078" t="s">
        <v>2976</v>
      </c>
      <c r="AS1078" t="s">
        <v>2976</v>
      </c>
      <c r="AT1078" t="s">
        <v>2976</v>
      </c>
    </row>
    <row r="1079" spans="1:46">
      <c r="A1079">
        <v>1078</v>
      </c>
      <c r="B1079" t="s">
        <v>5195</v>
      </c>
      <c r="C1079">
        <v>2.9504394345948302E-3</v>
      </c>
      <c r="D1079">
        <v>0</v>
      </c>
      <c r="E1079">
        <v>0</v>
      </c>
      <c r="F1079">
        <v>0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 t="s">
        <v>5184</v>
      </c>
      <c r="AJ1079">
        <v>1</v>
      </c>
      <c r="AK1079" t="s">
        <v>3042</v>
      </c>
      <c r="AL1079" t="s">
        <v>2976</v>
      </c>
      <c r="AM1079" t="s">
        <v>2977</v>
      </c>
      <c r="AN1079" t="s">
        <v>2978</v>
      </c>
      <c r="AO1079" t="s">
        <v>2976</v>
      </c>
      <c r="AP1079" t="s">
        <v>3042</v>
      </c>
      <c r="AQ1079" t="s">
        <v>2976</v>
      </c>
      <c r="AR1079" t="s">
        <v>2976</v>
      </c>
      <c r="AS1079" t="s">
        <v>2976</v>
      </c>
      <c r="AT1079" t="s">
        <v>2976</v>
      </c>
    </row>
    <row r="1080" spans="1:46">
      <c r="A1080">
        <v>1079</v>
      </c>
      <c r="B1080" t="s">
        <v>5196</v>
      </c>
      <c r="C1080">
        <v>0</v>
      </c>
      <c r="D1080">
        <v>0</v>
      </c>
      <c r="E1080">
        <v>0</v>
      </c>
      <c r="F1080">
        <v>0</v>
      </c>
      <c r="G1080">
        <v>2.05650394701441E-4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 t="s">
        <v>5178</v>
      </c>
      <c r="AJ1080">
        <v>1</v>
      </c>
      <c r="AK1080" t="s">
        <v>2976</v>
      </c>
      <c r="AL1080" t="s">
        <v>2976</v>
      </c>
      <c r="AM1080" t="s">
        <v>2976</v>
      </c>
      <c r="AN1080" t="s">
        <v>2976</v>
      </c>
      <c r="AO1080" t="s">
        <v>2976</v>
      </c>
      <c r="AP1080" t="s">
        <v>2976</v>
      </c>
      <c r="AQ1080" t="s">
        <v>2976</v>
      </c>
      <c r="AR1080" t="s">
        <v>2976</v>
      </c>
      <c r="AS1080" t="s">
        <v>2976</v>
      </c>
      <c r="AT1080" t="s">
        <v>2976</v>
      </c>
    </row>
    <row r="1081" spans="1:46">
      <c r="A1081">
        <v>1080</v>
      </c>
      <c r="B1081" t="s">
        <v>5197</v>
      </c>
      <c r="C1081">
        <v>0</v>
      </c>
      <c r="D1081">
        <v>0</v>
      </c>
      <c r="E1081">
        <v>0</v>
      </c>
      <c r="F1081">
        <v>0</v>
      </c>
      <c r="G1081">
        <v>4.1130078940288201E-4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 t="s">
        <v>5178</v>
      </c>
      <c r="AJ1081">
        <v>1</v>
      </c>
      <c r="AK1081" t="s">
        <v>2976</v>
      </c>
      <c r="AL1081" t="s">
        <v>2976</v>
      </c>
      <c r="AM1081" t="s">
        <v>2976</v>
      </c>
      <c r="AN1081" t="s">
        <v>2976</v>
      </c>
      <c r="AO1081" t="s">
        <v>2976</v>
      </c>
      <c r="AP1081" t="s">
        <v>2976</v>
      </c>
      <c r="AQ1081" t="s">
        <v>2976</v>
      </c>
      <c r="AR1081" t="s">
        <v>2976</v>
      </c>
      <c r="AS1081" t="s">
        <v>2976</v>
      </c>
      <c r="AT1081" t="s">
        <v>2976</v>
      </c>
    </row>
    <row r="1082" spans="1:46">
      <c r="A1082">
        <v>1081</v>
      </c>
      <c r="B1082" t="s">
        <v>5198</v>
      </c>
      <c r="C1082">
        <v>0</v>
      </c>
      <c r="D1082">
        <v>0</v>
      </c>
      <c r="E1082">
        <v>0</v>
      </c>
      <c r="F1082">
        <v>0</v>
      </c>
      <c r="G1082">
        <v>9.2542677615648405E-4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 t="s">
        <v>5178</v>
      </c>
      <c r="AJ1082">
        <v>1</v>
      </c>
      <c r="AK1082" t="s">
        <v>2976</v>
      </c>
      <c r="AL1082" t="s">
        <v>2976</v>
      </c>
      <c r="AM1082" t="s">
        <v>2976</v>
      </c>
      <c r="AN1082" t="s">
        <v>2976</v>
      </c>
      <c r="AO1082" t="s">
        <v>2976</v>
      </c>
      <c r="AP1082" t="s">
        <v>2976</v>
      </c>
      <c r="AQ1082" t="s">
        <v>2976</v>
      </c>
      <c r="AR1082" t="s">
        <v>2976</v>
      </c>
      <c r="AS1082" t="s">
        <v>2976</v>
      </c>
      <c r="AT1082" t="s">
        <v>2976</v>
      </c>
    </row>
    <row r="1083" spans="1:46">
      <c r="A1083">
        <v>1082</v>
      </c>
      <c r="B1083" t="s">
        <v>5199</v>
      </c>
      <c r="C1083">
        <v>0</v>
      </c>
      <c r="D1083">
        <v>0</v>
      </c>
      <c r="E1083">
        <v>0</v>
      </c>
      <c r="F1083">
        <v>0</v>
      </c>
      <c r="G1083">
        <v>0.240610961800686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 t="s">
        <v>5200</v>
      </c>
      <c r="AJ1083">
        <v>1</v>
      </c>
      <c r="AK1083" t="s">
        <v>2976</v>
      </c>
      <c r="AL1083" t="s">
        <v>2976</v>
      </c>
      <c r="AM1083" t="s">
        <v>2976</v>
      </c>
      <c r="AN1083" t="s">
        <v>2976</v>
      </c>
      <c r="AO1083" t="s">
        <v>2976</v>
      </c>
      <c r="AP1083" t="s">
        <v>2976</v>
      </c>
      <c r="AQ1083" t="s">
        <v>2976</v>
      </c>
      <c r="AR1083" t="s">
        <v>2976</v>
      </c>
      <c r="AS1083" t="s">
        <v>2976</v>
      </c>
      <c r="AT1083" t="s">
        <v>2976</v>
      </c>
    </row>
    <row r="1084" spans="1:46">
      <c r="A1084">
        <v>1083</v>
      </c>
      <c r="B1084" t="s">
        <v>5201</v>
      </c>
      <c r="C1084">
        <v>0</v>
      </c>
      <c r="D1084">
        <v>0</v>
      </c>
      <c r="E1084">
        <v>0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1.5972606477945299E-3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 t="s">
        <v>4801</v>
      </c>
      <c r="AJ1084">
        <v>1</v>
      </c>
      <c r="AK1084" t="s">
        <v>2987</v>
      </c>
      <c r="AL1084" t="s">
        <v>2976</v>
      </c>
      <c r="AM1084" t="s">
        <v>3913</v>
      </c>
      <c r="AN1084" t="s">
        <v>2978</v>
      </c>
      <c r="AO1084" t="s">
        <v>2987</v>
      </c>
      <c r="AP1084" t="s">
        <v>2976</v>
      </c>
      <c r="AQ1084" t="s">
        <v>2976</v>
      </c>
      <c r="AR1084" t="s">
        <v>2976</v>
      </c>
      <c r="AS1084" t="s">
        <v>2976</v>
      </c>
      <c r="AT1084" t="s">
        <v>2976</v>
      </c>
    </row>
    <row r="1085" spans="1:46">
      <c r="A1085">
        <v>1084</v>
      </c>
      <c r="B1085" t="s">
        <v>5202</v>
      </c>
      <c r="C1085">
        <v>0</v>
      </c>
      <c r="D1085">
        <v>0</v>
      </c>
      <c r="E1085">
        <v>0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3.6137765696061001E-4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 t="s">
        <v>4814</v>
      </c>
      <c r="AJ1085">
        <v>1</v>
      </c>
      <c r="AK1085" t="s">
        <v>4815</v>
      </c>
      <c r="AL1085" t="s">
        <v>4816</v>
      </c>
      <c r="AM1085" t="s">
        <v>3913</v>
      </c>
      <c r="AN1085" t="s">
        <v>2978</v>
      </c>
      <c r="AO1085" t="s">
        <v>2987</v>
      </c>
      <c r="AP1085" t="s">
        <v>4817</v>
      </c>
      <c r="AQ1085" t="s">
        <v>4818</v>
      </c>
      <c r="AR1085" t="s">
        <v>4819</v>
      </c>
      <c r="AS1085" t="s">
        <v>4815</v>
      </c>
      <c r="AT1085" t="s">
        <v>2976</v>
      </c>
    </row>
    <row r="1086" spans="1:46">
      <c r="A1086">
        <v>1085</v>
      </c>
      <c r="B1086" t="s">
        <v>5203</v>
      </c>
      <c r="C1086">
        <v>0</v>
      </c>
      <c r="D1086">
        <v>0</v>
      </c>
      <c r="E1086">
        <v>0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2.38056487949498E-4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 t="s">
        <v>5184</v>
      </c>
      <c r="AJ1086">
        <v>1</v>
      </c>
      <c r="AK1086" t="s">
        <v>3042</v>
      </c>
      <c r="AL1086" t="s">
        <v>2976</v>
      </c>
      <c r="AM1086" t="s">
        <v>2977</v>
      </c>
      <c r="AN1086" t="s">
        <v>2978</v>
      </c>
      <c r="AO1086" t="s">
        <v>2976</v>
      </c>
      <c r="AP1086" t="s">
        <v>3042</v>
      </c>
      <c r="AQ1086" t="s">
        <v>2976</v>
      </c>
      <c r="AR1086" t="s">
        <v>2976</v>
      </c>
      <c r="AS1086" t="s">
        <v>2976</v>
      </c>
      <c r="AT1086" t="s">
        <v>2976</v>
      </c>
    </row>
    <row r="1087" spans="1:46">
      <c r="A1087">
        <v>1086</v>
      </c>
      <c r="B1087" t="s">
        <v>5204</v>
      </c>
      <c r="C1087">
        <v>0</v>
      </c>
      <c r="D1087">
        <v>0</v>
      </c>
      <c r="E1087">
        <v>0</v>
      </c>
      <c r="F1087">
        <v>0</v>
      </c>
      <c r="G1087">
        <v>0</v>
      </c>
      <c r="H1087">
        <v>0</v>
      </c>
      <c r="I1087">
        <v>1.6901713212833199E-3</v>
      </c>
      <c r="J1087">
        <v>0</v>
      </c>
      <c r="K1087">
        <v>0</v>
      </c>
      <c r="L1087">
        <v>0</v>
      </c>
      <c r="M1087">
        <v>3.6722611453759101E-3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 t="s">
        <v>5184</v>
      </c>
      <c r="AJ1087">
        <v>1</v>
      </c>
      <c r="AK1087" t="s">
        <v>3042</v>
      </c>
      <c r="AL1087" t="s">
        <v>2976</v>
      </c>
      <c r="AM1087" t="s">
        <v>2977</v>
      </c>
      <c r="AN1087" t="s">
        <v>2978</v>
      </c>
      <c r="AO1087" t="s">
        <v>2976</v>
      </c>
      <c r="AP1087" t="s">
        <v>3042</v>
      </c>
      <c r="AQ1087" t="s">
        <v>2976</v>
      </c>
      <c r="AR1087" t="s">
        <v>2976</v>
      </c>
      <c r="AS1087" t="s">
        <v>2976</v>
      </c>
      <c r="AT1087" t="s">
        <v>2976</v>
      </c>
    </row>
    <row r="1088" spans="1:46">
      <c r="A1088">
        <v>1087</v>
      </c>
      <c r="B1088" t="s">
        <v>5205</v>
      </c>
      <c r="C1088">
        <v>0</v>
      </c>
      <c r="D1088">
        <v>0</v>
      </c>
      <c r="E1088">
        <v>0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8.3776666430409805E-4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 t="s">
        <v>5206</v>
      </c>
      <c r="AJ1088">
        <v>1</v>
      </c>
      <c r="AK1088" t="s">
        <v>5207</v>
      </c>
      <c r="AL1088" t="s">
        <v>2976</v>
      </c>
      <c r="AM1088" t="s">
        <v>2977</v>
      </c>
      <c r="AN1088" t="s">
        <v>2978</v>
      </c>
      <c r="AO1088" t="s">
        <v>2976</v>
      </c>
      <c r="AP1088" t="s">
        <v>3042</v>
      </c>
      <c r="AQ1088" t="s">
        <v>2976</v>
      </c>
      <c r="AR1088" t="s">
        <v>5208</v>
      </c>
      <c r="AS1088" t="s">
        <v>5207</v>
      </c>
      <c r="AT1088" t="s">
        <v>2976</v>
      </c>
    </row>
    <row r="1089" spans="1:46">
      <c r="A1089">
        <v>1088</v>
      </c>
      <c r="B1089" t="s">
        <v>5209</v>
      </c>
      <c r="C1089">
        <v>0</v>
      </c>
      <c r="D1089">
        <v>0</v>
      </c>
      <c r="E1089">
        <v>0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1.4288314832187099E-4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 t="s">
        <v>5206</v>
      </c>
      <c r="AJ1089">
        <v>1</v>
      </c>
      <c r="AK1089" t="s">
        <v>5207</v>
      </c>
      <c r="AL1089" t="s">
        <v>2976</v>
      </c>
      <c r="AM1089" t="s">
        <v>2977</v>
      </c>
      <c r="AN1089" t="s">
        <v>2978</v>
      </c>
      <c r="AO1089" t="s">
        <v>2976</v>
      </c>
      <c r="AP1089" t="s">
        <v>3042</v>
      </c>
      <c r="AQ1089" t="s">
        <v>2976</v>
      </c>
      <c r="AR1089" t="s">
        <v>5208</v>
      </c>
      <c r="AS1089" t="s">
        <v>5207</v>
      </c>
      <c r="AT1089" t="s">
        <v>2976</v>
      </c>
    </row>
    <row r="1090" spans="1:46">
      <c r="A1090">
        <v>1089</v>
      </c>
      <c r="B1090" t="s">
        <v>5210</v>
      </c>
      <c r="C1090">
        <v>0</v>
      </c>
      <c r="D1090">
        <v>0</v>
      </c>
      <c r="E1090">
        <v>0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5.9192730915238101E-4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 t="s">
        <v>4803</v>
      </c>
      <c r="AJ1090">
        <v>1</v>
      </c>
      <c r="AK1090" t="s">
        <v>2976</v>
      </c>
      <c r="AL1090" t="s">
        <v>2976</v>
      </c>
      <c r="AM1090" t="s">
        <v>2976</v>
      </c>
      <c r="AN1090" t="s">
        <v>2976</v>
      </c>
      <c r="AO1090" t="s">
        <v>2976</v>
      </c>
      <c r="AP1090" t="s">
        <v>2976</v>
      </c>
      <c r="AQ1090" t="s">
        <v>2976</v>
      </c>
      <c r="AR1090" t="s">
        <v>2976</v>
      </c>
      <c r="AS1090" t="s">
        <v>2976</v>
      </c>
      <c r="AT1090" t="s">
        <v>2976</v>
      </c>
    </row>
    <row r="1091" spans="1:46">
      <c r="A1091">
        <v>1090</v>
      </c>
      <c r="B1091" t="s">
        <v>5211</v>
      </c>
      <c r="C1091" s="38">
        <v>8.2909635274467202E-5</v>
      </c>
      <c r="D1091">
        <v>0</v>
      </c>
      <c r="E1091">
        <v>0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 s="38">
        <v>6.2434301568994595E-5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 t="s">
        <v>5212</v>
      </c>
      <c r="AJ1091">
        <v>1</v>
      </c>
      <c r="AK1091" t="s">
        <v>5213</v>
      </c>
      <c r="AL1091" t="s">
        <v>5214</v>
      </c>
      <c r="AM1091" t="s">
        <v>2977</v>
      </c>
      <c r="AN1091" t="s">
        <v>2978</v>
      </c>
      <c r="AO1091" t="s">
        <v>2976</v>
      </c>
      <c r="AP1091" t="s">
        <v>4871</v>
      </c>
      <c r="AQ1091" t="s">
        <v>5215</v>
      </c>
      <c r="AR1091" t="s">
        <v>5213</v>
      </c>
      <c r="AS1091" t="s">
        <v>2976</v>
      </c>
      <c r="AT1091" t="s">
        <v>2976</v>
      </c>
    </row>
    <row r="1092" spans="1:46">
      <c r="A1092">
        <v>1091</v>
      </c>
      <c r="B1092" t="s">
        <v>5216</v>
      </c>
      <c r="C1092">
        <v>0</v>
      </c>
      <c r="D1092">
        <v>2.96268030318783E-3</v>
      </c>
      <c r="E1092">
        <v>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 t="s">
        <v>5171</v>
      </c>
      <c r="AJ1092">
        <v>1</v>
      </c>
      <c r="AK1092" t="s">
        <v>5172</v>
      </c>
      <c r="AL1092" t="s">
        <v>5173</v>
      </c>
      <c r="AM1092" t="s">
        <v>2977</v>
      </c>
      <c r="AN1092" t="s">
        <v>2978</v>
      </c>
      <c r="AO1092" t="s">
        <v>2976</v>
      </c>
      <c r="AP1092" t="s">
        <v>3042</v>
      </c>
      <c r="AQ1092" t="s">
        <v>5174</v>
      </c>
      <c r="AR1092" t="s">
        <v>5175</v>
      </c>
      <c r="AS1092" t="s">
        <v>5176</v>
      </c>
      <c r="AT1092" t="s">
        <v>5172</v>
      </c>
    </row>
    <row r="1093" spans="1:46">
      <c r="A1093">
        <v>1092</v>
      </c>
      <c r="B1093" t="s">
        <v>5217</v>
      </c>
      <c r="C1093">
        <v>0</v>
      </c>
      <c r="D1093">
        <v>5.0553671840109799E-3</v>
      </c>
      <c r="E1093">
        <v>0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 t="s">
        <v>5171</v>
      </c>
      <c r="AJ1093">
        <v>1</v>
      </c>
      <c r="AK1093" t="s">
        <v>5172</v>
      </c>
      <c r="AL1093" t="s">
        <v>5173</v>
      </c>
      <c r="AM1093" t="s">
        <v>2977</v>
      </c>
      <c r="AN1093" t="s">
        <v>2978</v>
      </c>
      <c r="AO1093" t="s">
        <v>2976</v>
      </c>
      <c r="AP1093" t="s">
        <v>3042</v>
      </c>
      <c r="AQ1093" t="s">
        <v>5174</v>
      </c>
      <c r="AR1093" t="s">
        <v>5175</v>
      </c>
      <c r="AS1093" t="s">
        <v>5176</v>
      </c>
      <c r="AT1093" t="s">
        <v>5172</v>
      </c>
    </row>
    <row r="1094" spans="1:46">
      <c r="A1094">
        <v>1093</v>
      </c>
      <c r="B1094" t="s">
        <v>5218</v>
      </c>
      <c r="C1094">
        <v>0</v>
      </c>
      <c r="D1094">
        <v>0</v>
      </c>
      <c r="E1094">
        <v>0</v>
      </c>
      <c r="F1094">
        <v>0</v>
      </c>
      <c r="G1094">
        <v>2.5706299337680102E-4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 t="s">
        <v>5219</v>
      </c>
      <c r="AJ1094">
        <v>1</v>
      </c>
      <c r="AK1094" t="s">
        <v>5220</v>
      </c>
      <c r="AL1094" t="s">
        <v>4528</v>
      </c>
      <c r="AM1094" t="s">
        <v>3840</v>
      </c>
      <c r="AN1094" t="s">
        <v>2978</v>
      </c>
      <c r="AO1094" t="s">
        <v>3002</v>
      </c>
      <c r="AP1094" t="s">
        <v>3841</v>
      </c>
      <c r="AQ1094" t="s">
        <v>3842</v>
      </c>
      <c r="AR1094" t="s">
        <v>4529</v>
      </c>
      <c r="AS1094" t="s">
        <v>5220</v>
      </c>
      <c r="AT1094" t="s">
        <v>2976</v>
      </c>
    </row>
    <row r="1095" spans="1:46">
      <c r="A1095">
        <v>1094</v>
      </c>
      <c r="B1095" t="s">
        <v>5221</v>
      </c>
      <c r="C1095">
        <v>0</v>
      </c>
      <c r="D1095">
        <v>0</v>
      </c>
      <c r="E1095">
        <v>0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2.3370135431098201E-4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 t="s">
        <v>5222</v>
      </c>
      <c r="AJ1095">
        <v>1</v>
      </c>
      <c r="AK1095" t="s">
        <v>2977</v>
      </c>
      <c r="AL1095" t="s">
        <v>2976</v>
      </c>
      <c r="AM1095" t="s">
        <v>2977</v>
      </c>
      <c r="AN1095" t="s">
        <v>2978</v>
      </c>
      <c r="AO1095" t="s">
        <v>2976</v>
      </c>
      <c r="AP1095" t="s">
        <v>2976</v>
      </c>
      <c r="AQ1095" t="s">
        <v>2976</v>
      </c>
      <c r="AR1095" t="s">
        <v>2976</v>
      </c>
      <c r="AS1095" t="s">
        <v>2976</v>
      </c>
      <c r="AT1095" t="s">
        <v>2976</v>
      </c>
    </row>
    <row r="1096" spans="1:46">
      <c r="A1096">
        <v>1095</v>
      </c>
      <c r="B1096" t="s">
        <v>5223</v>
      </c>
      <c r="C1096">
        <v>0</v>
      </c>
      <c r="D1096">
        <v>0</v>
      </c>
      <c r="E1096">
        <v>0</v>
      </c>
      <c r="F1096">
        <v>0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2.1062777773114599E-4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 t="s">
        <v>5224</v>
      </c>
      <c r="AJ1096">
        <v>1</v>
      </c>
      <c r="AK1096" t="s">
        <v>5225</v>
      </c>
      <c r="AL1096" t="s">
        <v>3905</v>
      </c>
      <c r="AM1096" t="s">
        <v>2977</v>
      </c>
      <c r="AN1096" t="s">
        <v>2978</v>
      </c>
      <c r="AO1096" t="s">
        <v>2976</v>
      </c>
      <c r="AP1096" t="s">
        <v>3042</v>
      </c>
      <c r="AQ1096" t="s">
        <v>3906</v>
      </c>
      <c r="AR1096" t="s">
        <v>5226</v>
      </c>
      <c r="AS1096" t="s">
        <v>5225</v>
      </c>
      <c r="AT1096" t="s">
        <v>2976</v>
      </c>
    </row>
    <row r="1097" spans="1:46">
      <c r="A1097">
        <v>1096</v>
      </c>
      <c r="B1097" t="s">
        <v>5227</v>
      </c>
      <c r="C1097">
        <v>0</v>
      </c>
      <c r="D1097">
        <v>0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1.0683470731067499E-3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 t="s">
        <v>4864</v>
      </c>
      <c r="AJ1097">
        <v>1</v>
      </c>
      <c r="AK1097" t="s">
        <v>3042</v>
      </c>
      <c r="AL1097" t="s">
        <v>2976</v>
      </c>
      <c r="AM1097" t="s">
        <v>2977</v>
      </c>
      <c r="AN1097" t="s">
        <v>2978</v>
      </c>
      <c r="AO1097" t="s">
        <v>2976</v>
      </c>
      <c r="AP1097" t="s">
        <v>3042</v>
      </c>
      <c r="AQ1097" t="s">
        <v>2976</v>
      </c>
      <c r="AR1097" t="s">
        <v>2976</v>
      </c>
      <c r="AS1097" t="s">
        <v>2976</v>
      </c>
      <c r="AT1097" t="s">
        <v>2976</v>
      </c>
    </row>
    <row r="1098" spans="1:46">
      <c r="A1098">
        <v>1097</v>
      </c>
      <c r="B1098" t="s">
        <v>5228</v>
      </c>
      <c r="C1098">
        <v>9.6211620714106998E-4</v>
      </c>
      <c r="D1098">
        <v>0</v>
      </c>
      <c r="E1098">
        <v>0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1.0176235058443901E-3</v>
      </c>
      <c r="R1098">
        <v>1.9978976502078301E-3</v>
      </c>
      <c r="S1098">
        <v>0</v>
      </c>
      <c r="T1098">
        <v>0</v>
      </c>
      <c r="U1098">
        <v>0</v>
      </c>
      <c r="V1098">
        <v>2.0670530189795498E-3</v>
      </c>
      <c r="W1098">
        <v>2.0699553133968801E-3</v>
      </c>
      <c r="X1098">
        <v>1.16488035943347E-3</v>
      </c>
      <c r="Y1098">
        <v>1.84648702832572E-3</v>
      </c>
      <c r="Z1098">
        <v>1.7994258789925299E-3</v>
      </c>
      <c r="AA1098">
        <v>0</v>
      </c>
      <c r="AB1098">
        <v>0</v>
      </c>
      <c r="AC1098">
        <v>0</v>
      </c>
      <c r="AD1098">
        <v>0</v>
      </c>
      <c r="AE1098">
        <v>4.4337875362866601E-4</v>
      </c>
      <c r="AF1098">
        <v>0</v>
      </c>
      <c r="AG1098">
        <v>0</v>
      </c>
      <c r="AH1098">
        <v>0</v>
      </c>
      <c r="AI1098" t="s">
        <v>5229</v>
      </c>
      <c r="AJ1098">
        <v>1</v>
      </c>
      <c r="AK1098" t="s">
        <v>2977</v>
      </c>
      <c r="AL1098" t="s">
        <v>2976</v>
      </c>
      <c r="AM1098" t="s">
        <v>2977</v>
      </c>
      <c r="AN1098" t="s">
        <v>2978</v>
      </c>
      <c r="AO1098" t="s">
        <v>2976</v>
      </c>
      <c r="AP1098" t="s">
        <v>2976</v>
      </c>
      <c r="AQ1098" t="s">
        <v>2976</v>
      </c>
      <c r="AR1098" t="s">
        <v>2976</v>
      </c>
      <c r="AS1098" t="s">
        <v>2976</v>
      </c>
      <c r="AT1098" t="s">
        <v>2976</v>
      </c>
    </row>
    <row r="1099" spans="1:46">
      <c r="A1099">
        <v>1098</v>
      </c>
      <c r="B1099" t="s">
        <v>5230</v>
      </c>
      <c r="C1099">
        <v>1.0659810249574399E-3</v>
      </c>
      <c r="D1099">
        <v>0</v>
      </c>
      <c r="E1099">
        <v>0</v>
      </c>
      <c r="F1099">
        <v>2.6810880351416902E-4</v>
      </c>
      <c r="G1099">
        <v>0</v>
      </c>
      <c r="H1099">
        <v>4.38543346383993E-4</v>
      </c>
      <c r="I1099">
        <v>0</v>
      </c>
      <c r="J1099">
        <v>7.3401711911301904E-4</v>
      </c>
      <c r="K1099">
        <v>1.03210537134251E-4</v>
      </c>
      <c r="L1099">
        <v>0</v>
      </c>
      <c r="M1099">
        <v>0</v>
      </c>
      <c r="N1099">
        <v>4.9403403093080595E-4</v>
      </c>
      <c r="O1099">
        <v>1.9754057743117499E-4</v>
      </c>
      <c r="P1099">
        <v>8.7280498017772796E-4</v>
      </c>
      <c r="Q1099">
        <v>1.2402286477478501E-3</v>
      </c>
      <c r="R1099">
        <v>4.2143153559071403E-3</v>
      </c>
      <c r="S1099">
        <v>2.2404191965244499E-3</v>
      </c>
      <c r="T1099">
        <v>6.8805074058841103E-3</v>
      </c>
      <c r="U1099">
        <v>8.4172799699319396E-4</v>
      </c>
      <c r="V1099">
        <v>5.5982685930696203E-3</v>
      </c>
      <c r="W1099">
        <v>3.10493297009532E-3</v>
      </c>
      <c r="X1099">
        <v>1.1013414307371001E-3</v>
      </c>
      <c r="Y1099">
        <v>9.888147864755639E-4</v>
      </c>
      <c r="Z1099">
        <v>4.0487082277331898E-3</v>
      </c>
      <c r="AA1099">
        <v>4.0952929250402297E-3</v>
      </c>
      <c r="AB1099">
        <v>2.77534488862049E-3</v>
      </c>
      <c r="AC1099">
        <v>1.78948070359514E-3</v>
      </c>
      <c r="AD1099">
        <v>1.6815589929517699E-3</v>
      </c>
      <c r="AE1099">
        <v>1.8843597029218301E-3</v>
      </c>
      <c r="AF1099">
        <v>9.7011833167321999E-4</v>
      </c>
      <c r="AG1099">
        <v>5.7869638491895204E-4</v>
      </c>
      <c r="AH1099">
        <v>0</v>
      </c>
      <c r="AI1099" t="s">
        <v>5231</v>
      </c>
      <c r="AJ1099">
        <v>1</v>
      </c>
      <c r="AK1099" t="s">
        <v>5232</v>
      </c>
      <c r="AL1099" t="s">
        <v>3905</v>
      </c>
      <c r="AM1099" t="s">
        <v>2977</v>
      </c>
      <c r="AN1099" t="s">
        <v>2978</v>
      </c>
      <c r="AO1099" t="s">
        <v>2976</v>
      </c>
      <c r="AP1099" t="s">
        <v>3042</v>
      </c>
      <c r="AQ1099" t="s">
        <v>3906</v>
      </c>
      <c r="AR1099" t="s">
        <v>5233</v>
      </c>
      <c r="AS1099" t="s">
        <v>5232</v>
      </c>
      <c r="AT1099" t="s">
        <v>2976</v>
      </c>
    </row>
    <row r="1100" spans="1:46">
      <c r="A1100">
        <v>1099</v>
      </c>
      <c r="B1100" t="s">
        <v>5234</v>
      </c>
      <c r="C1100">
        <v>0</v>
      </c>
      <c r="D1100">
        <v>0</v>
      </c>
      <c r="E1100">
        <v>0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 s="38">
        <v>6.1682081068163301E-5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 t="s">
        <v>4875</v>
      </c>
      <c r="AJ1100">
        <v>1</v>
      </c>
      <c r="AK1100" t="s">
        <v>3042</v>
      </c>
      <c r="AL1100" t="s">
        <v>2976</v>
      </c>
      <c r="AM1100" t="s">
        <v>2977</v>
      </c>
      <c r="AN1100" t="s">
        <v>2978</v>
      </c>
      <c r="AO1100" t="s">
        <v>2976</v>
      </c>
      <c r="AP1100" t="s">
        <v>3042</v>
      </c>
      <c r="AQ1100" t="s">
        <v>2976</v>
      </c>
      <c r="AR1100" t="s">
        <v>2976</v>
      </c>
      <c r="AS1100" t="s">
        <v>2976</v>
      </c>
      <c r="AT1100" t="s">
        <v>2976</v>
      </c>
    </row>
    <row r="1101" spans="1:46">
      <c r="A1101">
        <v>1100</v>
      </c>
      <c r="B1101" t="s">
        <v>5235</v>
      </c>
      <c r="C1101">
        <v>0</v>
      </c>
      <c r="D1101">
        <v>0</v>
      </c>
      <c r="E1101">
        <v>5.2413460417714301E-3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 t="s">
        <v>5236</v>
      </c>
      <c r="AJ1101">
        <v>1</v>
      </c>
      <c r="AK1101" t="s">
        <v>5237</v>
      </c>
      <c r="AL1101" t="s">
        <v>5161</v>
      </c>
      <c r="AM1101" t="s">
        <v>2977</v>
      </c>
      <c r="AN1101" t="s">
        <v>2978</v>
      </c>
      <c r="AO1101" t="s">
        <v>2976</v>
      </c>
      <c r="AP1101" t="s">
        <v>3042</v>
      </c>
      <c r="AQ1101" t="s">
        <v>5162</v>
      </c>
      <c r="AR1101" t="s">
        <v>5238</v>
      </c>
      <c r="AS1101" t="s">
        <v>5237</v>
      </c>
      <c r="AT1101" t="s">
        <v>2976</v>
      </c>
    </row>
    <row r="1102" spans="1:46">
      <c r="A1102">
        <v>1101</v>
      </c>
      <c r="B1102" t="s">
        <v>5239</v>
      </c>
      <c r="C1102">
        <v>0</v>
      </c>
      <c r="D1102">
        <v>5.6243899089089703E-3</v>
      </c>
      <c r="E1102">
        <v>0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 t="s">
        <v>5240</v>
      </c>
      <c r="AJ1102">
        <v>1</v>
      </c>
      <c r="AK1102" t="s">
        <v>5241</v>
      </c>
      <c r="AL1102" t="s">
        <v>5242</v>
      </c>
      <c r="AM1102" t="s">
        <v>2977</v>
      </c>
      <c r="AN1102" t="s">
        <v>2978</v>
      </c>
      <c r="AO1102" t="s">
        <v>2976</v>
      </c>
      <c r="AP1102" t="s">
        <v>3042</v>
      </c>
      <c r="AQ1102" t="s">
        <v>5243</v>
      </c>
      <c r="AR1102" t="s">
        <v>5241</v>
      </c>
      <c r="AS1102" t="s">
        <v>2976</v>
      </c>
      <c r="AT1102" t="s">
        <v>2976</v>
      </c>
    </row>
    <row r="1103" spans="1:46">
      <c r="A1103">
        <v>1102</v>
      </c>
      <c r="B1103" t="s">
        <v>5244</v>
      </c>
      <c r="C1103">
        <v>0</v>
      </c>
      <c r="D1103">
        <v>0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3.2884850508465598E-4</v>
      </c>
      <c r="R1103">
        <v>1.8504624320449001E-4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2.2849224986634499E-4</v>
      </c>
      <c r="AC1103">
        <v>0</v>
      </c>
      <c r="AD1103">
        <v>0</v>
      </c>
      <c r="AE1103">
        <v>4.3803684093434402E-4</v>
      </c>
      <c r="AF1103">
        <v>0</v>
      </c>
      <c r="AG1103">
        <v>0</v>
      </c>
      <c r="AH1103">
        <v>0</v>
      </c>
      <c r="AI1103" t="s">
        <v>4875</v>
      </c>
      <c r="AJ1103">
        <v>1</v>
      </c>
      <c r="AK1103" t="s">
        <v>3042</v>
      </c>
      <c r="AL1103" t="s">
        <v>2976</v>
      </c>
      <c r="AM1103" t="s">
        <v>2977</v>
      </c>
      <c r="AN1103" t="s">
        <v>2978</v>
      </c>
      <c r="AO1103" t="s">
        <v>2976</v>
      </c>
      <c r="AP1103" t="s">
        <v>3042</v>
      </c>
      <c r="AQ1103" t="s">
        <v>2976</v>
      </c>
      <c r="AR1103" t="s">
        <v>2976</v>
      </c>
      <c r="AS1103" t="s">
        <v>2976</v>
      </c>
      <c r="AT1103" t="s">
        <v>2976</v>
      </c>
    </row>
    <row r="1104" spans="1:46">
      <c r="A1104">
        <v>1103</v>
      </c>
      <c r="B1104" t="s">
        <v>5245</v>
      </c>
      <c r="C1104">
        <v>1.65819270548934E-4</v>
      </c>
      <c r="D1104">
        <v>4.2324004331254801E-4</v>
      </c>
      <c r="E1104">
        <v>0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2.6307880406772498E-4</v>
      </c>
      <c r="R1104">
        <v>3.1217150784497297E-4</v>
      </c>
      <c r="S1104" s="38">
        <v>5.15038895752746E-5</v>
      </c>
      <c r="T1104">
        <v>0</v>
      </c>
      <c r="U1104">
        <v>1.5782399943622399E-4</v>
      </c>
      <c r="V1104">
        <v>0</v>
      </c>
      <c r="W1104">
        <v>1.3799702089312501E-4</v>
      </c>
      <c r="X1104">
        <v>0</v>
      </c>
      <c r="Y1104">
        <v>0</v>
      </c>
      <c r="Z1104">
        <v>0</v>
      </c>
      <c r="AA1104">
        <v>0</v>
      </c>
      <c r="AB1104">
        <v>2.31278740718374E-4</v>
      </c>
      <c r="AC1104">
        <v>0</v>
      </c>
      <c r="AD1104" s="38">
        <v>9.3419944052875907E-5</v>
      </c>
      <c r="AE1104">
        <v>0</v>
      </c>
      <c r="AF1104">
        <v>0</v>
      </c>
      <c r="AG1104">
        <v>0</v>
      </c>
      <c r="AH1104">
        <v>0</v>
      </c>
      <c r="AI1104" t="s">
        <v>5246</v>
      </c>
      <c r="AJ1104">
        <v>1</v>
      </c>
      <c r="AK1104" t="s">
        <v>5247</v>
      </c>
      <c r="AL1104" t="s">
        <v>5242</v>
      </c>
      <c r="AM1104" t="s">
        <v>2977</v>
      </c>
      <c r="AN1104" t="s">
        <v>2978</v>
      </c>
      <c r="AO1104" t="s">
        <v>2976</v>
      </c>
      <c r="AP1104" t="s">
        <v>3042</v>
      </c>
      <c r="AQ1104" t="s">
        <v>5243</v>
      </c>
      <c r="AR1104" t="s">
        <v>5241</v>
      </c>
      <c r="AS1104" t="s">
        <v>5247</v>
      </c>
      <c r="AT1104" t="s">
        <v>2976</v>
      </c>
    </row>
    <row r="1105" spans="1:46">
      <c r="A1105">
        <v>1104</v>
      </c>
      <c r="B1105" t="s">
        <v>5248</v>
      </c>
      <c r="C1105">
        <v>0</v>
      </c>
      <c r="D1105">
        <v>0</v>
      </c>
      <c r="E1105">
        <v>0</v>
      </c>
      <c r="F1105">
        <v>0</v>
      </c>
      <c r="G1105">
        <v>0</v>
      </c>
      <c r="H1105">
        <v>0</v>
      </c>
      <c r="I1105">
        <v>0</v>
      </c>
      <c r="J1105">
        <v>4.8169873441791903E-4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8.2212126271164095E-4</v>
      </c>
      <c r="R1105">
        <v>7.8042876961243303E-4</v>
      </c>
      <c r="S1105">
        <v>0</v>
      </c>
      <c r="T1105">
        <v>0</v>
      </c>
      <c r="U1105">
        <v>2.8934399896640998E-4</v>
      </c>
      <c r="V1105">
        <v>2.58381627372444E-4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 t="s">
        <v>5171</v>
      </c>
      <c r="AJ1105">
        <v>1</v>
      </c>
      <c r="AK1105" t="s">
        <v>5172</v>
      </c>
      <c r="AL1105" t="s">
        <v>5173</v>
      </c>
      <c r="AM1105" t="s">
        <v>2977</v>
      </c>
      <c r="AN1105" t="s">
        <v>2978</v>
      </c>
      <c r="AO1105" t="s">
        <v>2976</v>
      </c>
      <c r="AP1105" t="s">
        <v>3042</v>
      </c>
      <c r="AQ1105" t="s">
        <v>5174</v>
      </c>
      <c r="AR1105" t="s">
        <v>5175</v>
      </c>
      <c r="AS1105" t="s">
        <v>5176</v>
      </c>
      <c r="AT1105" t="s">
        <v>5172</v>
      </c>
    </row>
    <row r="1106" spans="1:46">
      <c r="A1106">
        <v>1105</v>
      </c>
      <c r="B1106" t="s">
        <v>5249</v>
      </c>
      <c r="C1106">
        <v>0</v>
      </c>
      <c r="D1106">
        <v>1.7131144610269799E-4</v>
      </c>
      <c r="E1106">
        <v>0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 t="s">
        <v>5250</v>
      </c>
      <c r="AJ1106">
        <v>1</v>
      </c>
      <c r="AK1106" t="s">
        <v>5161</v>
      </c>
      <c r="AL1106" t="s">
        <v>5161</v>
      </c>
      <c r="AM1106" t="s">
        <v>2977</v>
      </c>
      <c r="AN1106" t="s">
        <v>2978</v>
      </c>
      <c r="AO1106" t="s">
        <v>2976</v>
      </c>
      <c r="AP1106" t="s">
        <v>3042</v>
      </c>
      <c r="AQ1106" t="s">
        <v>5162</v>
      </c>
      <c r="AR1106" t="s">
        <v>2976</v>
      </c>
      <c r="AS1106" t="s">
        <v>2976</v>
      </c>
      <c r="AT1106" t="s">
        <v>2976</v>
      </c>
    </row>
    <row r="1107" spans="1:46">
      <c r="A1107">
        <v>1106</v>
      </c>
      <c r="B1107" t="s">
        <v>5251</v>
      </c>
      <c r="C1107">
        <v>0</v>
      </c>
      <c r="D1107">
        <v>0</v>
      </c>
      <c r="E1107">
        <v>5.7211875808068401E-3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 t="s">
        <v>5252</v>
      </c>
      <c r="AJ1107">
        <v>1</v>
      </c>
      <c r="AK1107" t="s">
        <v>5253</v>
      </c>
      <c r="AL1107" t="s">
        <v>5161</v>
      </c>
      <c r="AM1107" t="s">
        <v>2977</v>
      </c>
      <c r="AN1107" t="s">
        <v>2978</v>
      </c>
      <c r="AO1107" t="s">
        <v>2976</v>
      </c>
      <c r="AP1107" t="s">
        <v>3042</v>
      </c>
      <c r="AQ1107" t="s">
        <v>5162</v>
      </c>
      <c r="AR1107" t="s">
        <v>5254</v>
      </c>
      <c r="AS1107" t="s">
        <v>5255</v>
      </c>
      <c r="AT1107" t="s">
        <v>5253</v>
      </c>
    </row>
    <row r="1108" spans="1:46">
      <c r="A1108">
        <v>1107</v>
      </c>
      <c r="B1108" t="s">
        <v>5256</v>
      </c>
      <c r="C1108">
        <v>0</v>
      </c>
      <c r="D1108">
        <v>0</v>
      </c>
      <c r="E1108">
        <v>0</v>
      </c>
      <c r="F1108">
        <v>0</v>
      </c>
      <c r="G1108">
        <v>0</v>
      </c>
      <c r="H1108">
        <v>0</v>
      </c>
      <c r="I1108">
        <v>1.55438588743815E-4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 t="s">
        <v>5252</v>
      </c>
      <c r="AJ1108">
        <v>1</v>
      </c>
      <c r="AK1108" t="s">
        <v>5253</v>
      </c>
      <c r="AL1108" t="s">
        <v>5161</v>
      </c>
      <c r="AM1108" t="s">
        <v>2977</v>
      </c>
      <c r="AN1108" t="s">
        <v>2978</v>
      </c>
      <c r="AO1108" t="s">
        <v>2976</v>
      </c>
      <c r="AP1108" t="s">
        <v>3042</v>
      </c>
      <c r="AQ1108" t="s">
        <v>5162</v>
      </c>
      <c r="AR1108" t="s">
        <v>5254</v>
      </c>
      <c r="AS1108" t="s">
        <v>5255</v>
      </c>
      <c r="AT1108" t="s">
        <v>5253</v>
      </c>
    </row>
    <row r="1109" spans="1:46">
      <c r="A1109">
        <v>1108</v>
      </c>
      <c r="B1109" t="s">
        <v>5257</v>
      </c>
      <c r="C1109">
        <v>1.0353593478177399E-3</v>
      </c>
      <c r="D1109">
        <v>0.32648736941129902</v>
      </c>
      <c r="E1109">
        <v>0.20755730325414801</v>
      </c>
      <c r="F1109">
        <v>7.5070464983967404E-3</v>
      </c>
      <c r="G1109">
        <v>3.88679245985723E-3</v>
      </c>
      <c r="H1109">
        <v>2.63126007830396E-3</v>
      </c>
      <c r="I1109">
        <v>2.1730314706385302E-2</v>
      </c>
      <c r="J1109">
        <v>7.8408544130292301E-2</v>
      </c>
      <c r="K1109">
        <v>3.8093359006471102E-2</v>
      </c>
      <c r="L1109">
        <v>5.9816539831312597E-2</v>
      </c>
      <c r="M1109">
        <v>1.25458374136277E-2</v>
      </c>
      <c r="N1109">
        <v>7.2326582128270003E-3</v>
      </c>
      <c r="O1109">
        <v>1.5645213732549099E-2</v>
      </c>
      <c r="P1109">
        <v>4.7131468929597301E-3</v>
      </c>
      <c r="Q1109">
        <v>2.2586277812643701E-3</v>
      </c>
      <c r="R1109">
        <v>2.7346224087219598E-3</v>
      </c>
      <c r="S1109">
        <v>0</v>
      </c>
      <c r="T1109">
        <v>2.1905288884039201E-3</v>
      </c>
      <c r="U1109">
        <v>1.2441150394582301E-2</v>
      </c>
      <c r="V1109">
        <v>2.7905215756223898E-3</v>
      </c>
      <c r="W1109">
        <v>0</v>
      </c>
      <c r="X1109">
        <v>1.8803390280877201E-3</v>
      </c>
      <c r="Y1109">
        <v>0</v>
      </c>
      <c r="Z1109">
        <v>0</v>
      </c>
      <c r="AA1109">
        <v>2.9486109060289701E-3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2.6041337321352801E-3</v>
      </c>
      <c r="AH1109">
        <v>9.6272282336746194E-3</v>
      </c>
      <c r="AI1109" t="s">
        <v>5258</v>
      </c>
      <c r="AJ1109">
        <v>1</v>
      </c>
      <c r="AK1109" t="s">
        <v>5254</v>
      </c>
      <c r="AL1109" t="s">
        <v>5161</v>
      </c>
      <c r="AM1109" t="s">
        <v>2977</v>
      </c>
      <c r="AN1109" t="s">
        <v>2978</v>
      </c>
      <c r="AO1109" t="s">
        <v>2976</v>
      </c>
      <c r="AP1109" t="s">
        <v>3042</v>
      </c>
      <c r="AQ1109" t="s">
        <v>5162</v>
      </c>
      <c r="AR1109" t="s">
        <v>5254</v>
      </c>
      <c r="AS1109" t="s">
        <v>2976</v>
      </c>
      <c r="AT1109" t="s">
        <v>2976</v>
      </c>
    </row>
    <row r="1110" spans="1:46">
      <c r="A1110">
        <v>1109</v>
      </c>
      <c r="B1110" t="s">
        <v>5259</v>
      </c>
      <c r="C1110">
        <v>0</v>
      </c>
      <c r="D1110">
        <v>0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9.5745057088006001E-4</v>
      </c>
      <c r="K1110">
        <v>2.5910941637345502E-3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6.7513599758829105E-4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 t="s">
        <v>5260</v>
      </c>
      <c r="AJ1110">
        <v>1</v>
      </c>
      <c r="AK1110" t="s">
        <v>5161</v>
      </c>
      <c r="AL1110" t="s">
        <v>5161</v>
      </c>
      <c r="AM1110" t="s">
        <v>2977</v>
      </c>
      <c r="AN1110" t="s">
        <v>2978</v>
      </c>
      <c r="AO1110" t="s">
        <v>2976</v>
      </c>
      <c r="AP1110" t="s">
        <v>3042</v>
      </c>
      <c r="AQ1110" t="s">
        <v>5162</v>
      </c>
      <c r="AR1110" t="s">
        <v>2976</v>
      </c>
      <c r="AS1110" t="s">
        <v>2976</v>
      </c>
      <c r="AT1110" t="s">
        <v>2976</v>
      </c>
    </row>
    <row r="1111" spans="1:46">
      <c r="A1111">
        <v>1110</v>
      </c>
      <c r="B1111" t="s">
        <v>5261</v>
      </c>
      <c r="C1111">
        <v>0</v>
      </c>
      <c r="D1111">
        <v>0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8.8430925676543704E-4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 t="s">
        <v>5262</v>
      </c>
      <c r="AJ1111">
        <v>1</v>
      </c>
      <c r="AK1111" t="s">
        <v>5263</v>
      </c>
      <c r="AL1111" t="s">
        <v>5161</v>
      </c>
      <c r="AM1111" t="s">
        <v>2977</v>
      </c>
      <c r="AN1111" t="s">
        <v>2978</v>
      </c>
      <c r="AO1111" t="s">
        <v>2976</v>
      </c>
      <c r="AP1111" t="s">
        <v>3042</v>
      </c>
      <c r="AQ1111" t="s">
        <v>5162</v>
      </c>
      <c r="AR1111" t="s">
        <v>5264</v>
      </c>
      <c r="AS1111" t="s">
        <v>5263</v>
      </c>
      <c r="AT1111" t="s">
        <v>2976</v>
      </c>
    </row>
    <row r="1112" spans="1:46">
      <c r="A1112">
        <v>1111</v>
      </c>
      <c r="B1112" t="s">
        <v>5265</v>
      </c>
      <c r="C1112">
        <v>0</v>
      </c>
      <c r="D1112">
        <v>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8.7419399949918502E-4</v>
      </c>
      <c r="K1112">
        <v>1.9355161223077401E-3</v>
      </c>
      <c r="L1112">
        <v>7.9122407184275892E-3</v>
      </c>
      <c r="M1112">
        <v>0</v>
      </c>
      <c r="N1112">
        <v>0</v>
      </c>
      <c r="O1112">
        <v>1.9754057743117501E-3</v>
      </c>
      <c r="P1112">
        <v>0</v>
      </c>
      <c r="Q1112">
        <v>1.09981555589424E-3</v>
      </c>
      <c r="R1112">
        <v>3.8709266972776699E-3</v>
      </c>
      <c r="S1112">
        <v>0</v>
      </c>
      <c r="T1112">
        <v>0</v>
      </c>
      <c r="U1112">
        <v>1.22751999561507E-3</v>
      </c>
      <c r="V1112">
        <v>1.7225441824829601E-3</v>
      </c>
      <c r="W1112">
        <v>1.44896871937782E-3</v>
      </c>
      <c r="X1112">
        <v>5.6214302193872598E-4</v>
      </c>
      <c r="Y1112">
        <v>0</v>
      </c>
      <c r="Z1112">
        <v>1.57449764411846E-3</v>
      </c>
      <c r="AA1112">
        <v>0</v>
      </c>
      <c r="AB1112">
        <v>1.15639370359187E-3</v>
      </c>
      <c r="AC1112">
        <v>0</v>
      </c>
      <c r="AD1112">
        <v>0</v>
      </c>
      <c r="AE1112">
        <v>0</v>
      </c>
      <c r="AF1112">
        <v>0</v>
      </c>
      <c r="AG1112">
        <v>1.73608915475685E-3</v>
      </c>
      <c r="AH1112">
        <v>1.09400320837212E-3</v>
      </c>
      <c r="AI1112" t="s">
        <v>5266</v>
      </c>
      <c r="AJ1112">
        <v>0.73072150327955998</v>
      </c>
      <c r="AK1112" t="s">
        <v>5267</v>
      </c>
      <c r="AL1112" t="s">
        <v>5161</v>
      </c>
      <c r="AM1112" t="s">
        <v>2977</v>
      </c>
      <c r="AN1112" t="s">
        <v>2978</v>
      </c>
      <c r="AO1112" t="s">
        <v>2976</v>
      </c>
      <c r="AP1112" t="s">
        <v>3042</v>
      </c>
      <c r="AQ1112" t="s">
        <v>5162</v>
      </c>
      <c r="AR1112" t="s">
        <v>5268</v>
      </c>
      <c r="AS1112" t="s">
        <v>5267</v>
      </c>
      <c r="AT1112" t="s">
        <v>2976</v>
      </c>
    </row>
    <row r="1113" spans="1:46">
      <c r="A1113">
        <v>1112</v>
      </c>
      <c r="B1113" t="s">
        <v>5269</v>
      </c>
      <c r="C1113">
        <v>0</v>
      </c>
      <c r="D1113">
        <v>0</v>
      </c>
      <c r="E1113">
        <v>0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4.91464814706008E-3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 t="s">
        <v>5270</v>
      </c>
      <c r="AJ1113">
        <v>1</v>
      </c>
      <c r="AK1113" t="s">
        <v>5271</v>
      </c>
      <c r="AL1113" t="s">
        <v>5161</v>
      </c>
      <c r="AM1113" t="s">
        <v>2977</v>
      </c>
      <c r="AN1113" t="s">
        <v>2978</v>
      </c>
      <c r="AO1113" t="s">
        <v>2976</v>
      </c>
      <c r="AP1113" t="s">
        <v>3042</v>
      </c>
      <c r="AQ1113" t="s">
        <v>5162</v>
      </c>
      <c r="AR1113" t="s">
        <v>5272</v>
      </c>
      <c r="AS1113" t="s">
        <v>5273</v>
      </c>
      <c r="AT1113" t="s">
        <v>5271</v>
      </c>
    </row>
    <row r="1114" spans="1:46">
      <c r="A1114">
        <v>1113</v>
      </c>
      <c r="B1114" t="s">
        <v>5274</v>
      </c>
      <c r="C1114">
        <v>0</v>
      </c>
      <c r="D1114">
        <v>0</v>
      </c>
      <c r="E1114">
        <v>0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1.9703829816538701E-4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 t="s">
        <v>5275</v>
      </c>
      <c r="AJ1114">
        <v>0.67164179104477595</v>
      </c>
      <c r="AK1114" t="s">
        <v>5276</v>
      </c>
      <c r="AL1114" t="s">
        <v>5161</v>
      </c>
      <c r="AM1114" t="s">
        <v>2977</v>
      </c>
      <c r="AN1114" t="s">
        <v>2978</v>
      </c>
      <c r="AO1114" t="s">
        <v>2976</v>
      </c>
      <c r="AP1114" t="s">
        <v>3042</v>
      </c>
      <c r="AQ1114" t="s">
        <v>5162</v>
      </c>
      <c r="AR1114" t="s">
        <v>5276</v>
      </c>
      <c r="AS1114" t="s">
        <v>2976</v>
      </c>
      <c r="AT1114" t="s">
        <v>2976</v>
      </c>
    </row>
    <row r="1115" spans="1:46">
      <c r="A1115">
        <v>1114</v>
      </c>
      <c r="B1115" t="s">
        <v>5277</v>
      </c>
      <c r="C1115">
        <v>0</v>
      </c>
      <c r="D1115">
        <v>0</v>
      </c>
      <c r="E1115">
        <v>1.2490644369967999E-2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 t="s">
        <v>5258</v>
      </c>
      <c r="AJ1115">
        <v>1</v>
      </c>
      <c r="AK1115" t="s">
        <v>5254</v>
      </c>
      <c r="AL1115" t="s">
        <v>5161</v>
      </c>
      <c r="AM1115" t="s">
        <v>2977</v>
      </c>
      <c r="AN1115" t="s">
        <v>2978</v>
      </c>
      <c r="AO1115" t="s">
        <v>2976</v>
      </c>
      <c r="AP1115" t="s">
        <v>3042</v>
      </c>
      <c r="AQ1115" t="s">
        <v>5162</v>
      </c>
      <c r="AR1115" t="s">
        <v>5254</v>
      </c>
      <c r="AS1115" t="s">
        <v>2976</v>
      </c>
      <c r="AT1115" t="s">
        <v>2976</v>
      </c>
    </row>
    <row r="1116" spans="1:46">
      <c r="A1116">
        <v>1115</v>
      </c>
      <c r="B1116" t="s">
        <v>5278</v>
      </c>
      <c r="C1116">
        <v>0</v>
      </c>
      <c r="D1116">
        <v>0</v>
      </c>
      <c r="E1116">
        <v>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1.2486860313798899E-3</v>
      </c>
      <c r="S1116">
        <v>0</v>
      </c>
      <c r="T1116">
        <v>0</v>
      </c>
      <c r="U1116">
        <v>1.1907371664781801E-3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 t="s">
        <v>5236</v>
      </c>
      <c r="AJ1116">
        <v>1</v>
      </c>
      <c r="AK1116" t="s">
        <v>5237</v>
      </c>
      <c r="AL1116" t="s">
        <v>5161</v>
      </c>
      <c r="AM1116" t="s">
        <v>2977</v>
      </c>
      <c r="AN1116" t="s">
        <v>2978</v>
      </c>
      <c r="AO1116" t="s">
        <v>2976</v>
      </c>
      <c r="AP1116" t="s">
        <v>3042</v>
      </c>
      <c r="AQ1116" t="s">
        <v>5162</v>
      </c>
      <c r="AR1116" t="s">
        <v>5238</v>
      </c>
      <c r="AS1116" t="s">
        <v>5237</v>
      </c>
      <c r="AT1116" t="s">
        <v>2976</v>
      </c>
    </row>
    <row r="1117" spans="1:46">
      <c r="A1117">
        <v>1116</v>
      </c>
      <c r="B1117" t="s">
        <v>5279</v>
      </c>
      <c r="C1117">
        <v>0</v>
      </c>
      <c r="D1117">
        <v>0</v>
      </c>
      <c r="E1117">
        <v>0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5.0552397644386404E-4</v>
      </c>
      <c r="R1117">
        <v>0</v>
      </c>
      <c r="S1117">
        <v>0</v>
      </c>
      <c r="T1117">
        <v>0</v>
      </c>
      <c r="U1117">
        <v>0</v>
      </c>
      <c r="V1117">
        <v>1.3780353459863701E-3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 t="s">
        <v>5280</v>
      </c>
      <c r="AJ1117">
        <v>1</v>
      </c>
      <c r="AK1117" t="s">
        <v>5281</v>
      </c>
      <c r="AL1117" t="s">
        <v>5281</v>
      </c>
      <c r="AM1117" t="s">
        <v>2977</v>
      </c>
      <c r="AN1117" t="s">
        <v>2978</v>
      </c>
      <c r="AO1117" t="s">
        <v>2976</v>
      </c>
      <c r="AP1117" t="s">
        <v>3042</v>
      </c>
      <c r="AQ1117" t="s">
        <v>4808</v>
      </c>
      <c r="AR1117" t="s">
        <v>2976</v>
      </c>
      <c r="AS1117" t="s">
        <v>2976</v>
      </c>
      <c r="AT1117" t="s">
        <v>2976</v>
      </c>
    </row>
    <row r="1118" spans="1:46">
      <c r="A1118">
        <v>1117</v>
      </c>
      <c r="B1118" t="s">
        <v>5282</v>
      </c>
      <c r="C1118">
        <v>0</v>
      </c>
      <c r="D1118">
        <v>0</v>
      </c>
      <c r="E1118">
        <v>0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 s="38">
        <v>4.99474412551957E-5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 t="s">
        <v>3082</v>
      </c>
      <c r="AJ1118">
        <v>1</v>
      </c>
      <c r="AK1118" t="s">
        <v>3083</v>
      </c>
      <c r="AL1118" t="s">
        <v>3084</v>
      </c>
      <c r="AM1118" t="s">
        <v>3085</v>
      </c>
      <c r="AN1118" t="s">
        <v>2978</v>
      </c>
      <c r="AO1118" t="s">
        <v>3086</v>
      </c>
      <c r="AP1118" t="s">
        <v>3087</v>
      </c>
      <c r="AQ1118" t="s">
        <v>3088</v>
      </c>
      <c r="AR1118" t="s">
        <v>3089</v>
      </c>
      <c r="AS1118" t="s">
        <v>3083</v>
      </c>
      <c r="AT1118" t="s">
        <v>2976</v>
      </c>
    </row>
    <row r="1119" spans="1:46">
      <c r="A1119">
        <v>1118</v>
      </c>
      <c r="B1119" t="s">
        <v>5283</v>
      </c>
      <c r="C1119">
        <v>9.3182341303596292E-3</v>
      </c>
      <c r="D1119">
        <v>1.14980211766575E-2</v>
      </c>
      <c r="E1119">
        <v>0</v>
      </c>
      <c r="F1119">
        <v>0</v>
      </c>
      <c r="G1119">
        <v>8.7401417748112398E-4</v>
      </c>
      <c r="H1119">
        <v>3.6545278865332698E-3</v>
      </c>
      <c r="I1119">
        <v>0</v>
      </c>
      <c r="J1119">
        <v>5.6393998175756303E-3</v>
      </c>
      <c r="K1119">
        <v>7.8316938746856798E-4</v>
      </c>
      <c r="L1119">
        <v>0</v>
      </c>
      <c r="M1119">
        <v>0</v>
      </c>
      <c r="N1119">
        <v>2.7665905732125102E-3</v>
      </c>
      <c r="O1119">
        <v>2.51864236224749E-3</v>
      </c>
      <c r="P1119">
        <v>3.4912199207109101E-3</v>
      </c>
      <c r="Q1119">
        <v>8.6495177532510507E-3</v>
      </c>
      <c r="R1119">
        <v>1.2237123107522899E-2</v>
      </c>
      <c r="S1119">
        <v>6.8757692582991602E-3</v>
      </c>
      <c r="T1119">
        <v>1.13036907382382E-2</v>
      </c>
      <c r="U1119">
        <v>1.0059676061625999E-2</v>
      </c>
      <c r="V1119">
        <v>1.6622551360960601E-2</v>
      </c>
      <c r="W1119">
        <v>1.5628162616146399E-2</v>
      </c>
      <c r="X1119">
        <v>1.2222203682570199E-2</v>
      </c>
      <c r="Y1119">
        <v>8.2897441476773893E-3</v>
      </c>
      <c r="Z1119">
        <v>1.4395407031940199E-2</v>
      </c>
      <c r="AA1119">
        <v>1.27539122522681E-2</v>
      </c>
      <c r="AB1119">
        <v>1.4686200035616701E-2</v>
      </c>
      <c r="AC1119">
        <v>6.9022827138669604E-3</v>
      </c>
      <c r="AD1119">
        <v>6.5861060557277501E-3</v>
      </c>
      <c r="AE1119">
        <v>6.20730255080132E-3</v>
      </c>
      <c r="AF1119">
        <v>4.0190616597890602E-3</v>
      </c>
      <c r="AG1119">
        <v>4.91891927181109E-3</v>
      </c>
      <c r="AH1119">
        <v>1.3675040104651399E-3</v>
      </c>
      <c r="AI1119" t="s">
        <v>5284</v>
      </c>
      <c r="AJ1119">
        <v>1</v>
      </c>
      <c r="AK1119" t="s">
        <v>5285</v>
      </c>
      <c r="AL1119" t="s">
        <v>5161</v>
      </c>
      <c r="AM1119" t="s">
        <v>2977</v>
      </c>
      <c r="AN1119" t="s">
        <v>2978</v>
      </c>
      <c r="AO1119" t="s">
        <v>2976</v>
      </c>
      <c r="AP1119" t="s">
        <v>3042</v>
      </c>
      <c r="AQ1119" t="s">
        <v>5162</v>
      </c>
      <c r="AR1119" t="s">
        <v>5286</v>
      </c>
      <c r="AS1119" t="s">
        <v>5287</v>
      </c>
      <c r="AT1119" t="s">
        <v>5285</v>
      </c>
    </row>
    <row r="1120" spans="1:46">
      <c r="A1120">
        <v>1119</v>
      </c>
      <c r="B1120" t="s">
        <v>5288</v>
      </c>
      <c r="C1120">
        <v>0</v>
      </c>
      <c r="D1120" s="38">
        <v>4.7026671479171901E-5</v>
      </c>
      <c r="E1120">
        <v>0</v>
      </c>
      <c r="F1120">
        <v>0</v>
      </c>
      <c r="G1120">
        <v>0</v>
      </c>
      <c r="H1120">
        <v>0</v>
      </c>
      <c r="I1120">
        <v>0</v>
      </c>
      <c r="J1120">
        <v>0</v>
      </c>
      <c r="K1120" s="38">
        <v>9.3980326496228197E-5</v>
      </c>
      <c r="L1120">
        <v>0</v>
      </c>
      <c r="M1120">
        <v>0</v>
      </c>
      <c r="N1120">
        <v>0</v>
      </c>
      <c r="O1120">
        <v>0</v>
      </c>
      <c r="P1120" s="38">
        <v>7.2733748348144002E-5</v>
      </c>
      <c r="Q1120" s="38">
        <v>5.1332449574190202E-5</v>
      </c>
      <c r="R1120">
        <v>3.4338865862947E-4</v>
      </c>
      <c r="S1120" s="38">
        <v>7.7255834362911896E-5</v>
      </c>
      <c r="T1120">
        <v>0</v>
      </c>
      <c r="U1120">
        <v>1.0264975573087701E-4</v>
      </c>
      <c r="V1120">
        <v>0</v>
      </c>
      <c r="W1120">
        <v>0</v>
      </c>
      <c r="X1120" s="38">
        <v>9.4016951404386198E-5</v>
      </c>
      <c r="Y1120">
        <v>0</v>
      </c>
      <c r="Z1120">
        <v>1.12464117437033E-4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 t="s">
        <v>5284</v>
      </c>
      <c r="AJ1120">
        <v>1</v>
      </c>
      <c r="AK1120" t="s">
        <v>5285</v>
      </c>
      <c r="AL1120" t="s">
        <v>5161</v>
      </c>
      <c r="AM1120" t="s">
        <v>2977</v>
      </c>
      <c r="AN1120" t="s">
        <v>2978</v>
      </c>
      <c r="AO1120" t="s">
        <v>2976</v>
      </c>
      <c r="AP1120" t="s">
        <v>3042</v>
      </c>
      <c r="AQ1120" t="s">
        <v>5162</v>
      </c>
      <c r="AR1120" t="s">
        <v>5286</v>
      </c>
      <c r="AS1120" t="s">
        <v>5287</v>
      </c>
      <c r="AT1120" t="s">
        <v>5285</v>
      </c>
    </row>
    <row r="1121" spans="1:46">
      <c r="A1121">
        <v>1120</v>
      </c>
      <c r="B1121" t="s">
        <v>5289</v>
      </c>
      <c r="C1121" s="38">
        <v>6.47099592386085E-5</v>
      </c>
      <c r="D1121" s="38">
        <v>7.0540007218757898E-5</v>
      </c>
      <c r="E1121">
        <v>0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2.05329798296761E-4</v>
      </c>
      <c r="R1121">
        <v>4.0582296019846497E-4</v>
      </c>
      <c r="S1121">
        <v>0</v>
      </c>
      <c r="T1121">
        <v>0</v>
      </c>
      <c r="U1121">
        <v>1.0264975573087701E-4</v>
      </c>
      <c r="V1121">
        <v>5.16763254744888E-4</v>
      </c>
      <c r="W1121">
        <v>3.10493297009532E-4</v>
      </c>
      <c r="X1121" s="38">
        <v>9.4016951404386198E-5</v>
      </c>
      <c r="Y1121">
        <v>2.7942957801159701E-4</v>
      </c>
      <c r="Z1121">
        <v>0</v>
      </c>
      <c r="AA1121">
        <v>0</v>
      </c>
      <c r="AB1121">
        <v>2.31278740718374E-4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 t="s">
        <v>5284</v>
      </c>
      <c r="AJ1121">
        <v>1</v>
      </c>
      <c r="AK1121" t="s">
        <v>5285</v>
      </c>
      <c r="AL1121" t="s">
        <v>5161</v>
      </c>
      <c r="AM1121" t="s">
        <v>2977</v>
      </c>
      <c r="AN1121" t="s">
        <v>2978</v>
      </c>
      <c r="AO1121" t="s">
        <v>2976</v>
      </c>
      <c r="AP1121" t="s">
        <v>3042</v>
      </c>
      <c r="AQ1121" t="s">
        <v>5162</v>
      </c>
      <c r="AR1121" t="s">
        <v>5286</v>
      </c>
      <c r="AS1121" t="s">
        <v>5287</v>
      </c>
      <c r="AT1121" t="s">
        <v>5285</v>
      </c>
    </row>
    <row r="1122" spans="1:46">
      <c r="A1122">
        <v>1121</v>
      </c>
      <c r="B1122" t="s">
        <v>5290</v>
      </c>
      <c r="C1122">
        <v>1.6824589402038199E-2</v>
      </c>
      <c r="D1122">
        <v>4.3029404403442297E-3</v>
      </c>
      <c r="E1122">
        <v>0</v>
      </c>
      <c r="F1122">
        <v>0</v>
      </c>
      <c r="G1122">
        <v>0</v>
      </c>
      <c r="H1122">
        <v>0</v>
      </c>
      <c r="I1122">
        <v>0</v>
      </c>
      <c r="J1122">
        <v>5.0963465018090898E-3</v>
      </c>
      <c r="K1122">
        <v>1.5036852239396501E-3</v>
      </c>
      <c r="L1122">
        <v>0</v>
      </c>
      <c r="M1122">
        <v>0</v>
      </c>
      <c r="N1122">
        <v>5.2367607278665396E-3</v>
      </c>
      <c r="O1122">
        <v>0</v>
      </c>
      <c r="P1122">
        <v>3.2730186756664802E-3</v>
      </c>
      <c r="Q1122">
        <v>9.4708369464380996E-3</v>
      </c>
      <c r="R1122">
        <v>1.5109100979696701E-2</v>
      </c>
      <c r="S1122">
        <v>9.6569792953639898E-3</v>
      </c>
      <c r="T1122">
        <v>1.33397592563059E-2</v>
      </c>
      <c r="U1122">
        <v>1.3672947463352901E-2</v>
      </c>
      <c r="V1122">
        <v>2.1962438326657702E-2</v>
      </c>
      <c r="W1122">
        <v>1.95610777116005E-2</v>
      </c>
      <c r="X1122">
        <v>1.6264932592958799E-2</v>
      </c>
      <c r="Y1122">
        <v>1.08977535424523E-2</v>
      </c>
      <c r="Z1122">
        <v>1.7881794672488301E-2</v>
      </c>
      <c r="AA1122">
        <v>1.59131382230135E-2</v>
      </c>
      <c r="AB1122">
        <v>1.8155381146392299E-2</v>
      </c>
      <c r="AC1122">
        <v>1.34211052769635E-2</v>
      </c>
      <c r="AD1122">
        <v>1.0369613789869199E-2</v>
      </c>
      <c r="AE1122">
        <v>1.1306158217531E-2</v>
      </c>
      <c r="AF1122">
        <v>0</v>
      </c>
      <c r="AG1122">
        <v>0</v>
      </c>
      <c r="AH1122">
        <v>0</v>
      </c>
      <c r="AI1122" t="s">
        <v>5284</v>
      </c>
      <c r="AJ1122">
        <v>1</v>
      </c>
      <c r="AK1122" t="s">
        <v>5285</v>
      </c>
      <c r="AL1122" t="s">
        <v>5161</v>
      </c>
      <c r="AM1122" t="s">
        <v>2977</v>
      </c>
      <c r="AN1122" t="s">
        <v>2978</v>
      </c>
      <c r="AO1122" t="s">
        <v>2976</v>
      </c>
      <c r="AP1122" t="s">
        <v>3042</v>
      </c>
      <c r="AQ1122" t="s">
        <v>5162</v>
      </c>
      <c r="AR1122" t="s">
        <v>5286</v>
      </c>
      <c r="AS1122" t="s">
        <v>5287</v>
      </c>
      <c r="AT1122" t="s">
        <v>5285</v>
      </c>
    </row>
    <row r="1123" spans="1:46">
      <c r="A1123">
        <v>1122</v>
      </c>
      <c r="B1123" t="s">
        <v>5291</v>
      </c>
      <c r="C1123">
        <v>4.5296971467025999E-4</v>
      </c>
      <c r="D1123">
        <v>0</v>
      </c>
      <c r="E1123">
        <v>0</v>
      </c>
      <c r="F1123">
        <v>0</v>
      </c>
      <c r="G1123">
        <v>0</v>
      </c>
      <c r="H1123">
        <v>0</v>
      </c>
      <c r="I1123">
        <v>0</v>
      </c>
      <c r="J1123">
        <v>1.6709332792816701E-4</v>
      </c>
      <c r="K1123" s="38">
        <v>3.1326775498742701E-5</v>
      </c>
      <c r="L1123">
        <v>0</v>
      </c>
      <c r="M1123">
        <v>0</v>
      </c>
      <c r="N1123">
        <v>0</v>
      </c>
      <c r="O1123">
        <v>2.4692572178896898E-4</v>
      </c>
      <c r="P1123">
        <v>0</v>
      </c>
      <c r="Q1123">
        <v>2.5666224787095098E-4</v>
      </c>
      <c r="R1123">
        <v>3.74605809413968E-4</v>
      </c>
      <c r="S1123" s="38">
        <v>7.7255834362911896E-5</v>
      </c>
      <c r="T1123">
        <v>0</v>
      </c>
      <c r="U1123">
        <v>3.0794926719263202E-4</v>
      </c>
      <c r="V1123">
        <v>1.7225441824829599E-4</v>
      </c>
      <c r="W1123">
        <v>5.1748882834922003E-4</v>
      </c>
      <c r="X1123">
        <v>0</v>
      </c>
      <c r="Y1123" s="38">
        <v>9.3143192670532495E-5</v>
      </c>
      <c r="Z1123">
        <v>1.0121770569333E-3</v>
      </c>
      <c r="AA1123">
        <v>3.5102510786059099E-4</v>
      </c>
      <c r="AB1123">
        <v>2.31278740718374E-4</v>
      </c>
      <c r="AC1123">
        <v>3.8346015077038702E-4</v>
      </c>
      <c r="AD1123">
        <v>2.8025983215862802E-4</v>
      </c>
      <c r="AE1123">
        <v>6.6506813044299798E-4</v>
      </c>
      <c r="AF1123">
        <v>0</v>
      </c>
      <c r="AG1123">
        <v>0</v>
      </c>
      <c r="AH1123" s="38">
        <v>9.1166934031009601E-5</v>
      </c>
      <c r="AI1123" t="s">
        <v>5284</v>
      </c>
      <c r="AJ1123">
        <v>1</v>
      </c>
      <c r="AK1123" t="s">
        <v>5285</v>
      </c>
      <c r="AL1123" t="s">
        <v>5161</v>
      </c>
      <c r="AM1123" t="s">
        <v>2977</v>
      </c>
      <c r="AN1123" t="s">
        <v>2978</v>
      </c>
      <c r="AO1123" t="s">
        <v>2976</v>
      </c>
      <c r="AP1123" t="s">
        <v>3042</v>
      </c>
      <c r="AQ1123" t="s">
        <v>5162</v>
      </c>
      <c r="AR1123" t="s">
        <v>5286</v>
      </c>
      <c r="AS1123" t="s">
        <v>5287</v>
      </c>
      <c r="AT1123" t="s">
        <v>5285</v>
      </c>
    </row>
    <row r="1124" spans="1:46">
      <c r="A1124">
        <v>1123</v>
      </c>
      <c r="B1124" t="s">
        <v>5292</v>
      </c>
      <c r="C1124">
        <v>3.3002079211690398E-2</v>
      </c>
      <c r="D1124">
        <v>0</v>
      </c>
      <c r="E1124">
        <v>0</v>
      </c>
      <c r="F1124">
        <v>1.0724352140566801E-2</v>
      </c>
      <c r="G1124">
        <v>6.1695118410432298E-3</v>
      </c>
      <c r="H1124">
        <v>1.14021270059838E-2</v>
      </c>
      <c r="I1124">
        <v>7.2278943765873996E-3</v>
      </c>
      <c r="J1124">
        <v>1.4411799533804399E-2</v>
      </c>
      <c r="K1124">
        <v>3.0700239988767902E-3</v>
      </c>
      <c r="L1124">
        <v>0</v>
      </c>
      <c r="M1124">
        <v>0</v>
      </c>
      <c r="N1124">
        <v>1.33389188351318E-2</v>
      </c>
      <c r="O1124">
        <v>1.8716969711603901E-2</v>
      </c>
      <c r="P1124">
        <v>1.46922171663251E-2</v>
      </c>
      <c r="Q1124">
        <v>2.1739292394669599E-2</v>
      </c>
      <c r="R1124">
        <v>3.07176763719453E-2</v>
      </c>
      <c r="S1124">
        <v>2.35630294806881E-2</v>
      </c>
      <c r="T1124">
        <v>3.0821864807991099E-2</v>
      </c>
      <c r="U1124">
        <v>2.7037945659513101E-2</v>
      </c>
      <c r="V1124">
        <v>4.6164184090543299E-2</v>
      </c>
      <c r="W1124">
        <v>4.3572559347004297E-2</v>
      </c>
      <c r="X1124">
        <v>3.7794814464563301E-2</v>
      </c>
      <c r="Y1124">
        <v>2.6359523525760702E-2</v>
      </c>
      <c r="Z1124">
        <v>4.66726087363687E-2</v>
      </c>
      <c r="AA1124">
        <v>2.9018075583142199E-2</v>
      </c>
      <c r="AB1124">
        <v>4.59088300325972E-2</v>
      </c>
      <c r="AC1124">
        <v>2.76091308554679E-2</v>
      </c>
      <c r="AD1124">
        <v>2.4102345565641999E-2</v>
      </c>
      <c r="AE1124">
        <v>1.9730354536475599E-2</v>
      </c>
      <c r="AF1124">
        <v>1.01169483160207E-2</v>
      </c>
      <c r="AG1124">
        <v>1.44674096229738E-2</v>
      </c>
      <c r="AH1124">
        <v>9.2078603371319699E-3</v>
      </c>
      <c r="AI1124" t="s">
        <v>5284</v>
      </c>
      <c r="AJ1124">
        <v>1</v>
      </c>
      <c r="AK1124" t="s">
        <v>5285</v>
      </c>
      <c r="AL1124" t="s">
        <v>5161</v>
      </c>
      <c r="AM1124" t="s">
        <v>2977</v>
      </c>
      <c r="AN1124" t="s">
        <v>2978</v>
      </c>
      <c r="AO1124" t="s">
        <v>2976</v>
      </c>
      <c r="AP1124" t="s">
        <v>3042</v>
      </c>
      <c r="AQ1124" t="s">
        <v>5162</v>
      </c>
      <c r="AR1124" t="s">
        <v>5286</v>
      </c>
      <c r="AS1124" t="s">
        <v>5287</v>
      </c>
      <c r="AT1124" t="s">
        <v>5285</v>
      </c>
    </row>
    <row r="1125" spans="1:46">
      <c r="A1125">
        <v>1124</v>
      </c>
      <c r="B1125" t="s">
        <v>5293</v>
      </c>
      <c r="C1125">
        <v>0</v>
      </c>
      <c r="D1125">
        <v>0</v>
      </c>
      <c r="E1125">
        <v>0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3.8546456786395602E-4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 t="s">
        <v>5294</v>
      </c>
      <c r="AJ1125">
        <v>1</v>
      </c>
      <c r="AK1125" t="s">
        <v>5295</v>
      </c>
      <c r="AL1125" t="s">
        <v>5161</v>
      </c>
      <c r="AM1125" t="s">
        <v>2977</v>
      </c>
      <c r="AN1125" t="s">
        <v>2978</v>
      </c>
      <c r="AO1125" t="s">
        <v>2976</v>
      </c>
      <c r="AP1125" t="s">
        <v>3042</v>
      </c>
      <c r="AQ1125" t="s">
        <v>5162</v>
      </c>
      <c r="AR1125" t="s">
        <v>5296</v>
      </c>
      <c r="AS1125" t="s">
        <v>5295</v>
      </c>
      <c r="AT1125" t="s">
        <v>2976</v>
      </c>
    </row>
    <row r="1126" spans="1:46">
      <c r="A1126">
        <v>1125</v>
      </c>
      <c r="B1126" t="s">
        <v>5297</v>
      </c>
      <c r="C1126">
        <v>0</v>
      </c>
      <c r="D1126">
        <v>0</v>
      </c>
      <c r="E1126">
        <v>0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3.5807948331440301E-4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 t="s">
        <v>5260</v>
      </c>
      <c r="AJ1126">
        <v>1</v>
      </c>
      <c r="AK1126" t="s">
        <v>5161</v>
      </c>
      <c r="AL1126" t="s">
        <v>5161</v>
      </c>
      <c r="AM1126" t="s">
        <v>2977</v>
      </c>
      <c r="AN1126" t="s">
        <v>2978</v>
      </c>
      <c r="AO1126" t="s">
        <v>2976</v>
      </c>
      <c r="AP1126" t="s">
        <v>3042</v>
      </c>
      <c r="AQ1126" t="s">
        <v>5162</v>
      </c>
      <c r="AR1126" t="s">
        <v>2976</v>
      </c>
      <c r="AS1126" t="s">
        <v>2976</v>
      </c>
      <c r="AT1126" t="s">
        <v>2976</v>
      </c>
    </row>
    <row r="1127" spans="1:46">
      <c r="A1127">
        <v>1126</v>
      </c>
      <c r="B1127" t="s">
        <v>5298</v>
      </c>
      <c r="C1127">
        <v>3.3092533993421699E-3</v>
      </c>
      <c r="D1127">
        <v>0</v>
      </c>
      <c r="E1127">
        <v>0</v>
      </c>
      <c r="F1127">
        <v>0</v>
      </c>
      <c r="G1127">
        <v>0</v>
      </c>
      <c r="H1127">
        <v>0</v>
      </c>
      <c r="I1127">
        <v>0</v>
      </c>
      <c r="J1127">
        <v>1.2154692079936E-3</v>
      </c>
      <c r="K1127">
        <v>2.4859312169969998E-4</v>
      </c>
      <c r="L1127">
        <v>0</v>
      </c>
      <c r="M1127">
        <v>0</v>
      </c>
      <c r="N1127">
        <v>5.9284083711696697E-4</v>
      </c>
      <c r="O1127">
        <v>0</v>
      </c>
      <c r="P1127">
        <v>8.7280498017772796E-4</v>
      </c>
      <c r="Q1127">
        <v>3.4398260832941298E-3</v>
      </c>
      <c r="R1127">
        <v>5.5254356888560204E-3</v>
      </c>
      <c r="S1127">
        <v>2.3949308652502698E-3</v>
      </c>
      <c r="T1127">
        <v>2.1062777773114601E-3</v>
      </c>
      <c r="U1127">
        <v>2.91437005410547E-3</v>
      </c>
      <c r="V1127">
        <v>6.5456678934352501E-3</v>
      </c>
      <c r="W1127">
        <v>6.1063681745207998E-3</v>
      </c>
      <c r="X1127">
        <v>4.0619366746540196E-3</v>
      </c>
      <c r="Y1127">
        <v>2.9565452125098002E-3</v>
      </c>
      <c r="Z1127">
        <v>6.2979905764738503E-3</v>
      </c>
      <c r="AA1127">
        <v>4.5633264021876898E-3</v>
      </c>
      <c r="AB1127">
        <v>3.1222629996980498E-3</v>
      </c>
      <c r="AC1127">
        <v>2.9398611559062998E-3</v>
      </c>
      <c r="AD1127">
        <v>4.0637675663000999E-3</v>
      </c>
      <c r="AE1127">
        <v>2.8819618985863301E-3</v>
      </c>
      <c r="AF1127">
        <v>0</v>
      </c>
      <c r="AG1127">
        <v>0</v>
      </c>
      <c r="AH1127">
        <v>0</v>
      </c>
      <c r="AI1127" t="s">
        <v>5236</v>
      </c>
      <c r="AJ1127">
        <v>0.68575044292584197</v>
      </c>
      <c r="AK1127" t="s">
        <v>5237</v>
      </c>
      <c r="AL1127" t="s">
        <v>5161</v>
      </c>
      <c r="AM1127" t="s">
        <v>2977</v>
      </c>
      <c r="AN1127" t="s">
        <v>2978</v>
      </c>
      <c r="AO1127" t="s">
        <v>2976</v>
      </c>
      <c r="AP1127" t="s">
        <v>3042</v>
      </c>
      <c r="AQ1127" t="s">
        <v>5162</v>
      </c>
      <c r="AR1127" t="s">
        <v>5238</v>
      </c>
      <c r="AS1127" t="s">
        <v>5237</v>
      </c>
      <c r="AT1127" t="s">
        <v>2976</v>
      </c>
    </row>
    <row r="1128" spans="1:46">
      <c r="A1128">
        <v>1127</v>
      </c>
      <c r="B1128" t="s">
        <v>5299</v>
      </c>
      <c r="C1128">
        <v>0</v>
      </c>
      <c r="D1128">
        <v>4.5380737977400902E-3</v>
      </c>
      <c r="E1128">
        <v>0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 t="s">
        <v>5300</v>
      </c>
      <c r="AJ1128">
        <v>1</v>
      </c>
      <c r="AK1128" t="s">
        <v>5301</v>
      </c>
      <c r="AL1128" t="s">
        <v>2976</v>
      </c>
      <c r="AM1128" t="s">
        <v>2977</v>
      </c>
      <c r="AN1128" t="s">
        <v>2978</v>
      </c>
      <c r="AO1128" t="s">
        <v>2976</v>
      </c>
      <c r="AP1128" t="s">
        <v>3042</v>
      </c>
      <c r="AQ1128" t="s">
        <v>4808</v>
      </c>
      <c r="AR1128" t="s">
        <v>5302</v>
      </c>
      <c r="AS1128" t="s">
        <v>5301</v>
      </c>
      <c r="AT1128" t="s">
        <v>2976</v>
      </c>
    </row>
    <row r="1129" spans="1:46">
      <c r="A1129">
        <v>1128</v>
      </c>
      <c r="B1129" t="s">
        <v>5303</v>
      </c>
      <c r="C1129">
        <v>9.1200598801913896E-4</v>
      </c>
      <c r="D1129">
        <v>0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6.9578706082588199E-4</v>
      </c>
      <c r="K1129" s="38">
        <v>8.0274862215528206E-5</v>
      </c>
      <c r="L1129">
        <v>0</v>
      </c>
      <c r="M1129">
        <v>0</v>
      </c>
      <c r="N1129">
        <v>0</v>
      </c>
      <c r="O1129">
        <v>0</v>
      </c>
      <c r="P1129">
        <v>2.9093499339257601E-4</v>
      </c>
      <c r="Q1129">
        <v>1.67712737593175E-3</v>
      </c>
      <c r="R1129">
        <v>2.1227662533458199E-3</v>
      </c>
      <c r="S1129">
        <v>2.0086516934357101E-3</v>
      </c>
      <c r="T1129">
        <v>6.7400888873966804E-3</v>
      </c>
      <c r="U1129">
        <v>1.23628799558375E-3</v>
      </c>
      <c r="V1129">
        <v>2.41156185547614E-3</v>
      </c>
      <c r="W1129">
        <v>0</v>
      </c>
      <c r="X1129">
        <v>1.08413297088183E-3</v>
      </c>
      <c r="Y1129">
        <v>1.0740574404820801E-3</v>
      </c>
      <c r="Z1129">
        <v>0</v>
      </c>
      <c r="AA1129">
        <v>1.6381171700160901E-3</v>
      </c>
      <c r="AB1129">
        <v>1.38767244431024E-3</v>
      </c>
      <c r="AC1129">
        <v>2.0451208041087298E-3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 t="s">
        <v>5304</v>
      </c>
      <c r="AJ1129">
        <v>0.67381974248927001</v>
      </c>
      <c r="AK1129" t="s">
        <v>5305</v>
      </c>
      <c r="AL1129" t="s">
        <v>5306</v>
      </c>
      <c r="AM1129" t="s">
        <v>2977</v>
      </c>
      <c r="AN1129" t="s">
        <v>2978</v>
      </c>
      <c r="AO1129" t="s">
        <v>2976</v>
      </c>
      <c r="AP1129" t="s">
        <v>3042</v>
      </c>
      <c r="AQ1129" t="s">
        <v>4808</v>
      </c>
      <c r="AR1129" t="s">
        <v>5307</v>
      </c>
      <c r="AS1129" t="s">
        <v>5305</v>
      </c>
      <c r="AT1129" t="s">
        <v>2976</v>
      </c>
    </row>
    <row r="1130" spans="1:46">
      <c r="A1130">
        <v>1129</v>
      </c>
      <c r="B1130" t="s">
        <v>5308</v>
      </c>
      <c r="C1130">
        <v>0</v>
      </c>
      <c r="D1130">
        <v>0</v>
      </c>
      <c r="E1130">
        <v>0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5.61924035508697E-4</v>
      </c>
      <c r="L1130">
        <v>7.4468147938142005E-4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5.3359037025223698E-4</v>
      </c>
      <c r="U1130">
        <v>2.6596266571659899E-4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 t="s">
        <v>5309</v>
      </c>
      <c r="AJ1130">
        <v>1</v>
      </c>
      <c r="AK1130" t="s">
        <v>5310</v>
      </c>
      <c r="AL1130" t="s">
        <v>5161</v>
      </c>
      <c r="AM1130" t="s">
        <v>2977</v>
      </c>
      <c r="AN1130" t="s">
        <v>2978</v>
      </c>
      <c r="AO1130" t="s">
        <v>2976</v>
      </c>
      <c r="AP1130" t="s">
        <v>3042</v>
      </c>
      <c r="AQ1130" t="s">
        <v>5162</v>
      </c>
      <c r="AR1130" t="s">
        <v>5310</v>
      </c>
      <c r="AS1130" t="s">
        <v>2976</v>
      </c>
      <c r="AT1130" t="s">
        <v>2976</v>
      </c>
    </row>
    <row r="1131" spans="1:46">
      <c r="A1131">
        <v>1130</v>
      </c>
      <c r="B1131" t="s">
        <v>5311</v>
      </c>
      <c r="C1131">
        <v>0</v>
      </c>
      <c r="D1131">
        <v>0</v>
      </c>
      <c r="E1131">
        <v>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4.2210405130269302E-4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1.96645754772704E-3</v>
      </c>
      <c r="X1131">
        <v>0</v>
      </c>
      <c r="Y1131">
        <v>1.06871387112645E-4</v>
      </c>
      <c r="Z1131">
        <v>0</v>
      </c>
      <c r="AA1131">
        <v>0</v>
      </c>
      <c r="AB1131">
        <v>1.50331181466943E-3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 t="s">
        <v>5231</v>
      </c>
      <c r="AJ1131">
        <v>1</v>
      </c>
      <c r="AK1131" t="s">
        <v>5232</v>
      </c>
      <c r="AL1131" t="s">
        <v>3905</v>
      </c>
      <c r="AM1131" t="s">
        <v>2977</v>
      </c>
      <c r="AN1131" t="s">
        <v>2978</v>
      </c>
      <c r="AO1131" t="s">
        <v>2976</v>
      </c>
      <c r="AP1131" t="s">
        <v>3042</v>
      </c>
      <c r="AQ1131" t="s">
        <v>3906</v>
      </c>
      <c r="AR1131" t="s">
        <v>5233</v>
      </c>
      <c r="AS1131" t="s">
        <v>5232</v>
      </c>
      <c r="AT1131" t="s">
        <v>2976</v>
      </c>
    </row>
    <row r="1132" spans="1:46">
      <c r="A1132">
        <v>1131</v>
      </c>
      <c r="B1132" t="s">
        <v>5312</v>
      </c>
      <c r="C1132">
        <v>0</v>
      </c>
      <c r="D1132">
        <v>0</v>
      </c>
      <c r="E1132">
        <v>0</v>
      </c>
      <c r="F1132">
        <v>0</v>
      </c>
      <c r="G1132">
        <v>0</v>
      </c>
      <c r="H1132">
        <v>0</v>
      </c>
      <c r="I1132">
        <v>0</v>
      </c>
      <c r="J1132">
        <v>1.2233618651883601E-4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 t="s">
        <v>4261</v>
      </c>
      <c r="AJ1132">
        <v>1</v>
      </c>
      <c r="AK1132" t="s">
        <v>3042</v>
      </c>
      <c r="AL1132" t="s">
        <v>2976</v>
      </c>
      <c r="AM1132" t="s">
        <v>2977</v>
      </c>
      <c r="AN1132" t="s">
        <v>2978</v>
      </c>
      <c r="AO1132" t="s">
        <v>2976</v>
      </c>
      <c r="AP1132" t="s">
        <v>3042</v>
      </c>
      <c r="AQ1132" t="s">
        <v>2976</v>
      </c>
      <c r="AR1132" t="s">
        <v>2976</v>
      </c>
      <c r="AS1132" t="s">
        <v>2976</v>
      </c>
      <c r="AT1132" t="s">
        <v>2976</v>
      </c>
    </row>
    <row r="1133" spans="1:46">
      <c r="A1133">
        <v>1132</v>
      </c>
      <c r="B1133" t="s">
        <v>5313</v>
      </c>
      <c r="C1133">
        <v>3.07950073876592E-4</v>
      </c>
      <c r="D1133">
        <v>0</v>
      </c>
      <c r="E1133">
        <v>0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1.40477178530238E-3</v>
      </c>
      <c r="S1133">
        <v>0</v>
      </c>
      <c r="T1133">
        <v>0</v>
      </c>
      <c r="U1133">
        <v>2.17947427792881E-4</v>
      </c>
      <c r="V1133">
        <v>1.7225441824829601E-3</v>
      </c>
      <c r="W1133">
        <v>0</v>
      </c>
      <c r="X1133">
        <v>0</v>
      </c>
      <c r="Y1133">
        <v>0</v>
      </c>
      <c r="Z1133">
        <v>8.9971293949626398E-4</v>
      </c>
      <c r="AA1133">
        <v>0</v>
      </c>
      <c r="AB1133">
        <v>0</v>
      </c>
      <c r="AC1133">
        <v>0</v>
      </c>
      <c r="AD1133">
        <v>4.20389748237942E-4</v>
      </c>
      <c r="AE1133">
        <v>0</v>
      </c>
      <c r="AF1133">
        <v>0</v>
      </c>
      <c r="AG1133">
        <v>0</v>
      </c>
      <c r="AH1133">
        <v>0</v>
      </c>
      <c r="AI1133" t="s">
        <v>4261</v>
      </c>
      <c r="AJ1133">
        <v>1</v>
      </c>
      <c r="AK1133" t="s">
        <v>3042</v>
      </c>
      <c r="AL1133" t="s">
        <v>2976</v>
      </c>
      <c r="AM1133" t="s">
        <v>2977</v>
      </c>
      <c r="AN1133" t="s">
        <v>2978</v>
      </c>
      <c r="AO1133" t="s">
        <v>2976</v>
      </c>
      <c r="AP1133" t="s">
        <v>3042</v>
      </c>
      <c r="AQ1133" t="s">
        <v>2976</v>
      </c>
      <c r="AR1133" t="s">
        <v>2976</v>
      </c>
      <c r="AS1133" t="s">
        <v>2976</v>
      </c>
      <c r="AT1133" t="s">
        <v>2976</v>
      </c>
    </row>
    <row r="1134" spans="1:46">
      <c r="A1134">
        <v>1133</v>
      </c>
      <c r="B1134" t="s">
        <v>5314</v>
      </c>
      <c r="C1134">
        <v>0</v>
      </c>
      <c r="D1134">
        <v>0</v>
      </c>
      <c r="E1134">
        <v>0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2.9990431316542098E-4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 t="s">
        <v>5315</v>
      </c>
      <c r="AJ1134">
        <v>1</v>
      </c>
      <c r="AK1134" t="s">
        <v>5316</v>
      </c>
      <c r="AL1134" t="s">
        <v>5317</v>
      </c>
      <c r="AM1134" t="s">
        <v>2977</v>
      </c>
      <c r="AN1134" t="s">
        <v>2978</v>
      </c>
      <c r="AO1134" t="s">
        <v>2976</v>
      </c>
      <c r="AP1134" t="s">
        <v>3114</v>
      </c>
      <c r="AQ1134" t="s">
        <v>4860</v>
      </c>
      <c r="AR1134" t="s">
        <v>5318</v>
      </c>
      <c r="AS1134" t="s">
        <v>5319</v>
      </c>
      <c r="AT1134" t="s">
        <v>5316</v>
      </c>
    </row>
    <row r="1135" spans="1:46">
      <c r="A1135">
        <v>1134</v>
      </c>
      <c r="B1135" t="s">
        <v>5320</v>
      </c>
      <c r="C1135">
        <v>0</v>
      </c>
      <c r="D1135">
        <v>0</v>
      </c>
      <c r="E1135">
        <v>0</v>
      </c>
      <c r="F1135">
        <v>0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2.2549611777233599E-4</v>
      </c>
      <c r="R1135">
        <v>7.3113071300306E-4</v>
      </c>
      <c r="S1135">
        <v>0</v>
      </c>
      <c r="T1135">
        <v>0</v>
      </c>
      <c r="U1135" s="38">
        <v>8.2669713990403006E-5</v>
      </c>
      <c r="V1135">
        <v>4.8690269957608098E-4</v>
      </c>
      <c r="W1135">
        <v>5.0151738524449195E-4</v>
      </c>
      <c r="X1135">
        <v>0</v>
      </c>
      <c r="Y1135">
        <v>0</v>
      </c>
      <c r="Z1135">
        <v>2.7248274272303601E-4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 t="s">
        <v>5321</v>
      </c>
      <c r="AJ1135">
        <v>0.81797153871781503</v>
      </c>
      <c r="AK1135" t="s">
        <v>3042</v>
      </c>
      <c r="AL1135" t="s">
        <v>2976</v>
      </c>
      <c r="AM1135" t="s">
        <v>2977</v>
      </c>
      <c r="AN1135" t="s">
        <v>2978</v>
      </c>
      <c r="AO1135" t="s">
        <v>2976</v>
      </c>
      <c r="AP1135" t="s">
        <v>3042</v>
      </c>
      <c r="AQ1135" t="s">
        <v>2976</v>
      </c>
      <c r="AR1135" t="s">
        <v>2976</v>
      </c>
      <c r="AS1135" t="s">
        <v>2976</v>
      </c>
      <c r="AT1135" t="s">
        <v>2976</v>
      </c>
    </row>
    <row r="1136" spans="1:46">
      <c r="A1136">
        <v>1135</v>
      </c>
      <c r="B1136" t="s">
        <v>5322</v>
      </c>
      <c r="C1136">
        <v>1.38182725457445E-4</v>
      </c>
      <c r="D1136">
        <v>0</v>
      </c>
      <c r="E1136">
        <v>0</v>
      </c>
      <c r="F1136">
        <v>0</v>
      </c>
      <c r="G1136">
        <v>0</v>
      </c>
      <c r="H1136">
        <v>0</v>
      </c>
      <c r="I1136" s="38">
        <v>2.3315788311572201E-5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 s="38">
        <v>6.9383622215512102E-5</v>
      </c>
      <c r="AC1136">
        <v>0</v>
      </c>
      <c r="AD1136" s="38">
        <v>8.4077949647588297E-5</v>
      </c>
      <c r="AE1136">
        <v>0</v>
      </c>
      <c r="AF1136">
        <v>0</v>
      </c>
      <c r="AG1136">
        <v>0</v>
      </c>
      <c r="AH1136">
        <v>0</v>
      </c>
      <c r="AI1136" t="s">
        <v>5323</v>
      </c>
      <c r="AJ1136">
        <v>0.55944055944055904</v>
      </c>
      <c r="AK1136" t="s">
        <v>5324</v>
      </c>
      <c r="AL1136" t="s">
        <v>5317</v>
      </c>
      <c r="AM1136" t="s">
        <v>2977</v>
      </c>
      <c r="AN1136" t="s">
        <v>2978</v>
      </c>
      <c r="AO1136" t="s">
        <v>2976</v>
      </c>
      <c r="AP1136" t="s">
        <v>3114</v>
      </c>
      <c r="AQ1136" t="s">
        <v>4860</v>
      </c>
      <c r="AR1136" t="s">
        <v>5325</v>
      </c>
      <c r="AS1136" t="s">
        <v>5324</v>
      </c>
      <c r="AT1136" t="s">
        <v>2976</v>
      </c>
    </row>
    <row r="1137" spans="1:46">
      <c r="A1137">
        <v>1136</v>
      </c>
      <c r="B1137" t="s">
        <v>5326</v>
      </c>
      <c r="C1137">
        <v>0</v>
      </c>
      <c r="D1137">
        <v>8.7939875666051496E-3</v>
      </c>
      <c r="E1137">
        <v>0</v>
      </c>
      <c r="F1137">
        <v>0</v>
      </c>
      <c r="G1137">
        <v>0</v>
      </c>
      <c r="H1137">
        <v>0</v>
      </c>
      <c r="I1137">
        <v>1.1036139800810901E-2</v>
      </c>
      <c r="J1137">
        <v>4.8276917604995799E-2</v>
      </c>
      <c r="K1137">
        <v>7.94721135933729E-3</v>
      </c>
      <c r="L1137">
        <v>6.7952184993554602E-3</v>
      </c>
      <c r="M1137">
        <v>1.18593013107153E-2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3.2090879885365502E-3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 t="s">
        <v>5327</v>
      </c>
      <c r="AJ1137">
        <v>1</v>
      </c>
      <c r="AK1137" t="s">
        <v>5161</v>
      </c>
      <c r="AL1137" t="s">
        <v>5161</v>
      </c>
      <c r="AM1137" t="s">
        <v>2977</v>
      </c>
      <c r="AN1137" t="s">
        <v>2978</v>
      </c>
      <c r="AO1137" t="s">
        <v>2976</v>
      </c>
      <c r="AP1137" t="s">
        <v>3042</v>
      </c>
      <c r="AQ1137" t="s">
        <v>5162</v>
      </c>
      <c r="AR1137" t="s">
        <v>2976</v>
      </c>
      <c r="AS1137" t="s">
        <v>2976</v>
      </c>
      <c r="AT1137" t="s">
        <v>2976</v>
      </c>
    </row>
    <row r="1138" spans="1:46">
      <c r="A1138">
        <v>1137</v>
      </c>
      <c r="B1138" t="s">
        <v>5328</v>
      </c>
      <c r="C1138">
        <v>0</v>
      </c>
      <c r="D1138">
        <v>0</v>
      </c>
      <c r="E1138">
        <v>0</v>
      </c>
      <c r="F1138">
        <v>0</v>
      </c>
      <c r="G1138">
        <v>0</v>
      </c>
      <c r="H1138">
        <v>0</v>
      </c>
      <c r="I1138">
        <v>0</v>
      </c>
      <c r="J1138">
        <v>0</v>
      </c>
      <c r="K1138" s="38">
        <v>5.0171788884705097E-5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 t="s">
        <v>3497</v>
      </c>
      <c r="AJ1138">
        <v>1</v>
      </c>
      <c r="AK1138" t="s">
        <v>3498</v>
      </c>
      <c r="AL1138" t="s">
        <v>3268</v>
      </c>
      <c r="AM1138" t="s">
        <v>2977</v>
      </c>
      <c r="AN1138" t="s">
        <v>2978</v>
      </c>
      <c r="AO1138" t="s">
        <v>2976</v>
      </c>
      <c r="AP1138" t="s">
        <v>2981</v>
      </c>
      <c r="AQ1138" t="s">
        <v>2982</v>
      </c>
      <c r="AR1138" t="s">
        <v>3269</v>
      </c>
      <c r="AS1138" t="s">
        <v>3498</v>
      </c>
      <c r="AT1138" t="s">
        <v>2976</v>
      </c>
    </row>
    <row r="1139" spans="1:46">
      <c r="A1139">
        <v>1138</v>
      </c>
      <c r="B1139" t="s">
        <v>5329</v>
      </c>
      <c r="C1139">
        <v>0</v>
      </c>
      <c r="D1139">
        <v>0</v>
      </c>
      <c r="E1139">
        <v>0</v>
      </c>
      <c r="F1139">
        <v>0</v>
      </c>
      <c r="G1139">
        <v>2.5706299337680102E-4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 t="s">
        <v>5330</v>
      </c>
      <c r="AJ1139">
        <v>1</v>
      </c>
      <c r="AK1139" t="s">
        <v>5331</v>
      </c>
      <c r="AL1139" t="s">
        <v>5281</v>
      </c>
      <c r="AM1139" t="s">
        <v>2977</v>
      </c>
      <c r="AN1139" t="s">
        <v>2978</v>
      </c>
      <c r="AO1139" t="s">
        <v>2976</v>
      </c>
      <c r="AP1139" t="s">
        <v>3042</v>
      </c>
      <c r="AQ1139" t="s">
        <v>4808</v>
      </c>
      <c r="AR1139" t="s">
        <v>5332</v>
      </c>
      <c r="AS1139" t="s">
        <v>5331</v>
      </c>
      <c r="AT1139" t="s">
        <v>2976</v>
      </c>
    </row>
    <row r="1140" spans="1:46">
      <c r="A1140">
        <v>1139</v>
      </c>
      <c r="B1140" t="s">
        <v>5333</v>
      </c>
      <c r="C1140">
        <v>0</v>
      </c>
      <c r="D1140">
        <v>0</v>
      </c>
      <c r="E1140">
        <v>0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4.6542592461338802E-4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 t="s">
        <v>5334</v>
      </c>
      <c r="AJ1140">
        <v>1</v>
      </c>
      <c r="AK1140" t="s">
        <v>5335</v>
      </c>
      <c r="AL1140" t="s">
        <v>5161</v>
      </c>
      <c r="AM1140" t="s">
        <v>2977</v>
      </c>
      <c r="AN1140" t="s">
        <v>2978</v>
      </c>
      <c r="AO1140" t="s">
        <v>2976</v>
      </c>
      <c r="AP1140" t="s">
        <v>3042</v>
      </c>
      <c r="AQ1140" t="s">
        <v>5162</v>
      </c>
      <c r="AR1140" t="s">
        <v>5336</v>
      </c>
      <c r="AS1140" t="s">
        <v>5335</v>
      </c>
      <c r="AT1140" t="s">
        <v>2976</v>
      </c>
    </row>
    <row r="1141" spans="1:46">
      <c r="A1141">
        <v>1140</v>
      </c>
      <c r="B1141" t="s">
        <v>5337</v>
      </c>
      <c r="C1141">
        <v>0</v>
      </c>
      <c r="D1141">
        <v>0</v>
      </c>
      <c r="E1141">
        <v>0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5.4700160418605804E-4</v>
      </c>
      <c r="AI1141" t="s">
        <v>5334</v>
      </c>
      <c r="AJ1141">
        <v>1</v>
      </c>
      <c r="AK1141" t="s">
        <v>5335</v>
      </c>
      <c r="AL1141" t="s">
        <v>5161</v>
      </c>
      <c r="AM1141" t="s">
        <v>2977</v>
      </c>
      <c r="AN1141" t="s">
        <v>2978</v>
      </c>
      <c r="AO1141" t="s">
        <v>2976</v>
      </c>
      <c r="AP1141" t="s">
        <v>3042</v>
      </c>
      <c r="AQ1141" t="s">
        <v>5162</v>
      </c>
      <c r="AR1141" t="s">
        <v>5336</v>
      </c>
      <c r="AS1141" t="s">
        <v>5335</v>
      </c>
      <c r="AT1141" t="s">
        <v>2976</v>
      </c>
    </row>
    <row r="1142" spans="1:46">
      <c r="A1142">
        <v>1141</v>
      </c>
      <c r="B1142" t="s">
        <v>5338</v>
      </c>
      <c r="C1142">
        <v>8.1251442568977903E-3</v>
      </c>
      <c r="D1142">
        <v>0</v>
      </c>
      <c r="E1142">
        <v>0</v>
      </c>
      <c r="F1142">
        <v>5.25493254887772E-2</v>
      </c>
      <c r="G1142">
        <v>2.9716482034358199E-2</v>
      </c>
      <c r="H1142">
        <v>9.6479536204478397E-3</v>
      </c>
      <c r="I1142">
        <v>6.7460347514815694E-2</v>
      </c>
      <c r="J1142">
        <v>1.7127066112637101E-2</v>
      </c>
      <c r="K1142">
        <v>7.9231289006726394E-2</v>
      </c>
      <c r="L1142">
        <v>7.8098470150126401E-2</v>
      </c>
      <c r="M1142">
        <v>8.4301057509904007E-2</v>
      </c>
      <c r="N1142">
        <v>1.46234073155519E-2</v>
      </c>
      <c r="O1142">
        <v>7.1608459318801096E-2</v>
      </c>
      <c r="P1142">
        <v>1.9347177060606301E-2</v>
      </c>
      <c r="Q1142">
        <v>6.6427398027100598E-3</v>
      </c>
      <c r="R1142">
        <v>6.1809958553304704E-3</v>
      </c>
      <c r="S1142">
        <v>4.3263267243230704E-3</v>
      </c>
      <c r="T1142">
        <v>1.8254407403366E-3</v>
      </c>
      <c r="U1142">
        <v>2.8934399896641001E-2</v>
      </c>
      <c r="V1142">
        <v>6.7179223116835404E-3</v>
      </c>
      <c r="W1142">
        <v>6.8308525342097E-3</v>
      </c>
      <c r="X1142">
        <v>6.7457162632647101E-3</v>
      </c>
      <c r="Y1142">
        <v>0</v>
      </c>
      <c r="Z1142">
        <v>6.7478470462219798E-3</v>
      </c>
      <c r="AA1142">
        <v>1.3338954098702499E-2</v>
      </c>
      <c r="AB1142">
        <v>6.4758047401144696E-3</v>
      </c>
      <c r="AC1142">
        <v>3.5789614071902801E-3</v>
      </c>
      <c r="AD1142">
        <v>0</v>
      </c>
      <c r="AE1142">
        <v>0</v>
      </c>
      <c r="AF1142">
        <v>1.13642433138863E-2</v>
      </c>
      <c r="AG1142">
        <v>1.85182843174065E-2</v>
      </c>
      <c r="AH1142">
        <v>4.5036465411318803E-2</v>
      </c>
      <c r="AI1142" t="s">
        <v>5334</v>
      </c>
      <c r="AJ1142">
        <v>1</v>
      </c>
      <c r="AK1142" t="s">
        <v>5335</v>
      </c>
      <c r="AL1142" t="s">
        <v>5161</v>
      </c>
      <c r="AM1142" t="s">
        <v>2977</v>
      </c>
      <c r="AN1142" t="s">
        <v>2978</v>
      </c>
      <c r="AO1142" t="s">
        <v>2976</v>
      </c>
      <c r="AP1142" t="s">
        <v>3042</v>
      </c>
      <c r="AQ1142" t="s">
        <v>5162</v>
      </c>
      <c r="AR1142" t="s">
        <v>5336</v>
      </c>
      <c r="AS1142" t="s">
        <v>5335</v>
      </c>
      <c r="AT1142" t="s">
        <v>2976</v>
      </c>
    </row>
    <row r="1143" spans="1:46">
      <c r="A1143">
        <v>1142</v>
      </c>
      <c r="B1143" t="s">
        <v>5339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6.9139202100911403E-4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 t="s">
        <v>5334</v>
      </c>
      <c r="AJ1143">
        <v>1</v>
      </c>
      <c r="AK1143" t="s">
        <v>5335</v>
      </c>
      <c r="AL1143" t="s">
        <v>5161</v>
      </c>
      <c r="AM1143" t="s">
        <v>2977</v>
      </c>
      <c r="AN1143" t="s">
        <v>2978</v>
      </c>
      <c r="AO1143" t="s">
        <v>2976</v>
      </c>
      <c r="AP1143" t="s">
        <v>3042</v>
      </c>
      <c r="AQ1143" t="s">
        <v>5162</v>
      </c>
      <c r="AR1143" t="s">
        <v>5336</v>
      </c>
      <c r="AS1143" t="s">
        <v>5335</v>
      </c>
      <c r="AT1143" t="s">
        <v>2976</v>
      </c>
    </row>
    <row r="1144" spans="1:46">
      <c r="A1144">
        <v>1143</v>
      </c>
      <c r="B1144" t="s">
        <v>5340</v>
      </c>
      <c r="C1144">
        <v>9.4516984212892601E-3</v>
      </c>
      <c r="D1144">
        <v>0</v>
      </c>
      <c r="E1144">
        <v>0</v>
      </c>
      <c r="F1144">
        <v>4.8259584632550499E-2</v>
      </c>
      <c r="G1144">
        <v>2.7043026903239498E-2</v>
      </c>
      <c r="H1144">
        <v>1.54951982389011E-2</v>
      </c>
      <c r="I1144">
        <v>3.24866650474573E-2</v>
      </c>
      <c r="J1144">
        <v>0</v>
      </c>
      <c r="K1144">
        <v>4.6398870360575301E-2</v>
      </c>
      <c r="L1144">
        <v>3.63032221198442E-2</v>
      </c>
      <c r="M1144">
        <v>3.0434110592558499E-2</v>
      </c>
      <c r="N1144">
        <v>1.3635339253690201E-2</v>
      </c>
      <c r="O1144">
        <v>7.5559270867424602E-2</v>
      </c>
      <c r="P1144">
        <v>1.3528477192754801E-2</v>
      </c>
      <c r="Q1144">
        <v>4.9327275762698396E-3</v>
      </c>
      <c r="R1144">
        <v>4.8698755223815799E-3</v>
      </c>
      <c r="S1144">
        <v>0</v>
      </c>
      <c r="T1144">
        <v>0</v>
      </c>
      <c r="U1144">
        <v>1.8202367934977801E-2</v>
      </c>
      <c r="V1144">
        <v>9.3017385854079794E-3</v>
      </c>
      <c r="W1144">
        <v>1.13847542236828E-2</v>
      </c>
      <c r="X1144">
        <v>1.1323166584765801E-2</v>
      </c>
      <c r="Y1144">
        <v>6.9217035053289397E-3</v>
      </c>
      <c r="Z1144">
        <v>9.8968423344589097E-3</v>
      </c>
      <c r="AA1144">
        <v>9.3606695429490992E-3</v>
      </c>
      <c r="AB1144">
        <v>1.01762645916084E-2</v>
      </c>
      <c r="AC1144">
        <v>0</v>
      </c>
      <c r="AD1144">
        <v>0</v>
      </c>
      <c r="AE1144">
        <v>5.3205450435439899E-3</v>
      </c>
      <c r="AF1144">
        <v>1.1918596646271E-2</v>
      </c>
      <c r="AG1144">
        <v>2.1122418049541701E-2</v>
      </c>
      <c r="AH1144">
        <v>5.2147486265737501E-2</v>
      </c>
      <c r="AI1144" t="s">
        <v>5334</v>
      </c>
      <c r="AJ1144">
        <v>1</v>
      </c>
      <c r="AK1144" t="s">
        <v>5335</v>
      </c>
      <c r="AL1144" t="s">
        <v>5161</v>
      </c>
      <c r="AM1144" t="s">
        <v>2977</v>
      </c>
      <c r="AN1144" t="s">
        <v>2978</v>
      </c>
      <c r="AO1144" t="s">
        <v>2976</v>
      </c>
      <c r="AP1144" t="s">
        <v>3042</v>
      </c>
      <c r="AQ1144" t="s">
        <v>5162</v>
      </c>
      <c r="AR1144" t="s">
        <v>5336</v>
      </c>
      <c r="AS1144" t="s">
        <v>5335</v>
      </c>
      <c r="AT1144" t="s">
        <v>2976</v>
      </c>
    </row>
    <row r="1145" spans="1:46">
      <c r="A1145">
        <v>1144</v>
      </c>
      <c r="B1145" t="s">
        <v>5341</v>
      </c>
      <c r="C1145">
        <v>6.6327708219573805E-4</v>
      </c>
      <c r="D1145">
        <v>0</v>
      </c>
      <c r="E1145">
        <v>0</v>
      </c>
      <c r="F1145">
        <v>8.93696011713898E-4</v>
      </c>
      <c r="G1145">
        <v>0</v>
      </c>
      <c r="H1145">
        <v>1.4618111546133099E-3</v>
      </c>
      <c r="I1145">
        <v>1.55438588743815E-3</v>
      </c>
      <c r="J1145">
        <v>3.4254132225274201E-3</v>
      </c>
      <c r="K1145">
        <v>3.2109944886211301E-3</v>
      </c>
      <c r="L1145">
        <v>1.20079888550254E-2</v>
      </c>
      <c r="M1145">
        <v>0</v>
      </c>
      <c r="N1145">
        <v>1.18568167423393E-3</v>
      </c>
      <c r="O1145">
        <v>8.8893259844028902E-4</v>
      </c>
      <c r="P1145">
        <v>2.6184149405331799E-3</v>
      </c>
      <c r="Q1145">
        <v>5.9192730915238101E-4</v>
      </c>
      <c r="R1145">
        <v>5.6190871412095103E-4</v>
      </c>
      <c r="S1145">
        <v>0</v>
      </c>
      <c r="T1145">
        <v>0</v>
      </c>
      <c r="U1145">
        <v>1.6308479941743101E-3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 t="s">
        <v>5270</v>
      </c>
      <c r="AJ1145">
        <v>1</v>
      </c>
      <c r="AK1145" t="s">
        <v>5271</v>
      </c>
      <c r="AL1145" t="s">
        <v>5161</v>
      </c>
      <c r="AM1145" t="s">
        <v>2977</v>
      </c>
      <c r="AN1145" t="s">
        <v>2978</v>
      </c>
      <c r="AO1145" t="s">
        <v>2976</v>
      </c>
      <c r="AP1145" t="s">
        <v>3042</v>
      </c>
      <c r="AQ1145" t="s">
        <v>5162</v>
      </c>
      <c r="AR1145" t="s">
        <v>5272</v>
      </c>
      <c r="AS1145" t="s">
        <v>5273</v>
      </c>
      <c r="AT1145" t="s">
        <v>5271</v>
      </c>
    </row>
    <row r="1146" spans="1:46">
      <c r="A1146">
        <v>1145</v>
      </c>
      <c r="B1146" t="s">
        <v>5342</v>
      </c>
      <c r="C1146">
        <v>0</v>
      </c>
      <c r="D1146">
        <v>0</v>
      </c>
      <c r="E1146">
        <v>0</v>
      </c>
      <c r="F1146">
        <v>0</v>
      </c>
      <c r="G1146">
        <v>0</v>
      </c>
      <c r="H1146">
        <v>0</v>
      </c>
      <c r="I1146">
        <v>2.0984209480415001E-3</v>
      </c>
      <c r="J1146">
        <v>0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 t="s">
        <v>5236</v>
      </c>
      <c r="AJ1146">
        <v>1</v>
      </c>
      <c r="AK1146" t="s">
        <v>5237</v>
      </c>
      <c r="AL1146" t="s">
        <v>5161</v>
      </c>
      <c r="AM1146" t="s">
        <v>2977</v>
      </c>
      <c r="AN1146" t="s">
        <v>2978</v>
      </c>
      <c r="AO1146" t="s">
        <v>2976</v>
      </c>
      <c r="AP1146" t="s">
        <v>3042</v>
      </c>
      <c r="AQ1146" t="s">
        <v>5162</v>
      </c>
      <c r="AR1146" t="s">
        <v>5238</v>
      </c>
      <c r="AS1146" t="s">
        <v>5237</v>
      </c>
      <c r="AT1146" t="s">
        <v>2976</v>
      </c>
    </row>
    <row r="1147" spans="1:46">
      <c r="A1147">
        <v>1146</v>
      </c>
      <c r="B1147" t="s">
        <v>5343</v>
      </c>
      <c r="C1147">
        <v>3.6884676766006899E-3</v>
      </c>
      <c r="D1147">
        <v>0</v>
      </c>
      <c r="E1147">
        <v>0</v>
      </c>
      <c r="F1147">
        <v>0</v>
      </c>
      <c r="G1147">
        <v>0</v>
      </c>
      <c r="H1147">
        <v>0</v>
      </c>
      <c r="I1147">
        <v>0</v>
      </c>
      <c r="J1147">
        <v>2.33930659099434E-3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1.6426383863740899E-3</v>
      </c>
      <c r="R1147">
        <v>3.74605809413968E-3</v>
      </c>
      <c r="S1147">
        <v>2.8739170383003201E-3</v>
      </c>
      <c r="T1147">
        <v>2.4432822216812998E-3</v>
      </c>
      <c r="U1147">
        <v>1.76557579857109E-3</v>
      </c>
      <c r="V1147">
        <v>4.2374586889080803E-3</v>
      </c>
      <c r="W1147">
        <v>4.0985115205258204E-3</v>
      </c>
      <c r="X1147">
        <v>1.8803390280877201E-3</v>
      </c>
      <c r="Y1147">
        <v>2.1422934314222499E-3</v>
      </c>
      <c r="Z1147">
        <v>6.3429762234486599E-3</v>
      </c>
      <c r="AA1147">
        <v>4.9143515100482796E-3</v>
      </c>
      <c r="AB1147">
        <v>4.4405518217927797E-3</v>
      </c>
      <c r="AC1147">
        <v>5.6752102314017302E-3</v>
      </c>
      <c r="AD1147">
        <v>4.2038974823794201E-3</v>
      </c>
      <c r="AE1147">
        <v>4.25643603483519E-3</v>
      </c>
      <c r="AF1147">
        <v>0</v>
      </c>
      <c r="AG1147">
        <v>0</v>
      </c>
      <c r="AH1147">
        <v>0</v>
      </c>
      <c r="AI1147" t="s">
        <v>5258</v>
      </c>
      <c r="AJ1147">
        <v>1</v>
      </c>
      <c r="AK1147" t="s">
        <v>5254</v>
      </c>
      <c r="AL1147" t="s">
        <v>5161</v>
      </c>
      <c r="AM1147" t="s">
        <v>2977</v>
      </c>
      <c r="AN1147" t="s">
        <v>2978</v>
      </c>
      <c r="AO1147" t="s">
        <v>2976</v>
      </c>
      <c r="AP1147" t="s">
        <v>3042</v>
      </c>
      <c r="AQ1147" t="s">
        <v>5162</v>
      </c>
      <c r="AR1147" t="s">
        <v>5254</v>
      </c>
      <c r="AS1147" t="s">
        <v>2976</v>
      </c>
      <c r="AT1147" t="s">
        <v>2976</v>
      </c>
    </row>
    <row r="1148" spans="1:46">
      <c r="A1148">
        <v>1147</v>
      </c>
      <c r="B1148" t="s">
        <v>5344</v>
      </c>
      <c r="C1148">
        <v>1.17772125814268E-2</v>
      </c>
      <c r="D1148">
        <v>5.2199605341880896E-3</v>
      </c>
      <c r="E1148">
        <v>0</v>
      </c>
      <c r="F1148">
        <v>0</v>
      </c>
      <c r="G1148">
        <v>0</v>
      </c>
      <c r="H1148">
        <v>0</v>
      </c>
      <c r="I1148">
        <v>0</v>
      </c>
      <c r="J1148">
        <v>5.8482664774858403E-3</v>
      </c>
      <c r="K1148">
        <v>1.4723584484409101E-3</v>
      </c>
      <c r="L1148">
        <v>0</v>
      </c>
      <c r="M1148">
        <v>0</v>
      </c>
      <c r="N1148">
        <v>0</v>
      </c>
      <c r="O1148">
        <v>1.05684208925679E-2</v>
      </c>
      <c r="P1148">
        <v>5.8186998678515199E-3</v>
      </c>
      <c r="Q1148">
        <v>7.3662065138962998E-3</v>
      </c>
      <c r="R1148">
        <v>1.21746888059539E-2</v>
      </c>
      <c r="S1148">
        <v>9.3479559579123395E-3</v>
      </c>
      <c r="T1148">
        <v>5.7571592579846601E-3</v>
      </c>
      <c r="U1148">
        <v>8.5815195791013408E-3</v>
      </c>
      <c r="V1148">
        <v>1.40387350872361E-2</v>
      </c>
      <c r="W1148">
        <v>1.7698117929543299E-2</v>
      </c>
      <c r="X1148">
        <v>1.2410237585379E-2</v>
      </c>
      <c r="Y1148">
        <v>7.3583122209720702E-3</v>
      </c>
      <c r="Z1148">
        <v>1.6194832910932801E-2</v>
      </c>
      <c r="AA1148">
        <v>1.00627197586703E-2</v>
      </c>
      <c r="AB1148">
        <v>1.4686200035616701E-2</v>
      </c>
      <c r="AC1148">
        <v>1.16316245733684E-2</v>
      </c>
      <c r="AD1148">
        <v>1.13505232024244E-2</v>
      </c>
      <c r="AE1148">
        <v>1.1638692282752499E-2</v>
      </c>
      <c r="AF1148">
        <v>0</v>
      </c>
      <c r="AG1148">
        <v>0</v>
      </c>
      <c r="AH1148">
        <v>4.1936789654264403E-3</v>
      </c>
      <c r="AI1148" t="s">
        <v>5284</v>
      </c>
      <c r="AJ1148">
        <v>1</v>
      </c>
      <c r="AK1148" t="s">
        <v>5285</v>
      </c>
      <c r="AL1148" t="s">
        <v>5161</v>
      </c>
      <c r="AM1148" t="s">
        <v>2977</v>
      </c>
      <c r="AN1148" t="s">
        <v>2978</v>
      </c>
      <c r="AO1148" t="s">
        <v>2976</v>
      </c>
      <c r="AP1148" t="s">
        <v>3042</v>
      </c>
      <c r="AQ1148" t="s">
        <v>5162</v>
      </c>
      <c r="AR1148" t="s">
        <v>5286</v>
      </c>
      <c r="AS1148" t="s">
        <v>5287</v>
      </c>
      <c r="AT1148" t="s">
        <v>5285</v>
      </c>
    </row>
    <row r="1149" spans="1:46">
      <c r="A1149">
        <v>1148</v>
      </c>
      <c r="B1149" t="s">
        <v>5345</v>
      </c>
      <c r="C1149">
        <v>1.9412987771582599E-4</v>
      </c>
      <c r="D1149">
        <v>0</v>
      </c>
      <c r="E1149">
        <v>0</v>
      </c>
      <c r="F1149">
        <v>0</v>
      </c>
      <c r="G1149">
        <v>0</v>
      </c>
      <c r="H1149">
        <v>0</v>
      </c>
      <c r="I1149">
        <v>0</v>
      </c>
      <c r="J1149" s="38">
        <v>8.3546663964083397E-5</v>
      </c>
      <c r="K1149" s="38">
        <v>9.3980326496228197E-5</v>
      </c>
      <c r="L1149">
        <v>0</v>
      </c>
      <c r="M1149">
        <v>0</v>
      </c>
      <c r="N1149">
        <v>0</v>
      </c>
      <c r="O1149">
        <v>2.9631086614676302E-4</v>
      </c>
      <c r="P1149" s="38">
        <v>7.2733748348144002E-5</v>
      </c>
      <c r="Q1149">
        <v>3.8499337180642699E-4</v>
      </c>
      <c r="R1149">
        <v>7.4921161882793503E-4</v>
      </c>
      <c r="S1149" s="38">
        <v>7.7255834362911896E-5</v>
      </c>
      <c r="T1149">
        <v>1.40418518487431E-4</v>
      </c>
      <c r="U1149">
        <v>3.0794926719263202E-4</v>
      </c>
      <c r="V1149">
        <v>5.16763254744888E-4</v>
      </c>
      <c r="W1149">
        <v>1.0349776566984401E-3</v>
      </c>
      <c r="X1149">
        <v>4.7008475702193099E-4</v>
      </c>
      <c r="Y1149">
        <v>1.8628638534106499E-4</v>
      </c>
      <c r="Z1149">
        <v>7.8724882205923096E-4</v>
      </c>
      <c r="AA1149">
        <v>3.5102510786059099E-4</v>
      </c>
      <c r="AB1149">
        <v>4.6255748143674799E-4</v>
      </c>
      <c r="AC1149">
        <v>0</v>
      </c>
      <c r="AD1149">
        <v>0</v>
      </c>
      <c r="AE1149">
        <v>3.3253406522149899E-4</v>
      </c>
      <c r="AF1149">
        <v>0</v>
      </c>
      <c r="AG1149">
        <v>0</v>
      </c>
      <c r="AH1149">
        <v>0</v>
      </c>
      <c r="AI1149" t="s">
        <v>5284</v>
      </c>
      <c r="AJ1149">
        <v>1</v>
      </c>
      <c r="AK1149" t="s">
        <v>5285</v>
      </c>
      <c r="AL1149" t="s">
        <v>5161</v>
      </c>
      <c r="AM1149" t="s">
        <v>2977</v>
      </c>
      <c r="AN1149" t="s">
        <v>2978</v>
      </c>
      <c r="AO1149" t="s">
        <v>2976</v>
      </c>
      <c r="AP1149" t="s">
        <v>3042</v>
      </c>
      <c r="AQ1149" t="s">
        <v>5162</v>
      </c>
      <c r="AR1149" t="s">
        <v>5286</v>
      </c>
      <c r="AS1149" t="s">
        <v>5287</v>
      </c>
      <c r="AT1149" t="s">
        <v>5285</v>
      </c>
    </row>
    <row r="1150" spans="1:46">
      <c r="A1150">
        <v>1149</v>
      </c>
      <c r="B1150" t="s">
        <v>5346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1.1935574071431599E-3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 t="s">
        <v>5236</v>
      </c>
      <c r="AJ1150">
        <v>1</v>
      </c>
      <c r="AK1150" t="s">
        <v>5237</v>
      </c>
      <c r="AL1150" t="s">
        <v>5161</v>
      </c>
      <c r="AM1150" t="s">
        <v>2977</v>
      </c>
      <c r="AN1150" t="s">
        <v>2978</v>
      </c>
      <c r="AO1150" t="s">
        <v>2976</v>
      </c>
      <c r="AP1150" t="s">
        <v>3042</v>
      </c>
      <c r="AQ1150" t="s">
        <v>5162</v>
      </c>
      <c r="AR1150" t="s">
        <v>5238</v>
      </c>
      <c r="AS1150" t="s">
        <v>5237</v>
      </c>
      <c r="AT1150" t="s">
        <v>2976</v>
      </c>
    </row>
    <row r="1151" spans="1:46">
      <c r="A1151">
        <v>1150</v>
      </c>
      <c r="B1151" t="s">
        <v>5347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9.2398409233542401E-4</v>
      </c>
      <c r="R1151">
        <v>1.1238174282419001E-3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 t="s">
        <v>5236</v>
      </c>
      <c r="AJ1151">
        <v>1</v>
      </c>
      <c r="AK1151" t="s">
        <v>5237</v>
      </c>
      <c r="AL1151" t="s">
        <v>5161</v>
      </c>
      <c r="AM1151" t="s">
        <v>2977</v>
      </c>
      <c r="AN1151" t="s">
        <v>2978</v>
      </c>
      <c r="AO1151" t="s">
        <v>2976</v>
      </c>
      <c r="AP1151" t="s">
        <v>3042</v>
      </c>
      <c r="AQ1151" t="s">
        <v>5162</v>
      </c>
      <c r="AR1151" t="s">
        <v>5238</v>
      </c>
      <c r="AS1151" t="s">
        <v>5237</v>
      </c>
      <c r="AT1151" t="s">
        <v>2976</v>
      </c>
    </row>
    <row r="1152" spans="1:46">
      <c r="A1152">
        <v>1151</v>
      </c>
      <c r="B1152" t="s">
        <v>5348</v>
      </c>
      <c r="C1152">
        <v>0</v>
      </c>
      <c r="D1152">
        <v>2.5080891455558398E-4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 t="s">
        <v>5349</v>
      </c>
      <c r="AJ1152">
        <v>1</v>
      </c>
      <c r="AK1152" t="s">
        <v>5161</v>
      </c>
      <c r="AL1152" t="s">
        <v>5161</v>
      </c>
      <c r="AM1152" t="s">
        <v>2977</v>
      </c>
      <c r="AN1152" t="s">
        <v>2978</v>
      </c>
      <c r="AO1152" t="s">
        <v>2976</v>
      </c>
      <c r="AP1152" t="s">
        <v>3042</v>
      </c>
      <c r="AQ1152" t="s">
        <v>5162</v>
      </c>
      <c r="AR1152" t="s">
        <v>2976</v>
      </c>
      <c r="AS1152" t="s">
        <v>2976</v>
      </c>
      <c r="AT1152" t="s">
        <v>2976</v>
      </c>
    </row>
    <row r="1153" spans="1:46">
      <c r="A1153">
        <v>1152</v>
      </c>
      <c r="B1153" t="s">
        <v>5350</v>
      </c>
      <c r="C1153">
        <v>8.4122947010191104E-4</v>
      </c>
      <c r="D1153">
        <v>0</v>
      </c>
      <c r="E1153">
        <v>0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1.79663573509666E-3</v>
      </c>
      <c r="R1153">
        <v>3.09049792766523E-3</v>
      </c>
      <c r="S1153">
        <v>9.2707001235494302E-4</v>
      </c>
      <c r="T1153">
        <v>0</v>
      </c>
      <c r="U1153">
        <v>8.6225794813936895E-4</v>
      </c>
      <c r="V1153">
        <v>9.4739930036562801E-4</v>
      </c>
      <c r="W1153">
        <v>1.2419731880381299E-3</v>
      </c>
      <c r="X1153">
        <v>1.0341864654482499E-3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 t="s">
        <v>5262</v>
      </c>
      <c r="AJ1153">
        <v>1</v>
      </c>
      <c r="AK1153" t="s">
        <v>5263</v>
      </c>
      <c r="AL1153" t="s">
        <v>5161</v>
      </c>
      <c r="AM1153" t="s">
        <v>2977</v>
      </c>
      <c r="AN1153" t="s">
        <v>2978</v>
      </c>
      <c r="AO1153" t="s">
        <v>2976</v>
      </c>
      <c r="AP1153" t="s">
        <v>3042</v>
      </c>
      <c r="AQ1153" t="s">
        <v>5162</v>
      </c>
      <c r="AR1153" t="s">
        <v>5264</v>
      </c>
      <c r="AS1153" t="s">
        <v>5263</v>
      </c>
      <c r="AT1153" t="s">
        <v>2976</v>
      </c>
    </row>
    <row r="1154" spans="1:46">
      <c r="A1154">
        <v>1153</v>
      </c>
      <c r="B1154" t="s">
        <v>5351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2.65345781668227E-4</v>
      </c>
      <c r="S1154">
        <v>0</v>
      </c>
      <c r="T1154">
        <v>0</v>
      </c>
      <c r="U1154">
        <v>2.8642133231018401E-4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 t="s">
        <v>5352</v>
      </c>
      <c r="AJ1154">
        <v>1</v>
      </c>
      <c r="AK1154" t="s">
        <v>5353</v>
      </c>
      <c r="AL1154" t="s">
        <v>5161</v>
      </c>
      <c r="AM1154" t="s">
        <v>2977</v>
      </c>
      <c r="AN1154" t="s">
        <v>2978</v>
      </c>
      <c r="AO1154" t="s">
        <v>2976</v>
      </c>
      <c r="AP1154" t="s">
        <v>3042</v>
      </c>
      <c r="AQ1154" t="s">
        <v>5162</v>
      </c>
      <c r="AR1154" t="s">
        <v>5354</v>
      </c>
      <c r="AS1154" t="s">
        <v>5353</v>
      </c>
      <c r="AT1154" t="s">
        <v>2976</v>
      </c>
    </row>
    <row r="1155" spans="1:46">
      <c r="A1155">
        <v>1154</v>
      </c>
      <c r="B1155" t="s">
        <v>5355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2.0338391008756602E-3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 t="s">
        <v>3289</v>
      </c>
      <c r="AJ1155">
        <v>1</v>
      </c>
      <c r="AK1155" t="s">
        <v>3290</v>
      </c>
      <c r="AL1155" t="s">
        <v>3291</v>
      </c>
      <c r="AM1155" t="s">
        <v>2977</v>
      </c>
      <c r="AN1155" t="s">
        <v>2978</v>
      </c>
      <c r="AO1155" t="s">
        <v>2976</v>
      </c>
      <c r="AP1155" t="s">
        <v>3042</v>
      </c>
      <c r="AQ1155" t="s">
        <v>3292</v>
      </c>
      <c r="AR1155" t="s">
        <v>3293</v>
      </c>
      <c r="AS1155" t="s">
        <v>3290</v>
      </c>
      <c r="AT1155" t="s">
        <v>2976</v>
      </c>
    </row>
    <row r="1156" spans="1:46">
      <c r="A1156">
        <v>1155</v>
      </c>
      <c r="B1156" t="s">
        <v>5356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9.3980326496228195E-4</v>
      </c>
      <c r="L1156">
        <v>2.60638517783497E-3</v>
      </c>
      <c r="M1156">
        <v>2.0630932635743301E-3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 t="s">
        <v>5357</v>
      </c>
      <c r="AJ1156">
        <v>1</v>
      </c>
      <c r="AK1156" t="s">
        <v>5161</v>
      </c>
      <c r="AL1156" t="s">
        <v>5161</v>
      </c>
      <c r="AM1156" t="s">
        <v>2977</v>
      </c>
      <c r="AN1156" t="s">
        <v>2978</v>
      </c>
      <c r="AO1156" t="s">
        <v>2976</v>
      </c>
      <c r="AP1156" t="s">
        <v>3042</v>
      </c>
      <c r="AQ1156" t="s">
        <v>5162</v>
      </c>
      <c r="AR1156" t="s">
        <v>2976</v>
      </c>
      <c r="AS1156" t="s">
        <v>2976</v>
      </c>
      <c r="AT1156" t="s">
        <v>2976</v>
      </c>
    </row>
    <row r="1157" spans="1:46">
      <c r="A1157">
        <v>1156</v>
      </c>
      <c r="B1157" t="s">
        <v>5358</v>
      </c>
      <c r="C1157">
        <v>1.6581927054893401E-3</v>
      </c>
      <c r="D1157">
        <v>1.7196086204217201E-2</v>
      </c>
      <c r="E1157">
        <v>1.46413187551831E-2</v>
      </c>
      <c r="F1157">
        <v>5.1238571338263501E-3</v>
      </c>
      <c r="G1157">
        <v>4.0787328282452396E-3</v>
      </c>
      <c r="H1157">
        <v>1.9490815394844099E-3</v>
      </c>
      <c r="I1157">
        <v>7.8237423001053606E-3</v>
      </c>
      <c r="J1157">
        <v>3.5681387734660601E-3</v>
      </c>
      <c r="K1157">
        <v>1.2201779056760301E-2</v>
      </c>
      <c r="L1157">
        <v>1.10771370057986E-2</v>
      </c>
      <c r="M1157">
        <v>7.81094544159562E-3</v>
      </c>
      <c r="N1157">
        <v>4.3474994721910904E-3</v>
      </c>
      <c r="O1157">
        <v>1.04038037447086E-2</v>
      </c>
      <c r="P1157">
        <v>3.7336657485380598E-3</v>
      </c>
      <c r="Q1157">
        <v>3.5296406212419799E-3</v>
      </c>
      <c r="R1157">
        <v>3.4755094540073698E-3</v>
      </c>
      <c r="S1157">
        <v>1.5451166872582399E-3</v>
      </c>
      <c r="T1157">
        <v>1.2169604935577301E-3</v>
      </c>
      <c r="U1157">
        <v>6.2778879775742397E-3</v>
      </c>
      <c r="V1157">
        <v>3.6747609226303098E-3</v>
      </c>
      <c r="W1157">
        <v>2.4149478656296901E-3</v>
      </c>
      <c r="X1157">
        <v>2.0879597957724101E-3</v>
      </c>
      <c r="Y1157">
        <v>1.9889952601520001E-3</v>
      </c>
      <c r="Z1157">
        <v>2.2492823487406601E-3</v>
      </c>
      <c r="AA1157">
        <v>1.5601115904915199E-3</v>
      </c>
      <c r="AB1157">
        <v>2.0044157528925702E-3</v>
      </c>
      <c r="AC1157">
        <v>1.2782005025679601E-3</v>
      </c>
      <c r="AD1157">
        <v>7.4735955242300704E-4</v>
      </c>
      <c r="AE1157">
        <v>1.25623980194789E-3</v>
      </c>
      <c r="AF1157">
        <v>1.29349110889763E-3</v>
      </c>
      <c r="AG1157">
        <v>2.5076843346487901E-3</v>
      </c>
      <c r="AH1157">
        <v>8.1442461067701907E-3</v>
      </c>
      <c r="AI1157" t="s">
        <v>5359</v>
      </c>
      <c r="AJ1157">
        <v>1</v>
      </c>
      <c r="AK1157" t="s">
        <v>5360</v>
      </c>
      <c r="AL1157" t="s">
        <v>5161</v>
      </c>
      <c r="AM1157" t="s">
        <v>2977</v>
      </c>
      <c r="AN1157" t="s">
        <v>2978</v>
      </c>
      <c r="AO1157" t="s">
        <v>2976</v>
      </c>
      <c r="AP1157" t="s">
        <v>3042</v>
      </c>
      <c r="AQ1157" t="s">
        <v>5162</v>
      </c>
      <c r="AR1157" t="s">
        <v>5336</v>
      </c>
      <c r="AS1157" t="s">
        <v>5360</v>
      </c>
      <c r="AT1157" t="s">
        <v>2976</v>
      </c>
    </row>
    <row r="1158" spans="1:46">
      <c r="A1158">
        <v>1157</v>
      </c>
      <c r="B1158" t="s">
        <v>5361</v>
      </c>
      <c r="C1158">
        <v>0</v>
      </c>
      <c r="D1158">
        <v>2.8686269602294901E-3</v>
      </c>
      <c r="E1158">
        <v>0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 t="s">
        <v>5359</v>
      </c>
      <c r="AJ1158">
        <v>1</v>
      </c>
      <c r="AK1158" t="s">
        <v>5360</v>
      </c>
      <c r="AL1158" t="s">
        <v>5161</v>
      </c>
      <c r="AM1158" t="s">
        <v>2977</v>
      </c>
      <c r="AN1158" t="s">
        <v>2978</v>
      </c>
      <c r="AO1158" t="s">
        <v>2976</v>
      </c>
      <c r="AP1158" t="s">
        <v>3042</v>
      </c>
      <c r="AQ1158" t="s">
        <v>5162</v>
      </c>
      <c r="AR1158" t="s">
        <v>5336</v>
      </c>
      <c r="AS1158" t="s">
        <v>5360</v>
      </c>
      <c r="AT1158" t="s">
        <v>2976</v>
      </c>
    </row>
    <row r="1159" spans="1:46">
      <c r="A1159">
        <v>1158</v>
      </c>
      <c r="B1159" t="s">
        <v>5362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0</v>
      </c>
      <c r="I1159">
        <v>0</v>
      </c>
      <c r="J1159">
        <v>4.2817665281592804E-3</v>
      </c>
      <c r="K1159">
        <v>3.5320939374832399E-3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1.1047679960535699E-3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 t="s">
        <v>5363</v>
      </c>
      <c r="AJ1159">
        <v>0.96036585365853699</v>
      </c>
      <c r="AK1159" t="s">
        <v>5364</v>
      </c>
      <c r="AL1159" t="s">
        <v>5161</v>
      </c>
      <c r="AM1159" t="s">
        <v>2977</v>
      </c>
      <c r="AN1159" t="s">
        <v>2978</v>
      </c>
      <c r="AO1159" t="s">
        <v>2976</v>
      </c>
      <c r="AP1159" t="s">
        <v>3042</v>
      </c>
      <c r="AQ1159" t="s">
        <v>5162</v>
      </c>
      <c r="AR1159" t="s">
        <v>5365</v>
      </c>
      <c r="AS1159" t="s">
        <v>5364</v>
      </c>
      <c r="AT1159" t="s">
        <v>2976</v>
      </c>
    </row>
    <row r="1160" spans="1:46">
      <c r="A1160">
        <v>1159</v>
      </c>
      <c r="B1160" t="s">
        <v>5366</v>
      </c>
      <c r="C1160">
        <v>0</v>
      </c>
      <c r="D1160">
        <v>0</v>
      </c>
      <c r="E1160">
        <v>1.2303629206036201E-3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 t="s">
        <v>5359</v>
      </c>
      <c r="AJ1160">
        <v>1</v>
      </c>
      <c r="AK1160" t="s">
        <v>5360</v>
      </c>
      <c r="AL1160" t="s">
        <v>5161</v>
      </c>
      <c r="AM1160" t="s">
        <v>2977</v>
      </c>
      <c r="AN1160" t="s">
        <v>2978</v>
      </c>
      <c r="AO1160" t="s">
        <v>2976</v>
      </c>
      <c r="AP1160" t="s">
        <v>3042</v>
      </c>
      <c r="AQ1160" t="s">
        <v>5162</v>
      </c>
      <c r="AR1160" t="s">
        <v>5336</v>
      </c>
      <c r="AS1160" t="s">
        <v>5360</v>
      </c>
      <c r="AT1160" t="s">
        <v>2976</v>
      </c>
    </row>
    <row r="1161" spans="1:46">
      <c r="A1161">
        <v>1160</v>
      </c>
      <c r="B1161" t="s">
        <v>5367</v>
      </c>
      <c r="C1161">
        <v>0</v>
      </c>
      <c r="D1161">
        <v>0</v>
      </c>
      <c r="E1161">
        <v>0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1.2419731880381299E-3</v>
      </c>
      <c r="X1161">
        <v>0</v>
      </c>
      <c r="Y1161">
        <v>7.1603829365471795E-4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 t="s">
        <v>5368</v>
      </c>
      <c r="AJ1161">
        <v>1</v>
      </c>
      <c r="AK1161" t="s">
        <v>5369</v>
      </c>
      <c r="AL1161" t="s">
        <v>5369</v>
      </c>
      <c r="AM1161" t="s">
        <v>2977</v>
      </c>
      <c r="AN1161" t="s">
        <v>2978</v>
      </c>
      <c r="AO1161" t="s">
        <v>2976</v>
      </c>
      <c r="AP1161" t="s">
        <v>3042</v>
      </c>
      <c r="AQ1161" t="s">
        <v>5370</v>
      </c>
      <c r="AR1161" t="s">
        <v>2976</v>
      </c>
      <c r="AS1161" t="s">
        <v>2976</v>
      </c>
      <c r="AT1161" t="s">
        <v>2976</v>
      </c>
    </row>
    <row r="1162" spans="1:46">
      <c r="A1162">
        <v>1161</v>
      </c>
      <c r="B1162" t="s">
        <v>5371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3.2926408496585402E-4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 t="s">
        <v>5372</v>
      </c>
      <c r="AJ1162">
        <v>1</v>
      </c>
      <c r="AK1162" t="s">
        <v>2976</v>
      </c>
      <c r="AL1162" t="s">
        <v>2976</v>
      </c>
      <c r="AM1162" t="s">
        <v>2977</v>
      </c>
      <c r="AN1162" t="s">
        <v>2978</v>
      </c>
      <c r="AO1162" t="s">
        <v>2976</v>
      </c>
      <c r="AP1162" t="s">
        <v>2976</v>
      </c>
      <c r="AQ1162" t="s">
        <v>2976</v>
      </c>
      <c r="AR1162" t="s">
        <v>2976</v>
      </c>
      <c r="AS1162" t="s">
        <v>2976</v>
      </c>
      <c r="AT1162" t="s">
        <v>2976</v>
      </c>
    </row>
    <row r="1163" spans="1:46">
      <c r="A1163">
        <v>1162</v>
      </c>
      <c r="B1163" t="s">
        <v>5373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2.0068715553882101E-4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 t="s">
        <v>5212</v>
      </c>
      <c r="AJ1163">
        <v>1</v>
      </c>
      <c r="AK1163" t="s">
        <v>5213</v>
      </c>
      <c r="AL1163" t="s">
        <v>5214</v>
      </c>
      <c r="AM1163" t="s">
        <v>2977</v>
      </c>
      <c r="AN1163" t="s">
        <v>2978</v>
      </c>
      <c r="AO1163" t="s">
        <v>2976</v>
      </c>
      <c r="AP1163" t="s">
        <v>4871</v>
      </c>
      <c r="AQ1163" t="s">
        <v>5215</v>
      </c>
      <c r="AR1163" t="s">
        <v>5213</v>
      </c>
      <c r="AS1163" t="s">
        <v>2976</v>
      </c>
      <c r="AT1163" t="s">
        <v>2976</v>
      </c>
    </row>
    <row r="1164" spans="1:46">
      <c r="A1164">
        <v>1163</v>
      </c>
      <c r="B1164" t="s">
        <v>5374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1.3825823358762401E-3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 t="s">
        <v>5375</v>
      </c>
      <c r="AJ1164">
        <v>1</v>
      </c>
      <c r="AK1164" t="s">
        <v>4845</v>
      </c>
      <c r="AL1164" t="s">
        <v>4845</v>
      </c>
      <c r="AM1164" t="s">
        <v>2977</v>
      </c>
      <c r="AN1164" t="s">
        <v>2978</v>
      </c>
      <c r="AO1164" t="s">
        <v>2976</v>
      </c>
      <c r="AP1164" t="s">
        <v>3042</v>
      </c>
      <c r="AQ1164" t="s">
        <v>4846</v>
      </c>
      <c r="AR1164" t="s">
        <v>2976</v>
      </c>
      <c r="AS1164" t="s">
        <v>2976</v>
      </c>
      <c r="AT1164" t="s">
        <v>2976</v>
      </c>
    </row>
    <row r="1165" spans="1:46">
      <c r="A1165">
        <v>1164</v>
      </c>
      <c r="B1165" t="s">
        <v>5376</v>
      </c>
      <c r="C1165">
        <v>0</v>
      </c>
      <c r="D1165">
        <v>0</v>
      </c>
      <c r="E1165">
        <v>0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7.2275531392121904E-4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 t="s">
        <v>3289</v>
      </c>
      <c r="AJ1165">
        <v>1</v>
      </c>
      <c r="AK1165" t="s">
        <v>3290</v>
      </c>
      <c r="AL1165" t="s">
        <v>3291</v>
      </c>
      <c r="AM1165" t="s">
        <v>2977</v>
      </c>
      <c r="AN1165" t="s">
        <v>2978</v>
      </c>
      <c r="AO1165" t="s">
        <v>2976</v>
      </c>
      <c r="AP1165" t="s">
        <v>3042</v>
      </c>
      <c r="AQ1165" t="s">
        <v>3292</v>
      </c>
      <c r="AR1165" t="s">
        <v>3293</v>
      </c>
      <c r="AS1165" t="s">
        <v>3290</v>
      </c>
      <c r="AT1165" t="s">
        <v>2976</v>
      </c>
    </row>
    <row r="1166" spans="1:46">
      <c r="A1166">
        <v>1165</v>
      </c>
      <c r="B1166" t="s">
        <v>5377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3.1564799887244798E-4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 t="s">
        <v>3289</v>
      </c>
      <c r="AJ1166">
        <v>1</v>
      </c>
      <c r="AK1166" t="s">
        <v>3290</v>
      </c>
      <c r="AL1166" t="s">
        <v>3291</v>
      </c>
      <c r="AM1166" t="s">
        <v>2977</v>
      </c>
      <c r="AN1166" t="s">
        <v>2978</v>
      </c>
      <c r="AO1166" t="s">
        <v>2976</v>
      </c>
      <c r="AP1166" t="s">
        <v>3042</v>
      </c>
      <c r="AQ1166" t="s">
        <v>3292</v>
      </c>
      <c r="AR1166" t="s">
        <v>3293</v>
      </c>
      <c r="AS1166" t="s">
        <v>3290</v>
      </c>
      <c r="AT1166" t="s">
        <v>2976</v>
      </c>
    </row>
    <row r="1167" spans="1:46">
      <c r="A1167">
        <v>1166</v>
      </c>
      <c r="B1167" t="s">
        <v>5378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4.6038790711851901E-4</v>
      </c>
      <c r="R1167">
        <v>0</v>
      </c>
      <c r="S1167">
        <v>0</v>
      </c>
      <c r="T1167">
        <v>0</v>
      </c>
      <c r="U1167">
        <v>2.6303999906037302E-4</v>
      </c>
      <c r="V1167">
        <v>0</v>
      </c>
      <c r="W1167">
        <v>0</v>
      </c>
      <c r="X1167">
        <v>1.6864290658161799E-3</v>
      </c>
      <c r="Y1167">
        <v>0</v>
      </c>
      <c r="Z1167">
        <v>1.12464117437033E-3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 t="s">
        <v>3289</v>
      </c>
      <c r="AJ1167">
        <v>1</v>
      </c>
      <c r="AK1167" t="s">
        <v>3290</v>
      </c>
      <c r="AL1167" t="s">
        <v>3291</v>
      </c>
      <c r="AM1167" t="s">
        <v>2977</v>
      </c>
      <c r="AN1167" t="s">
        <v>2978</v>
      </c>
      <c r="AO1167" t="s">
        <v>2976</v>
      </c>
      <c r="AP1167" t="s">
        <v>3042</v>
      </c>
      <c r="AQ1167" t="s">
        <v>3292</v>
      </c>
      <c r="AR1167" t="s">
        <v>3293</v>
      </c>
      <c r="AS1167" t="s">
        <v>3290</v>
      </c>
      <c r="AT1167" t="s">
        <v>2976</v>
      </c>
    </row>
    <row r="1168" spans="1:46">
      <c r="A1168">
        <v>1167</v>
      </c>
      <c r="B1168" t="s">
        <v>5379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2.24928234874066E-4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 t="s">
        <v>3289</v>
      </c>
      <c r="AJ1168">
        <v>1</v>
      </c>
      <c r="AK1168" t="s">
        <v>3290</v>
      </c>
      <c r="AL1168" t="s">
        <v>3291</v>
      </c>
      <c r="AM1168" t="s">
        <v>2977</v>
      </c>
      <c r="AN1168" t="s">
        <v>2978</v>
      </c>
      <c r="AO1168" t="s">
        <v>2976</v>
      </c>
      <c r="AP1168" t="s">
        <v>3042</v>
      </c>
      <c r="AQ1168" t="s">
        <v>3292</v>
      </c>
      <c r="AR1168" t="s">
        <v>3293</v>
      </c>
      <c r="AS1168" t="s">
        <v>3290</v>
      </c>
      <c r="AT1168" t="s">
        <v>2976</v>
      </c>
    </row>
    <row r="1169" spans="1:46">
      <c r="A1169">
        <v>1168</v>
      </c>
      <c r="B1169" t="s">
        <v>5380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1.08687486804777E-3</v>
      </c>
      <c r="O1169">
        <v>0</v>
      </c>
      <c r="P1169">
        <v>0</v>
      </c>
      <c r="Q1169">
        <v>7.2346671118624398E-4</v>
      </c>
      <c r="R1169">
        <v>1.0926002774574099E-3</v>
      </c>
      <c r="S1169">
        <v>0</v>
      </c>
      <c r="T1169">
        <v>0</v>
      </c>
      <c r="U1169">
        <v>4.73471998308672E-4</v>
      </c>
      <c r="V1169">
        <v>7.7514488211733205E-4</v>
      </c>
      <c r="W1169">
        <v>0</v>
      </c>
      <c r="X1169">
        <v>4.8183687594747902E-4</v>
      </c>
      <c r="Y1169">
        <v>0</v>
      </c>
      <c r="Z1169">
        <v>0</v>
      </c>
      <c r="AA1169">
        <v>2.34016738573727E-4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 t="s">
        <v>5171</v>
      </c>
      <c r="AJ1169">
        <v>1</v>
      </c>
      <c r="AK1169" t="s">
        <v>5172</v>
      </c>
      <c r="AL1169" t="s">
        <v>5173</v>
      </c>
      <c r="AM1169" t="s">
        <v>2977</v>
      </c>
      <c r="AN1169" t="s">
        <v>2978</v>
      </c>
      <c r="AO1169" t="s">
        <v>2976</v>
      </c>
      <c r="AP1169" t="s">
        <v>3042</v>
      </c>
      <c r="AQ1169" t="s">
        <v>5174</v>
      </c>
      <c r="AR1169" t="s">
        <v>5175</v>
      </c>
      <c r="AS1169" t="s">
        <v>5176</v>
      </c>
      <c r="AT1169" t="s">
        <v>5172</v>
      </c>
    </row>
    <row r="1170" spans="1:46">
      <c r="A1170">
        <v>1169</v>
      </c>
      <c r="B1170" t="s">
        <v>5381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2.5650183396603199E-3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8.20542992160687E-4</v>
      </c>
      <c r="AC1170">
        <v>0</v>
      </c>
      <c r="AD1170">
        <v>8.8384062950801602E-4</v>
      </c>
      <c r="AE1170">
        <v>0</v>
      </c>
      <c r="AF1170">
        <v>0</v>
      </c>
      <c r="AG1170">
        <v>0</v>
      </c>
      <c r="AH1170">
        <v>0</v>
      </c>
      <c r="AI1170" t="s">
        <v>5222</v>
      </c>
      <c r="AJ1170">
        <v>1</v>
      </c>
      <c r="AK1170" t="s">
        <v>2977</v>
      </c>
      <c r="AL1170" t="s">
        <v>2976</v>
      </c>
      <c r="AM1170" t="s">
        <v>2977</v>
      </c>
      <c r="AN1170" t="s">
        <v>2978</v>
      </c>
      <c r="AO1170" t="s">
        <v>2976</v>
      </c>
      <c r="AP1170" t="s">
        <v>2976</v>
      </c>
      <c r="AQ1170" t="s">
        <v>2976</v>
      </c>
      <c r="AR1170" t="s">
        <v>2976</v>
      </c>
      <c r="AS1170" t="s">
        <v>2976</v>
      </c>
      <c r="AT1170" t="s">
        <v>2976</v>
      </c>
    </row>
    <row r="1171" spans="1:46">
      <c r="A1171">
        <v>1170</v>
      </c>
      <c r="B1171" t="s">
        <v>5382</v>
      </c>
      <c r="C1171">
        <v>0</v>
      </c>
      <c r="D1171">
        <v>0</v>
      </c>
      <c r="E1171">
        <v>0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1.05172235419608E-3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 t="s">
        <v>5222</v>
      </c>
      <c r="AJ1171">
        <v>1</v>
      </c>
      <c r="AK1171" t="s">
        <v>2977</v>
      </c>
      <c r="AL1171" t="s">
        <v>2976</v>
      </c>
      <c r="AM1171" t="s">
        <v>2977</v>
      </c>
      <c r="AN1171" t="s">
        <v>2978</v>
      </c>
      <c r="AO1171" t="s">
        <v>2976</v>
      </c>
      <c r="AP1171" t="s">
        <v>2976</v>
      </c>
      <c r="AQ1171" t="s">
        <v>2976</v>
      </c>
      <c r="AR1171" t="s">
        <v>2976</v>
      </c>
      <c r="AS1171" t="s">
        <v>2976</v>
      </c>
      <c r="AT1171" t="s">
        <v>2976</v>
      </c>
    </row>
    <row r="1172" spans="1:46">
      <c r="A1172">
        <v>1171</v>
      </c>
      <c r="B1172" t="s">
        <v>5383</v>
      </c>
      <c r="C1172">
        <v>3.6480239520765602E-3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1.2845299584477801E-3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5.1958063803375703E-3</v>
      </c>
      <c r="R1172">
        <v>3.0518842662447801E-3</v>
      </c>
      <c r="S1172">
        <v>1.03545998793291E-3</v>
      </c>
      <c r="T1172">
        <v>0</v>
      </c>
      <c r="U1172">
        <v>4.2612479847780396E-3</v>
      </c>
      <c r="V1172">
        <v>1.15436302844719E-3</v>
      </c>
      <c r="W1172">
        <v>1.55037832526436E-3</v>
      </c>
      <c r="X1172">
        <v>3.85469500757984E-3</v>
      </c>
      <c r="Y1172">
        <v>2.8641531746188701E-3</v>
      </c>
      <c r="Z1172">
        <v>4.4334018358520001E-4</v>
      </c>
      <c r="AA1172">
        <v>0</v>
      </c>
      <c r="AB1172">
        <v>0</v>
      </c>
      <c r="AC1172">
        <v>1.5116225291621E-3</v>
      </c>
      <c r="AD1172">
        <v>0</v>
      </c>
      <c r="AE1172">
        <v>6.1173881837954004E-4</v>
      </c>
      <c r="AF1172">
        <v>0</v>
      </c>
      <c r="AG1172">
        <v>0</v>
      </c>
      <c r="AH1172">
        <v>0</v>
      </c>
      <c r="AI1172" t="s">
        <v>5222</v>
      </c>
      <c r="AJ1172">
        <v>1</v>
      </c>
      <c r="AK1172" t="s">
        <v>2977</v>
      </c>
      <c r="AL1172" t="s">
        <v>2976</v>
      </c>
      <c r="AM1172" t="s">
        <v>2977</v>
      </c>
      <c r="AN1172" t="s">
        <v>2978</v>
      </c>
      <c r="AO1172" t="s">
        <v>2976</v>
      </c>
      <c r="AP1172" t="s">
        <v>2976</v>
      </c>
      <c r="AQ1172" t="s">
        <v>2976</v>
      </c>
      <c r="AR1172" t="s">
        <v>2976</v>
      </c>
      <c r="AS1172" t="s">
        <v>2976</v>
      </c>
      <c r="AT1172" t="s">
        <v>2976</v>
      </c>
    </row>
    <row r="1173" spans="1:46">
      <c r="A1173">
        <v>1172</v>
      </c>
      <c r="B1173" t="s">
        <v>5384</v>
      </c>
      <c r="C1173">
        <v>0</v>
      </c>
      <c r="D1173">
        <v>0</v>
      </c>
      <c r="E1173">
        <v>0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 s="38">
        <v>3.1217150784497297E-5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 t="s">
        <v>5385</v>
      </c>
      <c r="AJ1173">
        <v>1</v>
      </c>
      <c r="AK1173" t="s">
        <v>5386</v>
      </c>
      <c r="AL1173" t="s">
        <v>5161</v>
      </c>
      <c r="AM1173" t="s">
        <v>2977</v>
      </c>
      <c r="AN1173" t="s">
        <v>2978</v>
      </c>
      <c r="AO1173" t="s">
        <v>2976</v>
      </c>
      <c r="AP1173" t="s">
        <v>3042</v>
      </c>
      <c r="AQ1173" t="s">
        <v>5162</v>
      </c>
      <c r="AR1173" t="s">
        <v>5387</v>
      </c>
      <c r="AS1173" t="s">
        <v>5386</v>
      </c>
      <c r="AT1173" t="s">
        <v>2976</v>
      </c>
    </row>
    <row r="1174" spans="1:46">
      <c r="A1174">
        <v>1173</v>
      </c>
      <c r="B1174" t="s">
        <v>5388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1.84155162847407E-3</v>
      </c>
      <c r="R1174">
        <v>7.4921161882793503E-4</v>
      </c>
      <c r="S1174">
        <v>0</v>
      </c>
      <c r="T1174">
        <v>0</v>
      </c>
      <c r="U1174">
        <v>1.47302399473809E-3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 t="s">
        <v>5389</v>
      </c>
      <c r="AJ1174">
        <v>1</v>
      </c>
      <c r="AK1174" t="s">
        <v>5390</v>
      </c>
      <c r="AL1174" t="s">
        <v>5391</v>
      </c>
      <c r="AM1174" t="s">
        <v>2977</v>
      </c>
      <c r="AN1174" t="s">
        <v>2978</v>
      </c>
      <c r="AO1174" t="s">
        <v>2976</v>
      </c>
      <c r="AP1174" t="s">
        <v>3042</v>
      </c>
      <c r="AQ1174" t="s">
        <v>5392</v>
      </c>
      <c r="AR1174" t="s">
        <v>5393</v>
      </c>
      <c r="AS1174" t="s">
        <v>5394</v>
      </c>
      <c r="AT1174" t="s">
        <v>5390</v>
      </c>
    </row>
    <row r="1175" spans="1:46">
      <c r="A1175">
        <v>1174</v>
      </c>
      <c r="B1175" t="s">
        <v>5395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6.0102920980941799E-4</v>
      </c>
      <c r="J1175">
        <v>0</v>
      </c>
      <c r="K1175">
        <v>5.1375911817938102E-4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 t="s">
        <v>5396</v>
      </c>
      <c r="AJ1175">
        <v>0.95604395604395598</v>
      </c>
      <c r="AK1175" t="s">
        <v>5397</v>
      </c>
      <c r="AL1175" t="s">
        <v>3041</v>
      </c>
      <c r="AM1175" t="s">
        <v>2977</v>
      </c>
      <c r="AN1175" t="s">
        <v>2978</v>
      </c>
      <c r="AO1175" t="s">
        <v>2976</v>
      </c>
      <c r="AP1175" t="s">
        <v>3042</v>
      </c>
      <c r="AQ1175" t="s">
        <v>3043</v>
      </c>
      <c r="AR1175" t="s">
        <v>5397</v>
      </c>
      <c r="AS1175" t="s">
        <v>2976</v>
      </c>
      <c r="AT1175" t="s">
        <v>2976</v>
      </c>
    </row>
    <row r="1176" spans="1:46">
      <c r="A1176">
        <v>1175</v>
      </c>
      <c r="B1176" t="s">
        <v>5398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5.7241322203746797E-4</v>
      </c>
      <c r="R1176">
        <v>1.9694301966426901E-4</v>
      </c>
      <c r="S1176">
        <v>0</v>
      </c>
      <c r="T1176">
        <v>1.1627089865013599E-3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 t="s">
        <v>5399</v>
      </c>
      <c r="AJ1176">
        <v>0.59110786996536901</v>
      </c>
      <c r="AK1176" t="s">
        <v>2977</v>
      </c>
      <c r="AL1176" t="s">
        <v>2976</v>
      </c>
      <c r="AM1176" t="s">
        <v>2977</v>
      </c>
      <c r="AN1176" t="s">
        <v>2978</v>
      </c>
      <c r="AO1176" t="s">
        <v>2976</v>
      </c>
      <c r="AP1176" t="s">
        <v>2976</v>
      </c>
      <c r="AQ1176" t="s">
        <v>2976</v>
      </c>
      <c r="AR1176" t="s">
        <v>2976</v>
      </c>
      <c r="AS1176" t="s">
        <v>2976</v>
      </c>
      <c r="AT1176" t="s">
        <v>2976</v>
      </c>
    </row>
    <row r="1177" spans="1:46">
      <c r="A1177">
        <v>1176</v>
      </c>
      <c r="B1177" t="s">
        <v>5400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8.8675750725733104E-4</v>
      </c>
      <c r="AF1177">
        <v>0</v>
      </c>
      <c r="AG1177">
        <v>0</v>
      </c>
      <c r="AH1177">
        <v>0</v>
      </c>
      <c r="AI1177" t="s">
        <v>5401</v>
      </c>
      <c r="AJ1177">
        <v>1</v>
      </c>
      <c r="AK1177" t="s">
        <v>5402</v>
      </c>
      <c r="AL1177" t="s">
        <v>3905</v>
      </c>
      <c r="AM1177" t="s">
        <v>2977</v>
      </c>
      <c r="AN1177" t="s">
        <v>2978</v>
      </c>
      <c r="AO1177" t="s">
        <v>2976</v>
      </c>
      <c r="AP1177" t="s">
        <v>3042</v>
      </c>
      <c r="AQ1177" t="s">
        <v>3906</v>
      </c>
      <c r="AR1177" t="s">
        <v>5403</v>
      </c>
      <c r="AS1177" t="s">
        <v>5402</v>
      </c>
      <c r="AT1177" t="s">
        <v>2976</v>
      </c>
    </row>
    <row r="1178" spans="1:46">
      <c r="A1178">
        <v>1177</v>
      </c>
      <c r="B1178" t="s">
        <v>5404</v>
      </c>
      <c r="C1178">
        <v>1.2436445291170101E-3</v>
      </c>
      <c r="D1178">
        <v>0</v>
      </c>
      <c r="E1178">
        <v>0</v>
      </c>
      <c r="F1178">
        <v>0</v>
      </c>
      <c r="G1178">
        <v>0</v>
      </c>
      <c r="H1178">
        <v>0</v>
      </c>
      <c r="I1178">
        <v>0</v>
      </c>
      <c r="J1178">
        <v>6.9578706082588199E-4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1.51270312338942E-3</v>
      </c>
      <c r="R1178">
        <v>3.05928077688074E-3</v>
      </c>
      <c r="S1178">
        <v>1.2360933498065899E-3</v>
      </c>
      <c r="T1178">
        <v>0</v>
      </c>
      <c r="U1178">
        <v>1.5256319945501601E-3</v>
      </c>
      <c r="V1178">
        <v>3.1005795284693299E-3</v>
      </c>
      <c r="W1178">
        <v>0</v>
      </c>
      <c r="X1178">
        <v>7.2275531392121904E-4</v>
      </c>
      <c r="Y1178">
        <v>1.43207658730944E-3</v>
      </c>
      <c r="Z1178">
        <v>1.7994258789925299E-3</v>
      </c>
      <c r="AA1178">
        <v>2.34016738573727E-3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 t="s">
        <v>5405</v>
      </c>
      <c r="AJ1178">
        <v>0.63942307692307698</v>
      </c>
      <c r="AK1178" t="s">
        <v>5406</v>
      </c>
      <c r="AL1178" t="s">
        <v>2976</v>
      </c>
      <c r="AM1178" t="s">
        <v>2977</v>
      </c>
      <c r="AN1178" t="s">
        <v>2978</v>
      </c>
      <c r="AO1178" t="s">
        <v>5407</v>
      </c>
      <c r="AP1178" t="s">
        <v>3042</v>
      </c>
      <c r="AQ1178" t="s">
        <v>2976</v>
      </c>
      <c r="AR1178" t="s">
        <v>5408</v>
      </c>
      <c r="AS1178" t="s">
        <v>5409</v>
      </c>
      <c r="AT1178" t="s">
        <v>5406</v>
      </c>
    </row>
    <row r="1179" spans="1:46">
      <c r="A1179">
        <v>1178</v>
      </c>
      <c r="B1179" t="s">
        <v>5410</v>
      </c>
      <c r="C1179">
        <v>0</v>
      </c>
      <c r="D1179">
        <v>0</v>
      </c>
      <c r="E1179">
        <v>0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9.82929629412016E-4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 t="s">
        <v>5405</v>
      </c>
      <c r="AJ1179">
        <v>1</v>
      </c>
      <c r="AK1179" t="s">
        <v>5406</v>
      </c>
      <c r="AL1179" t="s">
        <v>2976</v>
      </c>
      <c r="AM1179" t="s">
        <v>2977</v>
      </c>
      <c r="AN1179" t="s">
        <v>2978</v>
      </c>
      <c r="AO1179" t="s">
        <v>5407</v>
      </c>
      <c r="AP1179" t="s">
        <v>3042</v>
      </c>
      <c r="AQ1179" t="s">
        <v>2976</v>
      </c>
      <c r="AR1179" t="s">
        <v>5408</v>
      </c>
      <c r="AS1179" t="s">
        <v>5409</v>
      </c>
      <c r="AT1179" t="s">
        <v>5406</v>
      </c>
    </row>
    <row r="1180" spans="1:46">
      <c r="A1180">
        <v>1179</v>
      </c>
      <c r="B1180" t="s">
        <v>5411</v>
      </c>
      <c r="C1180">
        <v>0</v>
      </c>
      <c r="D1180">
        <v>2.88273496167324E-2</v>
      </c>
      <c r="E1180">
        <v>1.3804671969172601E-2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 t="s">
        <v>5412</v>
      </c>
      <c r="AJ1180">
        <v>1</v>
      </c>
      <c r="AK1180" t="s">
        <v>2976</v>
      </c>
      <c r="AL1180" t="s">
        <v>2976</v>
      </c>
      <c r="AM1180" t="s">
        <v>2976</v>
      </c>
      <c r="AN1180" t="s">
        <v>2976</v>
      </c>
      <c r="AO1180" t="s">
        <v>2976</v>
      </c>
      <c r="AP1180" t="s">
        <v>2976</v>
      </c>
      <c r="AQ1180" t="s">
        <v>2976</v>
      </c>
      <c r="AR1180" t="s">
        <v>2976</v>
      </c>
      <c r="AS1180" t="s">
        <v>2976</v>
      </c>
      <c r="AT1180" t="s">
        <v>2976</v>
      </c>
    </row>
    <row r="1181" spans="1:46">
      <c r="A1181">
        <v>1180</v>
      </c>
      <c r="B1181" t="s">
        <v>5413</v>
      </c>
      <c r="C1181">
        <v>0</v>
      </c>
      <c r="D1181">
        <v>2.3795495768460999E-3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 t="s">
        <v>5414</v>
      </c>
      <c r="AJ1181">
        <v>1</v>
      </c>
      <c r="AK1181" t="s">
        <v>5415</v>
      </c>
      <c r="AL1181" t="s">
        <v>3905</v>
      </c>
      <c r="AM1181" t="s">
        <v>2977</v>
      </c>
      <c r="AN1181" t="s">
        <v>2978</v>
      </c>
      <c r="AO1181" t="s">
        <v>2976</v>
      </c>
      <c r="AP1181" t="s">
        <v>3042</v>
      </c>
      <c r="AQ1181" t="s">
        <v>3906</v>
      </c>
      <c r="AR1181" t="s">
        <v>5416</v>
      </c>
      <c r="AS1181" t="s">
        <v>5415</v>
      </c>
      <c r="AT1181" t="s">
        <v>2976</v>
      </c>
    </row>
    <row r="1182" spans="1:46">
      <c r="A1182">
        <v>1181</v>
      </c>
      <c r="B1182" t="s">
        <v>5417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1.4093507360771001E-4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 t="s">
        <v>5405</v>
      </c>
      <c r="AJ1182">
        <v>1</v>
      </c>
      <c r="AK1182" t="s">
        <v>5406</v>
      </c>
      <c r="AL1182" t="s">
        <v>2976</v>
      </c>
      <c r="AM1182" t="s">
        <v>2977</v>
      </c>
      <c r="AN1182" t="s">
        <v>2978</v>
      </c>
      <c r="AO1182" t="s">
        <v>5407</v>
      </c>
      <c r="AP1182" t="s">
        <v>3042</v>
      </c>
      <c r="AQ1182" t="s">
        <v>2976</v>
      </c>
      <c r="AR1182" t="s">
        <v>5408</v>
      </c>
      <c r="AS1182" t="s">
        <v>5409</v>
      </c>
      <c r="AT1182" t="s">
        <v>5406</v>
      </c>
    </row>
    <row r="1183" spans="1:46">
      <c r="A1183">
        <v>1182</v>
      </c>
      <c r="B1183" t="s">
        <v>5418</v>
      </c>
      <c r="C1183">
        <v>0</v>
      </c>
      <c r="D1183">
        <v>5.7842805919381497E-3</v>
      </c>
      <c r="E1183">
        <v>0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 t="s">
        <v>5419</v>
      </c>
      <c r="AJ1183">
        <v>1</v>
      </c>
      <c r="AK1183" t="s">
        <v>5420</v>
      </c>
      <c r="AL1183" t="s">
        <v>5421</v>
      </c>
      <c r="AM1183" t="s">
        <v>4932</v>
      </c>
      <c r="AN1183" t="s">
        <v>2978</v>
      </c>
      <c r="AO1183" t="s">
        <v>2976</v>
      </c>
      <c r="AP1183" t="s">
        <v>5422</v>
      </c>
      <c r="AQ1183" t="s">
        <v>2976</v>
      </c>
      <c r="AR1183" t="s">
        <v>5423</v>
      </c>
      <c r="AS1183" t="s">
        <v>5420</v>
      </c>
      <c r="AT1183" t="s">
        <v>2976</v>
      </c>
    </row>
    <row r="1184" spans="1:46">
      <c r="A1184">
        <v>1183</v>
      </c>
      <c r="B1184" t="s">
        <v>5424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1.4288314832187099E-4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 t="s">
        <v>5425</v>
      </c>
      <c r="AJ1184">
        <v>1</v>
      </c>
      <c r="AK1184" t="s">
        <v>4795</v>
      </c>
      <c r="AL1184" t="s">
        <v>4795</v>
      </c>
      <c r="AM1184" t="s">
        <v>2977</v>
      </c>
      <c r="AN1184" t="s">
        <v>2978</v>
      </c>
      <c r="AO1184" t="s">
        <v>2976</v>
      </c>
      <c r="AP1184" t="s">
        <v>3042</v>
      </c>
      <c r="AQ1184" t="s">
        <v>3043</v>
      </c>
      <c r="AR1184" t="s">
        <v>2976</v>
      </c>
      <c r="AS1184" t="s">
        <v>2976</v>
      </c>
      <c r="AT1184" t="s">
        <v>2976</v>
      </c>
    </row>
    <row r="1185" spans="1:46">
      <c r="A1185">
        <v>1184</v>
      </c>
      <c r="B1185" t="s">
        <v>5426</v>
      </c>
      <c r="C1185">
        <v>0</v>
      </c>
      <c r="D1185">
        <v>0</v>
      </c>
      <c r="E1185">
        <v>0</v>
      </c>
      <c r="F1185">
        <v>0</v>
      </c>
      <c r="G1185">
        <v>1.95367874966369E-3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 t="s">
        <v>5188</v>
      </c>
      <c r="AJ1185">
        <v>1</v>
      </c>
      <c r="AK1185" t="s">
        <v>3059</v>
      </c>
      <c r="AL1185" t="s">
        <v>2976</v>
      </c>
      <c r="AM1185" t="s">
        <v>2977</v>
      </c>
      <c r="AN1185" t="s">
        <v>2978</v>
      </c>
      <c r="AO1185" t="s">
        <v>2976</v>
      </c>
      <c r="AP1185" t="s">
        <v>3042</v>
      </c>
      <c r="AQ1185" t="s">
        <v>3059</v>
      </c>
      <c r="AR1185" t="s">
        <v>2976</v>
      </c>
      <c r="AS1185" t="s">
        <v>2976</v>
      </c>
      <c r="AT1185" t="s">
        <v>2976</v>
      </c>
    </row>
    <row r="1186" spans="1:46">
      <c r="A1186">
        <v>1185</v>
      </c>
      <c r="B1186" t="s">
        <v>5427</v>
      </c>
      <c r="C1186">
        <v>0</v>
      </c>
      <c r="D1186">
        <v>0</v>
      </c>
      <c r="E1186">
        <v>0</v>
      </c>
      <c r="F1186">
        <v>0</v>
      </c>
      <c r="G1186">
        <v>8.2260157880576401E-4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 t="s">
        <v>5188</v>
      </c>
      <c r="AJ1186">
        <v>1</v>
      </c>
      <c r="AK1186" t="s">
        <v>3059</v>
      </c>
      <c r="AL1186" t="s">
        <v>2976</v>
      </c>
      <c r="AM1186" t="s">
        <v>2977</v>
      </c>
      <c r="AN1186" t="s">
        <v>2978</v>
      </c>
      <c r="AO1186" t="s">
        <v>2976</v>
      </c>
      <c r="AP1186" t="s">
        <v>3042</v>
      </c>
      <c r="AQ1186" t="s">
        <v>3059</v>
      </c>
      <c r="AR1186" t="s">
        <v>2976</v>
      </c>
      <c r="AS1186" t="s">
        <v>2976</v>
      </c>
      <c r="AT1186" t="s">
        <v>2976</v>
      </c>
    </row>
    <row r="1187" spans="1:46">
      <c r="A1187">
        <v>1186</v>
      </c>
      <c r="B1187" t="s">
        <v>5428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1.45099135770345E-3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 t="s">
        <v>5429</v>
      </c>
      <c r="AJ1187">
        <v>1</v>
      </c>
      <c r="AK1187" t="s">
        <v>5430</v>
      </c>
      <c r="AL1187" t="s">
        <v>5431</v>
      </c>
      <c r="AM1187" t="s">
        <v>2977</v>
      </c>
      <c r="AN1187" t="s">
        <v>2978</v>
      </c>
      <c r="AO1187" t="s">
        <v>2976</v>
      </c>
      <c r="AP1187" t="s">
        <v>3114</v>
      </c>
      <c r="AQ1187" t="s">
        <v>5432</v>
      </c>
      <c r="AR1187" t="s">
        <v>5433</v>
      </c>
      <c r="AS1187" t="s">
        <v>5430</v>
      </c>
      <c r="AT1187" t="s">
        <v>2976</v>
      </c>
    </row>
    <row r="1188" spans="1:46">
      <c r="A1188">
        <v>1187</v>
      </c>
      <c r="B1188" t="s">
        <v>5434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3.9522722474464499E-4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 t="s">
        <v>5435</v>
      </c>
      <c r="AJ1188">
        <v>1</v>
      </c>
      <c r="AK1188" t="s">
        <v>2976</v>
      </c>
      <c r="AL1188" t="s">
        <v>2976</v>
      </c>
      <c r="AM1188" t="s">
        <v>2976</v>
      </c>
      <c r="AN1188" t="s">
        <v>2976</v>
      </c>
      <c r="AO1188" t="s">
        <v>2976</v>
      </c>
      <c r="AP1188" t="s">
        <v>2976</v>
      </c>
      <c r="AQ1188" t="s">
        <v>2976</v>
      </c>
      <c r="AR1188" t="s">
        <v>2976</v>
      </c>
      <c r="AS1188" t="s">
        <v>2976</v>
      </c>
      <c r="AT1188" t="s">
        <v>2976</v>
      </c>
    </row>
    <row r="1189" spans="1:46">
      <c r="A1189">
        <v>1188</v>
      </c>
      <c r="B1189" t="s">
        <v>5436</v>
      </c>
      <c r="C1189">
        <v>0</v>
      </c>
      <c r="D1189">
        <v>0</v>
      </c>
      <c r="E1189">
        <v>0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8.5500611322010599E-4</v>
      </c>
      <c r="R1189">
        <v>1.06138312667291E-3</v>
      </c>
      <c r="S1189">
        <v>0</v>
      </c>
      <c r="T1189">
        <v>0</v>
      </c>
      <c r="U1189">
        <v>5.7868799793282105E-4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 t="s">
        <v>5435</v>
      </c>
      <c r="AJ1189">
        <v>1</v>
      </c>
      <c r="AK1189" t="s">
        <v>2976</v>
      </c>
      <c r="AL1189" t="s">
        <v>2976</v>
      </c>
      <c r="AM1189" t="s">
        <v>2976</v>
      </c>
      <c r="AN1189" t="s">
        <v>2976</v>
      </c>
      <c r="AO1189" t="s">
        <v>2976</v>
      </c>
      <c r="AP1189" t="s">
        <v>2976</v>
      </c>
      <c r="AQ1189" t="s">
        <v>2976</v>
      </c>
      <c r="AR1189" t="s">
        <v>2976</v>
      </c>
      <c r="AS1189" t="s">
        <v>2976</v>
      </c>
      <c r="AT1189" t="s">
        <v>2976</v>
      </c>
    </row>
    <row r="1190" spans="1:46">
      <c r="A1190">
        <v>1189</v>
      </c>
      <c r="B1190" t="s">
        <v>5437</v>
      </c>
      <c r="C1190">
        <v>6.6327708219573805E-4</v>
      </c>
      <c r="D1190">
        <v>0</v>
      </c>
      <c r="E1190">
        <v>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 t="s">
        <v>4803</v>
      </c>
      <c r="AJ1190">
        <v>1</v>
      </c>
      <c r="AK1190" t="s">
        <v>2976</v>
      </c>
      <c r="AL1190" t="s">
        <v>2976</v>
      </c>
      <c r="AM1190" t="s">
        <v>2976</v>
      </c>
      <c r="AN1190" t="s">
        <v>2976</v>
      </c>
      <c r="AO1190" t="s">
        <v>2976</v>
      </c>
      <c r="AP1190" t="s">
        <v>2976</v>
      </c>
      <c r="AQ1190" t="s">
        <v>2976</v>
      </c>
      <c r="AR1190" t="s">
        <v>2976</v>
      </c>
      <c r="AS1190" t="s">
        <v>2976</v>
      </c>
      <c r="AT1190" t="s">
        <v>2976</v>
      </c>
    </row>
    <row r="1191" spans="1:46">
      <c r="A1191">
        <v>1190</v>
      </c>
      <c r="B1191" t="s">
        <v>5438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 s="38">
        <v>3.5071999874716399E-5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 t="s">
        <v>5439</v>
      </c>
      <c r="AJ1191">
        <v>1</v>
      </c>
      <c r="AK1191" t="s">
        <v>4916</v>
      </c>
      <c r="AL1191" t="s">
        <v>2976</v>
      </c>
      <c r="AM1191" t="s">
        <v>2977</v>
      </c>
      <c r="AN1191" t="s">
        <v>2978</v>
      </c>
      <c r="AO1191" t="s">
        <v>2976</v>
      </c>
      <c r="AP1191" t="s">
        <v>3114</v>
      </c>
      <c r="AQ1191" t="s">
        <v>4916</v>
      </c>
      <c r="AR1191" t="s">
        <v>2976</v>
      </c>
      <c r="AS1191" t="s">
        <v>2976</v>
      </c>
      <c r="AT1191" t="s">
        <v>2976</v>
      </c>
    </row>
    <row r="1192" spans="1:46">
      <c r="A1192">
        <v>1191</v>
      </c>
      <c r="B1192" t="s">
        <v>5440</v>
      </c>
      <c r="C1192">
        <v>0</v>
      </c>
      <c r="D1192">
        <v>0</v>
      </c>
      <c r="E1192">
        <v>0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 s="38">
        <v>3.2884850508465602E-5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 t="s">
        <v>5212</v>
      </c>
      <c r="AJ1192">
        <v>1</v>
      </c>
      <c r="AK1192" t="s">
        <v>5213</v>
      </c>
      <c r="AL1192" t="s">
        <v>5214</v>
      </c>
      <c r="AM1192" t="s">
        <v>2977</v>
      </c>
      <c r="AN1192" t="s">
        <v>2978</v>
      </c>
      <c r="AO1192" t="s">
        <v>2976</v>
      </c>
      <c r="AP1192" t="s">
        <v>4871</v>
      </c>
      <c r="AQ1192" t="s">
        <v>5215</v>
      </c>
      <c r="AR1192" t="s">
        <v>5213</v>
      </c>
      <c r="AS1192" t="s">
        <v>2976</v>
      </c>
      <c r="AT1192" t="s">
        <v>2976</v>
      </c>
    </row>
    <row r="1193" spans="1:46">
      <c r="A1193">
        <v>1192</v>
      </c>
      <c r="B1193" t="s">
        <v>5441</v>
      </c>
      <c r="C1193">
        <v>0</v>
      </c>
      <c r="D1193">
        <v>0</v>
      </c>
      <c r="E1193">
        <v>0</v>
      </c>
      <c r="F1193">
        <v>0</v>
      </c>
      <c r="G1193">
        <v>1.11393963796614E-3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 t="s">
        <v>4990</v>
      </c>
      <c r="AJ1193">
        <v>1</v>
      </c>
      <c r="AK1193" t="s">
        <v>4991</v>
      </c>
      <c r="AL1193" t="s">
        <v>4785</v>
      </c>
      <c r="AM1193" t="s">
        <v>4786</v>
      </c>
      <c r="AN1193" t="s">
        <v>2978</v>
      </c>
      <c r="AO1193" t="s">
        <v>2976</v>
      </c>
      <c r="AP1193" t="s">
        <v>4787</v>
      </c>
      <c r="AQ1193" t="s">
        <v>4788</v>
      </c>
      <c r="AR1193" t="s">
        <v>4991</v>
      </c>
      <c r="AS1193" t="s">
        <v>2976</v>
      </c>
      <c r="AT1193" t="s">
        <v>2976</v>
      </c>
    </row>
    <row r="1194" spans="1:46">
      <c r="A1194">
        <v>1193</v>
      </c>
      <c r="B1194" t="s">
        <v>5442</v>
      </c>
      <c r="C1194">
        <v>0</v>
      </c>
      <c r="D1194">
        <v>0</v>
      </c>
      <c r="E1194">
        <v>0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2.7925555476803301E-4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 t="s">
        <v>5443</v>
      </c>
      <c r="AJ1194">
        <v>1</v>
      </c>
      <c r="AK1194" t="s">
        <v>4872</v>
      </c>
      <c r="AL1194" t="s">
        <v>2976</v>
      </c>
      <c r="AM1194" t="s">
        <v>2977</v>
      </c>
      <c r="AN1194" t="s">
        <v>2978</v>
      </c>
      <c r="AO1194" t="s">
        <v>2976</v>
      </c>
      <c r="AP1194" t="s">
        <v>4871</v>
      </c>
      <c r="AQ1194" t="s">
        <v>4872</v>
      </c>
      <c r="AR1194" t="s">
        <v>2976</v>
      </c>
      <c r="AS1194" t="s">
        <v>2976</v>
      </c>
      <c r="AT1194" t="s">
        <v>2976</v>
      </c>
    </row>
    <row r="1195" spans="1:46">
      <c r="A1195">
        <v>1194</v>
      </c>
      <c r="B1195" t="s">
        <v>5444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 s="38">
        <v>7.5154285445820898E-6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 t="s">
        <v>4783</v>
      </c>
      <c r="AJ1195">
        <v>1</v>
      </c>
      <c r="AK1195" t="s">
        <v>4784</v>
      </c>
      <c r="AL1195" t="s">
        <v>4785</v>
      </c>
      <c r="AM1195" t="s">
        <v>4786</v>
      </c>
      <c r="AN1195" t="s">
        <v>2978</v>
      </c>
      <c r="AO1195" t="s">
        <v>2976</v>
      </c>
      <c r="AP1195" t="s">
        <v>4787</v>
      </c>
      <c r="AQ1195" t="s">
        <v>4788</v>
      </c>
      <c r="AR1195" t="s">
        <v>4789</v>
      </c>
      <c r="AS1195" t="s">
        <v>4784</v>
      </c>
      <c r="AT1195" t="s">
        <v>2976</v>
      </c>
    </row>
    <row r="1196" spans="1:46">
      <c r="A1196">
        <v>1195</v>
      </c>
      <c r="B1196" t="s">
        <v>5445</v>
      </c>
      <c r="C1196">
        <v>0</v>
      </c>
      <c r="D1196">
        <v>7.8534541370217092E-3</v>
      </c>
      <c r="E1196">
        <v>0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 t="s">
        <v>5446</v>
      </c>
      <c r="AJ1196">
        <v>1</v>
      </c>
      <c r="AK1196" t="s">
        <v>5447</v>
      </c>
      <c r="AL1196" t="s">
        <v>5448</v>
      </c>
      <c r="AM1196" t="s">
        <v>4932</v>
      </c>
      <c r="AN1196" t="s">
        <v>2978</v>
      </c>
      <c r="AO1196" t="s">
        <v>2976</v>
      </c>
      <c r="AP1196" t="s">
        <v>4933</v>
      </c>
      <c r="AQ1196" t="s">
        <v>5449</v>
      </c>
      <c r="AR1196" t="s">
        <v>5450</v>
      </c>
      <c r="AS1196" t="s">
        <v>5447</v>
      </c>
      <c r="AT1196" t="s">
        <v>2976</v>
      </c>
    </row>
    <row r="1197" spans="1:46">
      <c r="A1197">
        <v>1196</v>
      </c>
      <c r="B1197" t="s">
        <v>5451</v>
      </c>
      <c r="C1197">
        <v>0</v>
      </c>
      <c r="D1197">
        <v>7.2891340792716501E-4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 t="s">
        <v>5452</v>
      </c>
      <c r="AJ1197">
        <v>1</v>
      </c>
      <c r="AK1197" t="s">
        <v>5453</v>
      </c>
      <c r="AL1197" t="s">
        <v>5454</v>
      </c>
      <c r="AM1197" t="s">
        <v>4932</v>
      </c>
      <c r="AN1197" t="s">
        <v>2978</v>
      </c>
      <c r="AO1197" t="s">
        <v>2976</v>
      </c>
      <c r="AP1197" t="s">
        <v>4933</v>
      </c>
      <c r="AQ1197" t="s">
        <v>4931</v>
      </c>
      <c r="AR1197" t="s">
        <v>5455</v>
      </c>
      <c r="AS1197" t="s">
        <v>5453</v>
      </c>
      <c r="AT1197" t="s">
        <v>2976</v>
      </c>
    </row>
    <row r="1198" spans="1:46">
      <c r="A1198">
        <v>1197</v>
      </c>
      <c r="B1198" t="s">
        <v>5456</v>
      </c>
      <c r="C1198">
        <v>0</v>
      </c>
      <c r="D1198">
        <v>0</v>
      </c>
      <c r="E1198">
        <v>0</v>
      </c>
      <c r="F1198">
        <v>0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1.10844688407166E-4</v>
      </c>
      <c r="AF1198">
        <v>0</v>
      </c>
      <c r="AG1198">
        <v>0</v>
      </c>
      <c r="AH1198">
        <v>0</v>
      </c>
      <c r="AI1198" t="s">
        <v>5443</v>
      </c>
      <c r="AJ1198">
        <v>1</v>
      </c>
      <c r="AK1198" t="s">
        <v>4872</v>
      </c>
      <c r="AL1198" t="s">
        <v>2976</v>
      </c>
      <c r="AM1198" t="s">
        <v>2977</v>
      </c>
      <c r="AN1198" t="s">
        <v>2978</v>
      </c>
      <c r="AO1198" t="s">
        <v>2976</v>
      </c>
      <c r="AP1198" t="s">
        <v>4871</v>
      </c>
      <c r="AQ1198" t="s">
        <v>4872</v>
      </c>
      <c r="AR1198" t="s">
        <v>2976</v>
      </c>
      <c r="AS1198" t="s">
        <v>2976</v>
      </c>
      <c r="AT1198" t="s">
        <v>2976</v>
      </c>
    </row>
    <row r="1199" spans="1:46">
      <c r="A1199">
        <v>1198</v>
      </c>
      <c r="B1199" t="s">
        <v>5457</v>
      </c>
      <c r="C1199">
        <v>0</v>
      </c>
      <c r="D1199">
        <v>0</v>
      </c>
      <c r="E1199">
        <v>0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 s="38">
        <v>5.74181394160987E-5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 t="s">
        <v>5458</v>
      </c>
      <c r="AJ1199">
        <v>1</v>
      </c>
      <c r="AK1199" t="s">
        <v>2989</v>
      </c>
      <c r="AL1199" t="s">
        <v>2976</v>
      </c>
      <c r="AM1199" t="s">
        <v>2986</v>
      </c>
      <c r="AN1199" t="s">
        <v>2978</v>
      </c>
      <c r="AO1199" t="s">
        <v>2987</v>
      </c>
      <c r="AP1199" t="s">
        <v>2988</v>
      </c>
      <c r="AQ1199" t="s">
        <v>2989</v>
      </c>
      <c r="AR1199" t="s">
        <v>2976</v>
      </c>
      <c r="AS1199" t="s">
        <v>2976</v>
      </c>
      <c r="AT1199" t="s">
        <v>2976</v>
      </c>
    </row>
    <row r="1200" spans="1:46">
      <c r="A1200">
        <v>1199</v>
      </c>
      <c r="B1200" t="s">
        <v>5459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3.1217150784497297E-4</v>
      </c>
      <c r="S1200">
        <v>0</v>
      </c>
      <c r="T1200">
        <v>0</v>
      </c>
      <c r="U1200">
        <v>1.05215999624149E-4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 t="s">
        <v>5460</v>
      </c>
      <c r="AJ1200">
        <v>1</v>
      </c>
      <c r="AK1200" t="s">
        <v>5461</v>
      </c>
      <c r="AL1200" t="s">
        <v>5462</v>
      </c>
      <c r="AM1200" t="s">
        <v>3913</v>
      </c>
      <c r="AN1200" t="s">
        <v>2978</v>
      </c>
      <c r="AO1200" t="s">
        <v>2987</v>
      </c>
      <c r="AP1200" t="s">
        <v>5463</v>
      </c>
      <c r="AQ1200" t="s">
        <v>5464</v>
      </c>
      <c r="AR1200" t="s">
        <v>5461</v>
      </c>
      <c r="AS1200" t="s">
        <v>2976</v>
      </c>
      <c r="AT1200" t="s">
        <v>2976</v>
      </c>
    </row>
    <row r="1201" spans="1:46">
      <c r="A1201">
        <v>1200</v>
      </c>
      <c r="B1201" t="s">
        <v>5465</v>
      </c>
      <c r="C1201">
        <v>0</v>
      </c>
      <c r="D1201">
        <v>3.5740270324170699E-3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 t="s">
        <v>5466</v>
      </c>
      <c r="AJ1201">
        <v>1</v>
      </c>
      <c r="AK1201" t="s">
        <v>5467</v>
      </c>
      <c r="AL1201" t="s">
        <v>4807</v>
      </c>
      <c r="AM1201" t="s">
        <v>2977</v>
      </c>
      <c r="AN1201" t="s">
        <v>2978</v>
      </c>
      <c r="AO1201" t="s">
        <v>2976</v>
      </c>
      <c r="AP1201" t="s">
        <v>3042</v>
      </c>
      <c r="AQ1201" t="s">
        <v>4808</v>
      </c>
      <c r="AR1201" t="s">
        <v>5468</v>
      </c>
      <c r="AS1201" t="s">
        <v>5467</v>
      </c>
      <c r="AT1201" t="s">
        <v>2976</v>
      </c>
    </row>
    <row r="1202" spans="1:46">
      <c r="A1202">
        <v>1201</v>
      </c>
      <c r="B1202" t="s">
        <v>5469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5.0009101912654901E-4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 t="s">
        <v>5470</v>
      </c>
      <c r="AJ1202">
        <v>1</v>
      </c>
      <c r="AK1202" t="s">
        <v>4873</v>
      </c>
      <c r="AL1202" t="s">
        <v>4870</v>
      </c>
      <c r="AM1202" t="s">
        <v>2977</v>
      </c>
      <c r="AN1202" t="s">
        <v>2978</v>
      </c>
      <c r="AO1202" t="s">
        <v>2976</v>
      </c>
      <c r="AP1202" t="s">
        <v>4871</v>
      </c>
      <c r="AQ1202" t="s">
        <v>4872</v>
      </c>
      <c r="AR1202" t="s">
        <v>4873</v>
      </c>
      <c r="AS1202" t="s">
        <v>2976</v>
      </c>
      <c r="AT1202" t="s">
        <v>2976</v>
      </c>
    </row>
    <row r="1203" spans="1:46">
      <c r="A1203">
        <v>1202</v>
      </c>
      <c r="B1203" t="s">
        <v>5471</v>
      </c>
      <c r="C1203">
        <v>0</v>
      </c>
      <c r="D1203">
        <v>0</v>
      </c>
      <c r="E1203">
        <v>0</v>
      </c>
      <c r="F1203">
        <v>0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2.1432472248280701E-4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 t="s">
        <v>5470</v>
      </c>
      <c r="AJ1203">
        <v>1</v>
      </c>
      <c r="AK1203" t="s">
        <v>4873</v>
      </c>
      <c r="AL1203" t="s">
        <v>4870</v>
      </c>
      <c r="AM1203" t="s">
        <v>2977</v>
      </c>
      <c r="AN1203" t="s">
        <v>2978</v>
      </c>
      <c r="AO1203" t="s">
        <v>2976</v>
      </c>
      <c r="AP1203" t="s">
        <v>4871</v>
      </c>
      <c r="AQ1203" t="s">
        <v>4872</v>
      </c>
      <c r="AR1203" t="s">
        <v>4873</v>
      </c>
      <c r="AS1203" t="s">
        <v>2976</v>
      </c>
      <c r="AT1203" t="s">
        <v>2976</v>
      </c>
    </row>
    <row r="1204" spans="1:46">
      <c r="A1204">
        <v>1203</v>
      </c>
      <c r="B1204" t="s">
        <v>5472</v>
      </c>
      <c r="C1204">
        <v>0</v>
      </c>
      <c r="D1204">
        <v>0</v>
      </c>
      <c r="E1204">
        <v>0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8.3586641768294595E-4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 t="s">
        <v>5473</v>
      </c>
      <c r="AJ1204">
        <v>1</v>
      </c>
      <c r="AK1204" t="s">
        <v>3042</v>
      </c>
      <c r="AL1204" t="s">
        <v>2976</v>
      </c>
      <c r="AM1204" t="s">
        <v>2977</v>
      </c>
      <c r="AN1204" t="s">
        <v>2978</v>
      </c>
      <c r="AO1204" t="s">
        <v>2976</v>
      </c>
      <c r="AP1204" t="s">
        <v>3042</v>
      </c>
      <c r="AQ1204" t="s">
        <v>2976</v>
      </c>
      <c r="AR1204" t="s">
        <v>2976</v>
      </c>
      <c r="AS1204" t="s">
        <v>2976</v>
      </c>
      <c r="AT1204" t="s">
        <v>2976</v>
      </c>
    </row>
    <row r="1205" spans="1:46">
      <c r="A1205">
        <v>1204</v>
      </c>
      <c r="B1205" t="s">
        <v>5474</v>
      </c>
      <c r="C1205">
        <v>0</v>
      </c>
      <c r="D1205">
        <v>0</v>
      </c>
      <c r="E1205">
        <v>0</v>
      </c>
      <c r="F1205">
        <v>0</v>
      </c>
      <c r="G1205">
        <v>5.3448741197156704E-4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 t="s">
        <v>3616</v>
      </c>
      <c r="AJ1205">
        <v>1</v>
      </c>
      <c r="AK1205" t="s">
        <v>3617</v>
      </c>
      <c r="AL1205" t="s">
        <v>3617</v>
      </c>
      <c r="AM1205" t="s">
        <v>2977</v>
      </c>
      <c r="AN1205" t="s">
        <v>2978</v>
      </c>
      <c r="AO1205" t="s">
        <v>2976</v>
      </c>
      <c r="AP1205" t="s">
        <v>2981</v>
      </c>
      <c r="AQ1205" t="s">
        <v>3145</v>
      </c>
      <c r="AR1205" t="s">
        <v>2976</v>
      </c>
      <c r="AS1205" t="s">
        <v>2976</v>
      </c>
      <c r="AT1205" t="s">
        <v>2976</v>
      </c>
    </row>
    <row r="1206" spans="1:46">
      <c r="A1206">
        <v>1205</v>
      </c>
      <c r="B1206" t="s">
        <v>5475</v>
      </c>
      <c r="C1206">
        <v>1.10546180365956E-4</v>
      </c>
      <c r="D1206">
        <v>0</v>
      </c>
      <c r="E1206">
        <v>0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 t="s">
        <v>5476</v>
      </c>
      <c r="AJ1206">
        <v>1</v>
      </c>
      <c r="AK1206" t="s">
        <v>5477</v>
      </c>
      <c r="AL1206" t="s">
        <v>5478</v>
      </c>
      <c r="AM1206" t="s">
        <v>2977</v>
      </c>
      <c r="AN1206" t="s">
        <v>2978</v>
      </c>
      <c r="AO1206" t="s">
        <v>2976</v>
      </c>
      <c r="AP1206" t="s">
        <v>3042</v>
      </c>
      <c r="AQ1206" t="s">
        <v>4808</v>
      </c>
      <c r="AR1206" t="s">
        <v>5479</v>
      </c>
      <c r="AS1206" t="s">
        <v>5477</v>
      </c>
      <c r="AT1206" t="s">
        <v>2976</v>
      </c>
    </row>
    <row r="1207" spans="1:46">
      <c r="A1207">
        <v>1206</v>
      </c>
      <c r="B1207" t="s">
        <v>5480</v>
      </c>
      <c r="C1207">
        <v>1.65819270548934E-4</v>
      </c>
      <c r="D1207">
        <v>0</v>
      </c>
      <c r="E1207">
        <v>0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 t="s">
        <v>4941</v>
      </c>
      <c r="AJ1207">
        <v>1</v>
      </c>
      <c r="AK1207" t="s">
        <v>2976</v>
      </c>
      <c r="AL1207" t="s">
        <v>2976</v>
      </c>
      <c r="AM1207" t="s">
        <v>2976</v>
      </c>
      <c r="AN1207" t="s">
        <v>2976</v>
      </c>
      <c r="AO1207" t="s">
        <v>2976</v>
      </c>
      <c r="AP1207" t="s">
        <v>2976</v>
      </c>
      <c r="AQ1207" t="s">
        <v>2976</v>
      </c>
      <c r="AR1207" t="s">
        <v>2976</v>
      </c>
      <c r="AS1207" t="s">
        <v>2976</v>
      </c>
      <c r="AT1207" t="s">
        <v>2976</v>
      </c>
    </row>
    <row r="1208" spans="1:46">
      <c r="A1208">
        <v>1207</v>
      </c>
      <c r="B1208" t="s">
        <v>5481</v>
      </c>
      <c r="C1208">
        <v>0</v>
      </c>
      <c r="D1208">
        <v>0</v>
      </c>
      <c r="E1208">
        <v>0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1.3962777738401599E-4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 t="s">
        <v>5171</v>
      </c>
      <c r="AJ1208">
        <v>1</v>
      </c>
      <c r="AK1208" t="s">
        <v>5172</v>
      </c>
      <c r="AL1208" t="s">
        <v>5173</v>
      </c>
      <c r="AM1208" t="s">
        <v>2977</v>
      </c>
      <c r="AN1208" t="s">
        <v>2978</v>
      </c>
      <c r="AO1208" t="s">
        <v>2976</v>
      </c>
      <c r="AP1208" t="s">
        <v>3042</v>
      </c>
      <c r="AQ1208" t="s">
        <v>5174</v>
      </c>
      <c r="AR1208" t="s">
        <v>5175</v>
      </c>
      <c r="AS1208" t="s">
        <v>5176</v>
      </c>
      <c r="AT1208" t="s">
        <v>5172</v>
      </c>
    </row>
    <row r="1209" spans="1:46">
      <c r="A1209">
        <v>1208</v>
      </c>
      <c r="B1209" t="s">
        <v>5482</v>
      </c>
      <c r="C1209">
        <v>0</v>
      </c>
      <c r="D1209">
        <v>0</v>
      </c>
      <c r="E1209">
        <v>0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 s="38">
        <v>7.89119997181119E-5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 t="s">
        <v>5212</v>
      </c>
      <c r="AJ1209">
        <v>1</v>
      </c>
      <c r="AK1209" t="s">
        <v>5213</v>
      </c>
      <c r="AL1209" t="s">
        <v>5214</v>
      </c>
      <c r="AM1209" t="s">
        <v>2977</v>
      </c>
      <c r="AN1209" t="s">
        <v>2978</v>
      </c>
      <c r="AO1209" t="s">
        <v>2976</v>
      </c>
      <c r="AP1209" t="s">
        <v>4871</v>
      </c>
      <c r="AQ1209" t="s">
        <v>5215</v>
      </c>
      <c r="AR1209" t="s">
        <v>5213</v>
      </c>
      <c r="AS1209" t="s">
        <v>2976</v>
      </c>
      <c r="AT1209" t="s">
        <v>2976</v>
      </c>
    </row>
    <row r="1210" spans="1:46">
      <c r="A1210">
        <v>1209</v>
      </c>
      <c r="B1210" t="s">
        <v>5483</v>
      </c>
      <c r="C1210">
        <v>0</v>
      </c>
      <c r="D1210">
        <v>0</v>
      </c>
      <c r="E1210">
        <v>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2.58381627372444E-4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 t="s">
        <v>5470</v>
      </c>
      <c r="AJ1210">
        <v>1</v>
      </c>
      <c r="AK1210" t="s">
        <v>4873</v>
      </c>
      <c r="AL1210" t="s">
        <v>4870</v>
      </c>
      <c r="AM1210" t="s">
        <v>2977</v>
      </c>
      <c r="AN1210" t="s">
        <v>2978</v>
      </c>
      <c r="AO1210" t="s">
        <v>2976</v>
      </c>
      <c r="AP1210" t="s">
        <v>4871</v>
      </c>
      <c r="AQ1210" t="s">
        <v>4872</v>
      </c>
      <c r="AR1210" t="s">
        <v>4873</v>
      </c>
      <c r="AS1210" t="s">
        <v>2976</v>
      </c>
      <c r="AT1210" t="s">
        <v>2976</v>
      </c>
    </row>
    <row r="1211" spans="1:46">
      <c r="A1211">
        <v>1210</v>
      </c>
      <c r="B1211" t="s">
        <v>5484</v>
      </c>
      <c r="C1211">
        <v>0</v>
      </c>
      <c r="D1211">
        <v>0</v>
      </c>
      <c r="E1211">
        <v>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2.8576629664374197E-4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 t="s">
        <v>5485</v>
      </c>
      <c r="AJ1211">
        <v>1</v>
      </c>
      <c r="AK1211" t="s">
        <v>5486</v>
      </c>
      <c r="AL1211" t="s">
        <v>4870</v>
      </c>
      <c r="AM1211" t="s">
        <v>2977</v>
      </c>
      <c r="AN1211" t="s">
        <v>2978</v>
      </c>
      <c r="AO1211" t="s">
        <v>2976</v>
      </c>
      <c r="AP1211" t="s">
        <v>4871</v>
      </c>
      <c r="AQ1211" t="s">
        <v>4872</v>
      </c>
      <c r="AR1211" t="s">
        <v>4873</v>
      </c>
      <c r="AS1211" t="s">
        <v>5487</v>
      </c>
      <c r="AT1211" t="s">
        <v>5486</v>
      </c>
    </row>
    <row r="1212" spans="1:46">
      <c r="A1212">
        <v>1211</v>
      </c>
      <c r="B1212" t="s">
        <v>5488</v>
      </c>
      <c r="C1212">
        <v>0</v>
      </c>
      <c r="D1212">
        <v>0</v>
      </c>
      <c r="E1212">
        <v>0</v>
      </c>
      <c r="F1212">
        <v>0</v>
      </c>
      <c r="G1212">
        <v>0</v>
      </c>
      <c r="H1212">
        <v>0</v>
      </c>
      <c r="I1212">
        <v>6.2175435497525999E-4</v>
      </c>
      <c r="J1212">
        <v>0</v>
      </c>
      <c r="K1212">
        <v>3.2109944886211299E-4</v>
      </c>
      <c r="L1212">
        <v>5.1196851707472604E-4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1.87302904706984E-4</v>
      </c>
      <c r="S1212">
        <v>0</v>
      </c>
      <c r="T1212">
        <v>0</v>
      </c>
      <c r="U1212">
        <v>2.36735999154336E-4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 t="s">
        <v>4868</v>
      </c>
      <c r="AJ1212">
        <v>1</v>
      </c>
      <c r="AK1212" t="s">
        <v>4869</v>
      </c>
      <c r="AL1212" t="s">
        <v>4870</v>
      </c>
      <c r="AM1212" t="s">
        <v>2977</v>
      </c>
      <c r="AN1212" t="s">
        <v>2978</v>
      </c>
      <c r="AO1212" t="s">
        <v>2976</v>
      </c>
      <c r="AP1212" t="s">
        <v>4871</v>
      </c>
      <c r="AQ1212" t="s">
        <v>4872</v>
      </c>
      <c r="AR1212" t="s">
        <v>4873</v>
      </c>
      <c r="AS1212" t="s">
        <v>4869</v>
      </c>
      <c r="AT1212" t="s">
        <v>2976</v>
      </c>
    </row>
    <row r="1213" spans="1:46">
      <c r="A1213">
        <v>1212</v>
      </c>
      <c r="B1213" t="s">
        <v>5489</v>
      </c>
      <c r="C1213">
        <v>0</v>
      </c>
      <c r="D1213">
        <v>0</v>
      </c>
      <c r="E1213">
        <v>0</v>
      </c>
      <c r="F1213">
        <v>0</v>
      </c>
      <c r="G1213">
        <v>0</v>
      </c>
      <c r="H1213">
        <v>0</v>
      </c>
      <c r="I1213">
        <v>0</v>
      </c>
      <c r="J1213">
        <v>6.9578706082588199E-4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 t="s">
        <v>5485</v>
      </c>
      <c r="AJ1213">
        <v>1</v>
      </c>
      <c r="AK1213" t="s">
        <v>5486</v>
      </c>
      <c r="AL1213" t="s">
        <v>4870</v>
      </c>
      <c r="AM1213" t="s">
        <v>2977</v>
      </c>
      <c r="AN1213" t="s">
        <v>2978</v>
      </c>
      <c r="AO1213" t="s">
        <v>2976</v>
      </c>
      <c r="AP1213" t="s">
        <v>4871</v>
      </c>
      <c r="AQ1213" t="s">
        <v>4872</v>
      </c>
      <c r="AR1213" t="s">
        <v>4873</v>
      </c>
      <c r="AS1213" t="s">
        <v>5487</v>
      </c>
      <c r="AT1213" t="s">
        <v>5486</v>
      </c>
    </row>
    <row r="1214" spans="1:46">
      <c r="A1214">
        <v>1213</v>
      </c>
      <c r="B1214" t="s">
        <v>5490</v>
      </c>
      <c r="C1214">
        <v>0</v>
      </c>
      <c r="D1214">
        <v>0</v>
      </c>
      <c r="E1214">
        <v>0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 s="38">
        <v>9.8654551525396893E-5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 t="s">
        <v>5485</v>
      </c>
      <c r="AJ1214">
        <v>1</v>
      </c>
      <c r="AK1214" t="s">
        <v>5486</v>
      </c>
      <c r="AL1214" t="s">
        <v>4870</v>
      </c>
      <c r="AM1214" t="s">
        <v>2977</v>
      </c>
      <c r="AN1214" t="s">
        <v>2978</v>
      </c>
      <c r="AO1214" t="s">
        <v>2976</v>
      </c>
      <c r="AP1214" t="s">
        <v>4871</v>
      </c>
      <c r="AQ1214" t="s">
        <v>4872</v>
      </c>
      <c r="AR1214" t="s">
        <v>4873</v>
      </c>
      <c r="AS1214" t="s">
        <v>5487</v>
      </c>
      <c r="AT1214" t="s">
        <v>5486</v>
      </c>
    </row>
    <row r="1215" spans="1:46">
      <c r="A1215">
        <v>1214</v>
      </c>
      <c r="B1215" t="s">
        <v>5491</v>
      </c>
      <c r="C1215">
        <v>0</v>
      </c>
      <c r="D1215">
        <v>0</v>
      </c>
      <c r="E1215">
        <v>0</v>
      </c>
      <c r="F1215">
        <v>0</v>
      </c>
      <c r="G1215">
        <v>0</v>
      </c>
      <c r="H1215">
        <v>0</v>
      </c>
      <c r="I1215">
        <v>0</v>
      </c>
      <c r="J1215">
        <v>3.21132489611946E-4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 t="s">
        <v>5485</v>
      </c>
      <c r="AJ1215">
        <v>1</v>
      </c>
      <c r="AK1215" t="s">
        <v>5486</v>
      </c>
      <c r="AL1215" t="s">
        <v>4870</v>
      </c>
      <c r="AM1215" t="s">
        <v>2977</v>
      </c>
      <c r="AN1215" t="s">
        <v>2978</v>
      </c>
      <c r="AO1215" t="s">
        <v>2976</v>
      </c>
      <c r="AP1215" t="s">
        <v>4871</v>
      </c>
      <c r="AQ1215" t="s">
        <v>4872</v>
      </c>
      <c r="AR1215" t="s">
        <v>4873</v>
      </c>
      <c r="AS1215" t="s">
        <v>5487</v>
      </c>
      <c r="AT1215" t="s">
        <v>5486</v>
      </c>
    </row>
    <row r="1216" spans="1:46">
      <c r="A1216">
        <v>1215</v>
      </c>
      <c r="B1216" t="s">
        <v>5492</v>
      </c>
      <c r="C1216">
        <v>0</v>
      </c>
      <c r="D1216">
        <v>0</v>
      </c>
      <c r="E1216">
        <v>0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4.2864944496561299E-4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 t="s">
        <v>5485</v>
      </c>
      <c r="AJ1216">
        <v>1</v>
      </c>
      <c r="AK1216" t="s">
        <v>5486</v>
      </c>
      <c r="AL1216" t="s">
        <v>4870</v>
      </c>
      <c r="AM1216" t="s">
        <v>2977</v>
      </c>
      <c r="AN1216" t="s">
        <v>2978</v>
      </c>
      <c r="AO1216" t="s">
        <v>2976</v>
      </c>
      <c r="AP1216" t="s">
        <v>4871</v>
      </c>
      <c r="AQ1216" t="s">
        <v>4872</v>
      </c>
      <c r="AR1216" t="s">
        <v>4873</v>
      </c>
      <c r="AS1216" t="s">
        <v>5487</v>
      </c>
      <c r="AT1216" t="s">
        <v>5486</v>
      </c>
    </row>
    <row r="1217" spans="1:46">
      <c r="A1217">
        <v>1216</v>
      </c>
      <c r="B1217" t="s">
        <v>5493</v>
      </c>
      <c r="C1217">
        <v>0</v>
      </c>
      <c r="D1217">
        <v>0</v>
      </c>
      <c r="E1217">
        <v>3.8018214246651901E-3</v>
      </c>
      <c r="F1217">
        <v>0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 t="s">
        <v>5470</v>
      </c>
      <c r="AJ1217">
        <v>1</v>
      </c>
      <c r="AK1217" t="s">
        <v>4873</v>
      </c>
      <c r="AL1217" t="s">
        <v>4870</v>
      </c>
      <c r="AM1217" t="s">
        <v>2977</v>
      </c>
      <c r="AN1217" t="s">
        <v>2978</v>
      </c>
      <c r="AO1217" t="s">
        <v>2976</v>
      </c>
      <c r="AP1217" t="s">
        <v>4871</v>
      </c>
      <c r="AQ1217" t="s">
        <v>4872</v>
      </c>
      <c r="AR1217" t="s">
        <v>4873</v>
      </c>
      <c r="AS1217" t="s">
        <v>2976</v>
      </c>
      <c r="AT1217" t="s">
        <v>2976</v>
      </c>
    </row>
    <row r="1218" spans="1:46">
      <c r="A1218">
        <v>1217</v>
      </c>
      <c r="B1218" t="s">
        <v>5494</v>
      </c>
      <c r="C1218">
        <v>0</v>
      </c>
      <c r="D1218">
        <v>0</v>
      </c>
      <c r="E1218">
        <v>5.0198807160627698E-3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 t="s">
        <v>5470</v>
      </c>
      <c r="AJ1218">
        <v>1</v>
      </c>
      <c r="AK1218" t="s">
        <v>4873</v>
      </c>
      <c r="AL1218" t="s">
        <v>4870</v>
      </c>
      <c r="AM1218" t="s">
        <v>2977</v>
      </c>
      <c r="AN1218" t="s">
        <v>2978</v>
      </c>
      <c r="AO1218" t="s">
        <v>2976</v>
      </c>
      <c r="AP1218" t="s">
        <v>4871</v>
      </c>
      <c r="AQ1218" t="s">
        <v>4872</v>
      </c>
      <c r="AR1218" t="s">
        <v>4873</v>
      </c>
      <c r="AS1218" t="s">
        <v>2976</v>
      </c>
      <c r="AT1218" t="s">
        <v>2976</v>
      </c>
    </row>
    <row r="1219" spans="1:46">
      <c r="A1219">
        <v>1218</v>
      </c>
      <c r="B1219" t="s">
        <v>5495</v>
      </c>
      <c r="C1219">
        <v>0</v>
      </c>
      <c r="D1219">
        <v>0</v>
      </c>
      <c r="E1219">
        <v>0</v>
      </c>
      <c r="F1219">
        <v>0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3.57207870804678E-4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 t="s">
        <v>4868</v>
      </c>
      <c r="AJ1219">
        <v>1</v>
      </c>
      <c r="AK1219" t="s">
        <v>4869</v>
      </c>
      <c r="AL1219" t="s">
        <v>4870</v>
      </c>
      <c r="AM1219" t="s">
        <v>2977</v>
      </c>
      <c r="AN1219" t="s">
        <v>2978</v>
      </c>
      <c r="AO1219" t="s">
        <v>2976</v>
      </c>
      <c r="AP1219" t="s">
        <v>4871</v>
      </c>
      <c r="AQ1219" t="s">
        <v>4872</v>
      </c>
      <c r="AR1219" t="s">
        <v>4873</v>
      </c>
      <c r="AS1219" t="s">
        <v>4869</v>
      </c>
      <c r="AT1219" t="s">
        <v>2976</v>
      </c>
    </row>
    <row r="1220" spans="1:46">
      <c r="A1220">
        <v>1219</v>
      </c>
      <c r="B1220" t="s">
        <v>5496</v>
      </c>
      <c r="C1220">
        <v>0</v>
      </c>
      <c r="D1220">
        <v>0</v>
      </c>
      <c r="E1220">
        <v>0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 s="38">
        <v>7.7255834362911896E-5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 t="s">
        <v>5470</v>
      </c>
      <c r="AJ1220">
        <v>1</v>
      </c>
      <c r="AK1220" t="s">
        <v>4873</v>
      </c>
      <c r="AL1220" t="s">
        <v>4870</v>
      </c>
      <c r="AM1220" t="s">
        <v>2977</v>
      </c>
      <c r="AN1220" t="s">
        <v>2978</v>
      </c>
      <c r="AO1220" t="s">
        <v>2976</v>
      </c>
      <c r="AP1220" t="s">
        <v>4871</v>
      </c>
      <c r="AQ1220" t="s">
        <v>4872</v>
      </c>
      <c r="AR1220" t="s">
        <v>4873</v>
      </c>
      <c r="AS1220" t="s">
        <v>2976</v>
      </c>
      <c r="AT1220" t="s">
        <v>2976</v>
      </c>
    </row>
    <row r="1221" spans="1:46">
      <c r="A1221">
        <v>1220</v>
      </c>
      <c r="B1221" t="s">
        <v>5497</v>
      </c>
      <c r="C1221">
        <v>0</v>
      </c>
      <c r="D1221">
        <v>0</v>
      </c>
      <c r="E1221">
        <v>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2.34016738573727E-4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 t="s">
        <v>5498</v>
      </c>
      <c r="AJ1221">
        <v>1</v>
      </c>
      <c r="AK1221" t="s">
        <v>2976</v>
      </c>
      <c r="AL1221" t="s">
        <v>2976</v>
      </c>
      <c r="AM1221" t="s">
        <v>2976</v>
      </c>
      <c r="AN1221" t="s">
        <v>2976</v>
      </c>
      <c r="AO1221" t="s">
        <v>2976</v>
      </c>
      <c r="AP1221" t="s">
        <v>2976</v>
      </c>
      <c r="AQ1221" t="s">
        <v>2976</v>
      </c>
      <c r="AR1221" t="s">
        <v>2976</v>
      </c>
      <c r="AS1221" t="s">
        <v>2976</v>
      </c>
      <c r="AT1221" t="s">
        <v>2976</v>
      </c>
    </row>
    <row r="1222" spans="1:46">
      <c r="A1222">
        <v>1221</v>
      </c>
      <c r="B1222" t="s">
        <v>5499</v>
      </c>
      <c r="C1222">
        <v>0</v>
      </c>
      <c r="D1222">
        <v>0</v>
      </c>
      <c r="E1222">
        <v>0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2.8576629664374197E-4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 t="s">
        <v>5500</v>
      </c>
      <c r="AJ1222">
        <v>1</v>
      </c>
      <c r="AK1222" t="s">
        <v>4795</v>
      </c>
      <c r="AL1222" t="s">
        <v>4795</v>
      </c>
      <c r="AM1222" t="s">
        <v>2977</v>
      </c>
      <c r="AN1222" t="s">
        <v>2978</v>
      </c>
      <c r="AO1222" t="s">
        <v>2976</v>
      </c>
      <c r="AP1222" t="s">
        <v>3042</v>
      </c>
      <c r="AQ1222" t="s">
        <v>3043</v>
      </c>
      <c r="AR1222" t="s">
        <v>2976</v>
      </c>
      <c r="AS1222" t="s">
        <v>2976</v>
      </c>
      <c r="AT1222" t="s">
        <v>2976</v>
      </c>
    </row>
    <row r="1223" spans="1:46">
      <c r="A1223">
        <v>1222</v>
      </c>
      <c r="B1223" t="s">
        <v>5501</v>
      </c>
      <c r="C1223">
        <v>0</v>
      </c>
      <c r="D1223">
        <v>0</v>
      </c>
      <c r="E1223">
        <v>0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2.4082458664658501E-4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 t="s">
        <v>2996</v>
      </c>
      <c r="AJ1223">
        <v>1</v>
      </c>
      <c r="AK1223" t="s">
        <v>2976</v>
      </c>
      <c r="AL1223" t="s">
        <v>2976</v>
      </c>
      <c r="AM1223" t="s">
        <v>2976</v>
      </c>
      <c r="AN1223" t="s">
        <v>2976</v>
      </c>
      <c r="AO1223" t="s">
        <v>2976</v>
      </c>
      <c r="AP1223" t="s">
        <v>2976</v>
      </c>
      <c r="AQ1223" t="s">
        <v>2976</v>
      </c>
      <c r="AR1223" t="s">
        <v>2976</v>
      </c>
      <c r="AS1223" t="s">
        <v>2976</v>
      </c>
      <c r="AT1223" t="s">
        <v>2976</v>
      </c>
    </row>
    <row r="1224" spans="1:46">
      <c r="A1224">
        <v>1223</v>
      </c>
      <c r="B1224" t="s">
        <v>5502</v>
      </c>
      <c r="C1224">
        <v>0</v>
      </c>
      <c r="D1224">
        <v>0</v>
      </c>
      <c r="E1224">
        <v>0</v>
      </c>
      <c r="F1224">
        <v>0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1.05215999624149E-4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 t="s">
        <v>5503</v>
      </c>
      <c r="AJ1224">
        <v>1</v>
      </c>
      <c r="AK1224" t="s">
        <v>5504</v>
      </c>
      <c r="AL1224" t="s">
        <v>2976</v>
      </c>
      <c r="AM1224" t="s">
        <v>3926</v>
      </c>
      <c r="AN1224" t="s">
        <v>2978</v>
      </c>
      <c r="AO1224" t="s">
        <v>3002</v>
      </c>
      <c r="AP1224" t="s">
        <v>5504</v>
      </c>
      <c r="AQ1224" t="s">
        <v>2976</v>
      </c>
      <c r="AR1224" t="s">
        <v>2976</v>
      </c>
      <c r="AS1224" t="s">
        <v>2976</v>
      </c>
      <c r="AT1224" t="s">
        <v>2976</v>
      </c>
    </row>
    <row r="1225" spans="1:46">
      <c r="A1225">
        <v>1224</v>
      </c>
      <c r="B1225" t="s">
        <v>5505</v>
      </c>
      <c r="C1225">
        <v>1.49237343494041E-3</v>
      </c>
      <c r="D1225">
        <v>0</v>
      </c>
      <c r="E1225">
        <v>0</v>
      </c>
      <c r="F1225">
        <v>0</v>
      </c>
      <c r="G1225">
        <v>0</v>
      </c>
      <c r="H1225">
        <v>0</v>
      </c>
      <c r="I1225">
        <v>0</v>
      </c>
      <c r="J1225">
        <v>6.4226497922389102E-4</v>
      </c>
      <c r="K1225">
        <v>3.2109944886211299E-4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5.2615760813544995E-4</v>
      </c>
      <c r="R1225">
        <v>3.74605809413968E-4</v>
      </c>
      <c r="S1225">
        <v>9.2707001235494302E-4</v>
      </c>
      <c r="T1225">
        <v>0</v>
      </c>
      <c r="U1225">
        <v>8.4172799699319396E-4</v>
      </c>
      <c r="V1225">
        <v>0</v>
      </c>
      <c r="W1225">
        <v>7.2448435968890796E-4</v>
      </c>
      <c r="X1225">
        <v>3.6137765696061001E-4</v>
      </c>
      <c r="Y1225">
        <v>1.3127368717003199E-3</v>
      </c>
      <c r="Z1225">
        <v>1.12464117437033E-3</v>
      </c>
      <c r="AA1225">
        <v>1.2870920621555E-3</v>
      </c>
      <c r="AB1225">
        <v>1.38767244431024E-3</v>
      </c>
      <c r="AC1225">
        <v>1.15038045231116E-3</v>
      </c>
      <c r="AD1225">
        <v>1.1210393286345099E-3</v>
      </c>
      <c r="AE1225">
        <v>8.8675750725733104E-4</v>
      </c>
      <c r="AF1225">
        <v>0</v>
      </c>
      <c r="AG1225">
        <v>0</v>
      </c>
      <c r="AH1225">
        <v>0</v>
      </c>
      <c r="AI1225" t="s">
        <v>5506</v>
      </c>
      <c r="AJ1225">
        <v>1</v>
      </c>
      <c r="AK1225" t="s">
        <v>5507</v>
      </c>
      <c r="AL1225" t="s">
        <v>5508</v>
      </c>
      <c r="AM1225" t="s">
        <v>3121</v>
      </c>
      <c r="AN1225" t="s">
        <v>2978</v>
      </c>
      <c r="AO1225" t="s">
        <v>2987</v>
      </c>
      <c r="AP1225" t="s">
        <v>4396</v>
      </c>
      <c r="AQ1225" t="s">
        <v>5509</v>
      </c>
      <c r="AR1225" t="s">
        <v>5510</v>
      </c>
      <c r="AS1225" t="s">
        <v>5507</v>
      </c>
      <c r="AT1225" t="s">
        <v>2976</v>
      </c>
    </row>
    <row r="1226" spans="1:46">
      <c r="A1226">
        <v>1225</v>
      </c>
      <c r="B1226" t="s">
        <v>5511</v>
      </c>
      <c r="C1226">
        <v>9.7177805065887105E-4</v>
      </c>
      <c r="D1226">
        <v>0</v>
      </c>
      <c r="E1226">
        <v>0</v>
      </c>
      <c r="F1226">
        <v>3.3669477650616602E-4</v>
      </c>
      <c r="G1226">
        <v>5.5956037628066501E-4</v>
      </c>
      <c r="H1226">
        <v>9.7907351750844908E-4</v>
      </c>
      <c r="I1226">
        <v>2.9280292298253501E-4</v>
      </c>
      <c r="J1226">
        <v>1.5683214608955501E-4</v>
      </c>
      <c r="K1226">
        <v>2.1842229951667E-4</v>
      </c>
      <c r="L1226">
        <v>0</v>
      </c>
      <c r="M1226">
        <v>0</v>
      </c>
      <c r="N1226">
        <v>6.2041482954101196E-4</v>
      </c>
      <c r="O1226">
        <v>7.4422264055466097E-4</v>
      </c>
      <c r="P1226">
        <v>3.0446685355037001E-4</v>
      </c>
      <c r="Q1226">
        <v>1.51423265132004E-4</v>
      </c>
      <c r="R1226">
        <v>3.26691112861018E-4</v>
      </c>
      <c r="S1226">
        <v>1.03486885100087E-3</v>
      </c>
      <c r="T1226">
        <v>1.2343767439127601E-3</v>
      </c>
      <c r="U1226">
        <v>4.9549395171837702E-4</v>
      </c>
      <c r="V1226">
        <v>8.2922475761388996E-4</v>
      </c>
      <c r="W1226">
        <v>1.16976544454754E-3</v>
      </c>
      <c r="X1226">
        <v>9.0764620818013602E-4</v>
      </c>
      <c r="Y1226">
        <v>9.4916704042602201E-4</v>
      </c>
      <c r="Z1226">
        <v>1.1298720635534499E-3</v>
      </c>
      <c r="AA1226">
        <v>1.37144693303673E-3</v>
      </c>
      <c r="AB1226">
        <v>1.11336510066752E-3</v>
      </c>
      <c r="AC1226">
        <v>1.7657002291287601E-3</v>
      </c>
      <c r="AD1226">
        <v>8.7988551956778502E-4</v>
      </c>
      <c r="AE1226">
        <v>1.3920030637179E-3</v>
      </c>
      <c r="AF1226">
        <v>8.1219209163339401E-4</v>
      </c>
      <c r="AG1226">
        <v>1.15066374210629E-3</v>
      </c>
      <c r="AH1226">
        <v>9.9223546805843007E-4</v>
      </c>
      <c r="AI1226" t="s">
        <v>3008</v>
      </c>
      <c r="AJ1226">
        <v>1</v>
      </c>
      <c r="AK1226" t="s">
        <v>3009</v>
      </c>
      <c r="AL1226" t="s">
        <v>3009</v>
      </c>
      <c r="AM1226" t="s">
        <v>3010</v>
      </c>
      <c r="AN1226" t="s">
        <v>2978</v>
      </c>
      <c r="AO1226" t="s">
        <v>2976</v>
      </c>
      <c r="AP1226" t="s">
        <v>3011</v>
      </c>
      <c r="AQ1226" t="s">
        <v>3012</v>
      </c>
      <c r="AR1226" t="s">
        <v>2976</v>
      </c>
      <c r="AS1226" t="s">
        <v>2976</v>
      </c>
      <c r="AT1226" t="s">
        <v>2976</v>
      </c>
    </row>
    <row r="1227" spans="1:46">
      <c r="A1227">
        <v>1226</v>
      </c>
      <c r="B1227" t="s">
        <v>5512</v>
      </c>
      <c r="C1227">
        <v>0</v>
      </c>
      <c r="D1227">
        <v>0</v>
      </c>
      <c r="E1227">
        <v>0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1.31539402033862E-4</v>
      </c>
      <c r="R1227">
        <v>3.4338865862947E-4</v>
      </c>
      <c r="S1227">
        <v>3.0902333745164802E-4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6.9383622215512099E-4</v>
      </c>
      <c r="AC1227">
        <v>0</v>
      </c>
      <c r="AD1227">
        <v>0</v>
      </c>
      <c r="AE1227">
        <v>5.5422344203583205E-4</v>
      </c>
      <c r="AF1227">
        <v>0</v>
      </c>
      <c r="AG1227">
        <v>0</v>
      </c>
      <c r="AH1227">
        <v>0</v>
      </c>
      <c r="AI1227" t="s">
        <v>5171</v>
      </c>
      <c r="AJ1227">
        <v>1</v>
      </c>
      <c r="AK1227" t="s">
        <v>5172</v>
      </c>
      <c r="AL1227" t="s">
        <v>5173</v>
      </c>
      <c r="AM1227" t="s">
        <v>2977</v>
      </c>
      <c r="AN1227" t="s">
        <v>2978</v>
      </c>
      <c r="AO1227" t="s">
        <v>2976</v>
      </c>
      <c r="AP1227" t="s">
        <v>3042</v>
      </c>
      <c r="AQ1227" t="s">
        <v>5174</v>
      </c>
      <c r="AR1227" t="s">
        <v>5175</v>
      </c>
      <c r="AS1227" t="s">
        <v>5176</v>
      </c>
      <c r="AT1227" t="s">
        <v>5172</v>
      </c>
    </row>
    <row r="1228" spans="1:46">
      <c r="A1228">
        <v>1227</v>
      </c>
      <c r="B1228" t="s">
        <v>5513</v>
      </c>
      <c r="C1228">
        <v>0</v>
      </c>
      <c r="D1228">
        <v>0</v>
      </c>
      <c r="E1228">
        <v>0</v>
      </c>
      <c r="F1228">
        <v>0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1.15038045231116E-3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 t="s">
        <v>5171</v>
      </c>
      <c r="AJ1228">
        <v>1</v>
      </c>
      <c r="AK1228" t="s">
        <v>5172</v>
      </c>
      <c r="AL1228" t="s">
        <v>5173</v>
      </c>
      <c r="AM1228" t="s">
        <v>2977</v>
      </c>
      <c r="AN1228" t="s">
        <v>2978</v>
      </c>
      <c r="AO1228" t="s">
        <v>2976</v>
      </c>
      <c r="AP1228" t="s">
        <v>3042</v>
      </c>
      <c r="AQ1228" t="s">
        <v>5174</v>
      </c>
      <c r="AR1228" t="s">
        <v>5175</v>
      </c>
      <c r="AS1228" t="s">
        <v>5176</v>
      </c>
      <c r="AT1228" t="s">
        <v>5172</v>
      </c>
    </row>
    <row r="1229" spans="1:46">
      <c r="A1229">
        <v>1228</v>
      </c>
      <c r="B1229" t="s">
        <v>5514</v>
      </c>
      <c r="C1229">
        <v>0</v>
      </c>
      <c r="D1229">
        <v>0</v>
      </c>
      <c r="E1229">
        <v>0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1.90510864429161E-4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 t="s">
        <v>5515</v>
      </c>
      <c r="AJ1229">
        <v>1</v>
      </c>
      <c r="AK1229" t="s">
        <v>5516</v>
      </c>
      <c r="AL1229" t="s">
        <v>5517</v>
      </c>
      <c r="AM1229" t="s">
        <v>4786</v>
      </c>
      <c r="AN1229" t="s">
        <v>2978</v>
      </c>
      <c r="AO1229" t="s">
        <v>2976</v>
      </c>
      <c r="AP1229" t="s">
        <v>4787</v>
      </c>
      <c r="AQ1229" t="s">
        <v>4788</v>
      </c>
      <c r="AR1229" t="s">
        <v>5518</v>
      </c>
      <c r="AS1229" t="s">
        <v>5516</v>
      </c>
      <c r="AT1229" t="s">
        <v>2976</v>
      </c>
    </row>
    <row r="1230" spans="1:46">
      <c r="A1230">
        <v>1229</v>
      </c>
      <c r="B1230" t="s">
        <v>5519</v>
      </c>
      <c r="C1230">
        <v>0</v>
      </c>
      <c r="D1230">
        <v>1.47936239438218E-3</v>
      </c>
      <c r="E1230">
        <v>0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 t="s">
        <v>4791</v>
      </c>
      <c r="AJ1230">
        <v>1</v>
      </c>
      <c r="AK1230" t="s">
        <v>4788</v>
      </c>
      <c r="AL1230" t="s">
        <v>2976</v>
      </c>
      <c r="AM1230" t="s">
        <v>4786</v>
      </c>
      <c r="AN1230" t="s">
        <v>2978</v>
      </c>
      <c r="AO1230" t="s">
        <v>2976</v>
      </c>
      <c r="AP1230" t="s">
        <v>4787</v>
      </c>
      <c r="AQ1230" t="s">
        <v>4788</v>
      </c>
      <c r="AR1230" t="s">
        <v>2976</v>
      </c>
      <c r="AS1230" t="s">
        <v>2976</v>
      </c>
      <c r="AT1230" t="s">
        <v>2976</v>
      </c>
    </row>
    <row r="1231" spans="1:46">
      <c r="A1231">
        <v>1230</v>
      </c>
      <c r="B1231" t="s">
        <v>5520</v>
      </c>
      <c r="C1231">
        <v>5.4534393744084097E-3</v>
      </c>
      <c r="D1231">
        <v>3.13804144262886E-3</v>
      </c>
      <c r="E1231">
        <v>7.3890767549522098E-4</v>
      </c>
      <c r="F1231">
        <v>5.1116070950365004E-4</v>
      </c>
      <c r="G1231">
        <v>0</v>
      </c>
      <c r="H1231">
        <v>9.4758151106522602E-3</v>
      </c>
      <c r="I1231">
        <v>0</v>
      </c>
      <c r="J1231">
        <v>3.3673892835944198E-3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1.31035372549434E-2</v>
      </c>
      <c r="R1231">
        <v>1.4254276196532399E-2</v>
      </c>
      <c r="S1231">
        <v>1.9884352134155099E-3</v>
      </c>
      <c r="T1231">
        <v>3.9487787114829802E-3</v>
      </c>
      <c r="U1231">
        <v>4.16242361129929E-3</v>
      </c>
      <c r="V1231">
        <v>6.0755904155987703E-3</v>
      </c>
      <c r="W1231">
        <v>5.0317324954628796E-3</v>
      </c>
      <c r="X1231">
        <v>3.6745690726462002E-3</v>
      </c>
      <c r="Y1231">
        <v>6.2569701361417001E-3</v>
      </c>
      <c r="Z1231">
        <v>3.3234723302420399E-3</v>
      </c>
      <c r="AA1231">
        <v>2.7885172119766601E-3</v>
      </c>
      <c r="AB1231">
        <v>2.5354202136696502E-3</v>
      </c>
      <c r="AC1231">
        <v>1.3403186578329401E-3</v>
      </c>
      <c r="AD1231">
        <v>6.6790894579859899E-4</v>
      </c>
      <c r="AE1231">
        <v>2.53596072168919E-3</v>
      </c>
      <c r="AF1231">
        <v>1.05689794211662E-2</v>
      </c>
      <c r="AG1231">
        <v>1.8066684802072502E-2</v>
      </c>
      <c r="AH1231">
        <v>0</v>
      </c>
      <c r="AI1231" t="s">
        <v>4791</v>
      </c>
      <c r="AJ1231">
        <v>1</v>
      </c>
      <c r="AK1231" t="s">
        <v>4788</v>
      </c>
      <c r="AL1231" t="s">
        <v>2976</v>
      </c>
      <c r="AM1231" t="s">
        <v>4786</v>
      </c>
      <c r="AN1231" t="s">
        <v>2978</v>
      </c>
      <c r="AO1231" t="s">
        <v>2976</v>
      </c>
      <c r="AP1231" t="s">
        <v>4787</v>
      </c>
      <c r="AQ1231" t="s">
        <v>4788</v>
      </c>
      <c r="AR1231" t="s">
        <v>2976</v>
      </c>
      <c r="AS1231" t="s">
        <v>2976</v>
      </c>
      <c r="AT1231" t="s">
        <v>2976</v>
      </c>
    </row>
    <row r="1232" spans="1:46">
      <c r="A1232">
        <v>1231</v>
      </c>
      <c r="B1232" t="s">
        <v>5521</v>
      </c>
      <c r="C1232">
        <v>0</v>
      </c>
      <c r="D1232">
        <v>0</v>
      </c>
      <c r="E1232">
        <v>0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4.2369684598555802E-4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 t="s">
        <v>4791</v>
      </c>
      <c r="AJ1232">
        <v>1</v>
      </c>
      <c r="AK1232" t="s">
        <v>4788</v>
      </c>
      <c r="AL1232" t="s">
        <v>2976</v>
      </c>
      <c r="AM1232" t="s">
        <v>4786</v>
      </c>
      <c r="AN1232" t="s">
        <v>2978</v>
      </c>
      <c r="AO1232" t="s">
        <v>2976</v>
      </c>
      <c r="AP1232" t="s">
        <v>4787</v>
      </c>
      <c r="AQ1232" t="s">
        <v>4788</v>
      </c>
      <c r="AR1232" t="s">
        <v>2976</v>
      </c>
      <c r="AS1232" t="s">
        <v>2976</v>
      </c>
      <c r="AT1232" t="s">
        <v>2976</v>
      </c>
    </row>
    <row r="1233" spans="1:46">
      <c r="A1233">
        <v>1232</v>
      </c>
      <c r="B1233" t="s">
        <v>5522</v>
      </c>
      <c r="C1233">
        <v>0</v>
      </c>
      <c r="D1233">
        <v>0</v>
      </c>
      <c r="E1233">
        <v>0</v>
      </c>
      <c r="F1233">
        <v>0</v>
      </c>
      <c r="G1233">
        <v>0</v>
      </c>
      <c r="H1233">
        <v>0</v>
      </c>
      <c r="I1233">
        <v>0</v>
      </c>
      <c r="J1233">
        <v>0</v>
      </c>
      <c r="K1233">
        <v>2.2957110128926799E-4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 s="38">
        <v>5.9516810841471498E-5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 t="s">
        <v>4791</v>
      </c>
      <c r="AJ1233">
        <v>1</v>
      </c>
      <c r="AK1233" t="s">
        <v>4788</v>
      </c>
      <c r="AL1233" t="s">
        <v>2976</v>
      </c>
      <c r="AM1233" t="s">
        <v>4786</v>
      </c>
      <c r="AN1233" t="s">
        <v>2978</v>
      </c>
      <c r="AO1233" t="s">
        <v>2976</v>
      </c>
      <c r="AP1233" t="s">
        <v>4787</v>
      </c>
      <c r="AQ1233" t="s">
        <v>4788</v>
      </c>
      <c r="AR1233" t="s">
        <v>2976</v>
      </c>
      <c r="AS1233" t="s">
        <v>2976</v>
      </c>
      <c r="AT1233" t="s">
        <v>2976</v>
      </c>
    </row>
    <row r="1234" spans="1:46">
      <c r="A1234">
        <v>1233</v>
      </c>
      <c r="B1234" t="s">
        <v>5523</v>
      </c>
      <c r="C1234">
        <v>0</v>
      </c>
      <c r="D1234">
        <v>0</v>
      </c>
      <c r="E1234">
        <v>0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1.97309103050794E-4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2.0243541138665901E-3</v>
      </c>
      <c r="AA1234">
        <v>0</v>
      </c>
      <c r="AB1234">
        <v>0</v>
      </c>
      <c r="AC1234">
        <v>0</v>
      </c>
      <c r="AD1234">
        <v>2.2420786572690198E-3</v>
      </c>
      <c r="AE1234">
        <v>2.21689376814333E-4</v>
      </c>
      <c r="AF1234">
        <v>0</v>
      </c>
      <c r="AG1234">
        <v>0</v>
      </c>
      <c r="AH1234">
        <v>0</v>
      </c>
      <c r="AI1234" t="s">
        <v>5524</v>
      </c>
      <c r="AJ1234">
        <v>1</v>
      </c>
      <c r="AK1234" t="s">
        <v>5525</v>
      </c>
      <c r="AL1234" t="s">
        <v>4795</v>
      </c>
      <c r="AM1234" t="s">
        <v>2977</v>
      </c>
      <c r="AN1234" t="s">
        <v>2978</v>
      </c>
      <c r="AO1234" t="s">
        <v>2976</v>
      </c>
      <c r="AP1234" t="s">
        <v>3042</v>
      </c>
      <c r="AQ1234" t="s">
        <v>3043</v>
      </c>
      <c r="AR1234" t="s">
        <v>5525</v>
      </c>
      <c r="AS1234" t="s">
        <v>2976</v>
      </c>
      <c r="AT1234" t="s">
        <v>2976</v>
      </c>
    </row>
    <row r="1235" spans="1:46">
      <c r="A1235">
        <v>1234</v>
      </c>
      <c r="B1235" t="s">
        <v>5526</v>
      </c>
      <c r="C1235">
        <v>4.3113010342722899E-3</v>
      </c>
      <c r="D1235">
        <v>0</v>
      </c>
      <c r="E1235">
        <v>0</v>
      </c>
      <c r="F1235">
        <v>0</v>
      </c>
      <c r="G1235">
        <v>0</v>
      </c>
      <c r="H1235">
        <v>4.0930712329172699E-3</v>
      </c>
      <c r="I1235">
        <v>0</v>
      </c>
      <c r="J1235">
        <v>1.92679493767167E-3</v>
      </c>
      <c r="K1235">
        <v>5.6192403550869797E-4</v>
      </c>
      <c r="L1235">
        <v>0</v>
      </c>
      <c r="M1235">
        <v>0</v>
      </c>
      <c r="N1235">
        <v>1.3832952866062601E-3</v>
      </c>
      <c r="O1235">
        <v>0</v>
      </c>
      <c r="P1235">
        <v>0</v>
      </c>
      <c r="Q1235">
        <v>1.69028131613513E-2</v>
      </c>
      <c r="R1235">
        <v>1.7606473042456501E-2</v>
      </c>
      <c r="S1235">
        <v>3.7082800494197699E-3</v>
      </c>
      <c r="T1235">
        <v>1.9658592588240298E-3</v>
      </c>
      <c r="U1235">
        <v>3.7351679866572999E-3</v>
      </c>
      <c r="V1235">
        <v>4.1341060379590996E-3</v>
      </c>
      <c r="W1235">
        <v>8.2798212535875205E-3</v>
      </c>
      <c r="X1235">
        <v>9.6367375189495893E-3</v>
      </c>
      <c r="Y1235">
        <v>6.6830240741107098E-3</v>
      </c>
      <c r="Z1235">
        <v>0</v>
      </c>
      <c r="AA1235">
        <v>3.5102510786059098E-3</v>
      </c>
      <c r="AB1235">
        <v>2.54406614790211E-3</v>
      </c>
      <c r="AC1235">
        <v>3.3233213066766899E-3</v>
      </c>
      <c r="AD1235">
        <v>0</v>
      </c>
      <c r="AE1235">
        <v>0</v>
      </c>
      <c r="AF1235">
        <v>2.4945899957311401E-3</v>
      </c>
      <c r="AG1235">
        <v>4.6295710793516102E-3</v>
      </c>
      <c r="AH1235">
        <v>0</v>
      </c>
      <c r="AI1235" t="s">
        <v>5524</v>
      </c>
      <c r="AJ1235">
        <v>1</v>
      </c>
      <c r="AK1235" t="s">
        <v>5525</v>
      </c>
      <c r="AL1235" t="s">
        <v>4795</v>
      </c>
      <c r="AM1235" t="s">
        <v>2977</v>
      </c>
      <c r="AN1235" t="s">
        <v>2978</v>
      </c>
      <c r="AO1235" t="s">
        <v>2976</v>
      </c>
      <c r="AP1235" t="s">
        <v>3042</v>
      </c>
      <c r="AQ1235" t="s">
        <v>3043</v>
      </c>
      <c r="AR1235" t="s">
        <v>5525</v>
      </c>
      <c r="AS1235" t="s">
        <v>2976</v>
      </c>
      <c r="AT1235" t="s">
        <v>2976</v>
      </c>
    </row>
    <row r="1236" spans="1:46">
      <c r="A1236">
        <v>1235</v>
      </c>
      <c r="B1236" t="s">
        <v>5527</v>
      </c>
      <c r="C1236">
        <v>0</v>
      </c>
      <c r="D1236">
        <v>0</v>
      </c>
      <c r="E1236">
        <v>0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3.4667487530423799E-4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 t="s">
        <v>4791</v>
      </c>
      <c r="AJ1236">
        <v>1</v>
      </c>
      <c r="AK1236" t="s">
        <v>4788</v>
      </c>
      <c r="AL1236" t="s">
        <v>2976</v>
      </c>
      <c r="AM1236" t="s">
        <v>4786</v>
      </c>
      <c r="AN1236" t="s">
        <v>2978</v>
      </c>
      <c r="AO1236" t="s">
        <v>2976</v>
      </c>
      <c r="AP1236" t="s">
        <v>4787</v>
      </c>
      <c r="AQ1236" t="s">
        <v>4788</v>
      </c>
      <c r="AR1236" t="s">
        <v>2976</v>
      </c>
      <c r="AS1236" t="s">
        <v>2976</v>
      </c>
      <c r="AT1236" t="s">
        <v>2976</v>
      </c>
    </row>
    <row r="1237" spans="1:46">
      <c r="A1237">
        <v>1236</v>
      </c>
      <c r="B1237" t="s">
        <v>5528</v>
      </c>
      <c r="C1237">
        <v>0</v>
      </c>
      <c r="D1237">
        <v>0</v>
      </c>
      <c r="E1237">
        <v>0</v>
      </c>
      <c r="F1237">
        <v>0</v>
      </c>
      <c r="G1237">
        <v>0</v>
      </c>
      <c r="H1237">
        <v>6.7243313112212199E-3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1.6996283559840601E-3</v>
      </c>
      <c r="T1237">
        <v>0</v>
      </c>
      <c r="U1237">
        <v>2.6303999906037302E-4</v>
      </c>
      <c r="V1237">
        <v>5.16763254744888E-4</v>
      </c>
      <c r="W1237">
        <v>0</v>
      </c>
      <c r="X1237">
        <v>0</v>
      </c>
      <c r="Y1237">
        <v>0</v>
      </c>
      <c r="Z1237">
        <v>0</v>
      </c>
      <c r="AA1237">
        <v>1.4041004314423601E-3</v>
      </c>
      <c r="AB1237">
        <v>0</v>
      </c>
      <c r="AC1237">
        <v>7.6692030154077405E-4</v>
      </c>
      <c r="AD1237">
        <v>1.40129916079314E-3</v>
      </c>
      <c r="AE1237">
        <v>1.7735150145146599E-3</v>
      </c>
      <c r="AF1237">
        <v>7.7609466533857599E-3</v>
      </c>
      <c r="AG1237">
        <v>8.6804457737842695E-3</v>
      </c>
      <c r="AH1237">
        <v>0</v>
      </c>
      <c r="AI1237" t="s">
        <v>5500</v>
      </c>
      <c r="AJ1237">
        <v>1</v>
      </c>
      <c r="AK1237" t="s">
        <v>4795</v>
      </c>
      <c r="AL1237" t="s">
        <v>4795</v>
      </c>
      <c r="AM1237" t="s">
        <v>2977</v>
      </c>
      <c r="AN1237" t="s">
        <v>2978</v>
      </c>
      <c r="AO1237" t="s">
        <v>2976</v>
      </c>
      <c r="AP1237" t="s">
        <v>3042</v>
      </c>
      <c r="AQ1237" t="s">
        <v>3043</v>
      </c>
      <c r="AR1237" t="s">
        <v>2976</v>
      </c>
      <c r="AS1237" t="s">
        <v>2976</v>
      </c>
      <c r="AT1237" t="s">
        <v>2976</v>
      </c>
    </row>
    <row r="1238" spans="1:46">
      <c r="A1238">
        <v>1237</v>
      </c>
      <c r="B1238" t="s">
        <v>5529</v>
      </c>
      <c r="C1238">
        <v>0</v>
      </c>
      <c r="D1238">
        <v>0</v>
      </c>
      <c r="E1238">
        <v>0</v>
      </c>
      <c r="F1238">
        <v>0</v>
      </c>
      <c r="G1238">
        <v>0</v>
      </c>
      <c r="H1238">
        <v>4.3854334638399302E-3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 s="38">
        <v>9.8770288715587697E-5</v>
      </c>
      <c r="P1238">
        <v>0</v>
      </c>
      <c r="Q1238">
        <v>3.9461820610158698E-4</v>
      </c>
      <c r="R1238">
        <v>0</v>
      </c>
      <c r="S1238">
        <v>3.0902333745164802E-4</v>
      </c>
      <c r="T1238">
        <v>0</v>
      </c>
      <c r="U1238">
        <v>0</v>
      </c>
      <c r="V1238">
        <v>5.16763254744888E-4</v>
      </c>
      <c r="W1238">
        <v>0</v>
      </c>
      <c r="X1238">
        <v>0</v>
      </c>
      <c r="Y1238">
        <v>0</v>
      </c>
      <c r="Z1238">
        <v>4.4985646974813199E-4</v>
      </c>
      <c r="AA1238">
        <v>9.3606695429490996E-4</v>
      </c>
      <c r="AB1238">
        <v>6.9383622215512099E-4</v>
      </c>
      <c r="AC1238">
        <v>2.5564010051359101E-4</v>
      </c>
      <c r="AD1238">
        <v>0</v>
      </c>
      <c r="AE1238">
        <v>0</v>
      </c>
      <c r="AF1238">
        <v>5.5435333238469697E-4</v>
      </c>
      <c r="AG1238">
        <v>7.81240119640585E-3</v>
      </c>
      <c r="AH1238">
        <v>0</v>
      </c>
      <c r="AI1238" t="s">
        <v>5524</v>
      </c>
      <c r="AJ1238">
        <v>1</v>
      </c>
      <c r="AK1238" t="s">
        <v>5525</v>
      </c>
      <c r="AL1238" t="s">
        <v>4795</v>
      </c>
      <c r="AM1238" t="s">
        <v>2977</v>
      </c>
      <c r="AN1238" t="s">
        <v>2978</v>
      </c>
      <c r="AO1238" t="s">
        <v>2976</v>
      </c>
      <c r="AP1238" t="s">
        <v>3042</v>
      </c>
      <c r="AQ1238" t="s">
        <v>3043</v>
      </c>
      <c r="AR1238" t="s">
        <v>5525</v>
      </c>
      <c r="AS1238" t="s">
        <v>2976</v>
      </c>
      <c r="AT1238" t="s">
        <v>2976</v>
      </c>
    </row>
    <row r="1239" spans="1:46">
      <c r="A1239">
        <v>1238</v>
      </c>
      <c r="B1239" t="s">
        <v>5530</v>
      </c>
      <c r="C1239">
        <v>0</v>
      </c>
      <c r="D1239">
        <v>0</v>
      </c>
      <c r="E1239">
        <v>0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3.3715442130521898E-3</v>
      </c>
      <c r="L1239">
        <v>9.0292629374997199E-3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9.9955199642941792E-4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 t="s">
        <v>2996</v>
      </c>
      <c r="AJ1239">
        <v>1</v>
      </c>
      <c r="AK1239" t="s">
        <v>2976</v>
      </c>
      <c r="AL1239" t="s">
        <v>2976</v>
      </c>
      <c r="AM1239" t="s">
        <v>2976</v>
      </c>
      <c r="AN1239" t="s">
        <v>2976</v>
      </c>
      <c r="AO1239" t="s">
        <v>2976</v>
      </c>
      <c r="AP1239" t="s">
        <v>2976</v>
      </c>
      <c r="AQ1239" t="s">
        <v>2976</v>
      </c>
      <c r="AR1239" t="s">
        <v>2976</v>
      </c>
      <c r="AS1239" t="s">
        <v>2976</v>
      </c>
      <c r="AT1239" t="s">
        <v>2976</v>
      </c>
    </row>
    <row r="1240" spans="1:46">
      <c r="A1240">
        <v>1239</v>
      </c>
      <c r="B1240" t="s">
        <v>5531</v>
      </c>
      <c r="C1240">
        <v>0</v>
      </c>
      <c r="D1240">
        <v>0</v>
      </c>
      <c r="E1240">
        <v>0</v>
      </c>
      <c r="F1240">
        <v>0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4.6542592461338802E-4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 t="s">
        <v>5532</v>
      </c>
      <c r="AJ1240">
        <v>1</v>
      </c>
      <c r="AK1240" t="s">
        <v>5533</v>
      </c>
      <c r="AL1240" t="s">
        <v>2976</v>
      </c>
      <c r="AM1240" t="s">
        <v>5534</v>
      </c>
      <c r="AN1240" t="s">
        <v>5535</v>
      </c>
      <c r="AO1240" t="s">
        <v>5536</v>
      </c>
      <c r="AP1240" t="s">
        <v>2976</v>
      </c>
      <c r="AQ1240" t="s">
        <v>2976</v>
      </c>
      <c r="AR1240" t="s">
        <v>5537</v>
      </c>
      <c r="AS1240" t="s">
        <v>5533</v>
      </c>
      <c r="AT1240" t="s">
        <v>2976</v>
      </c>
    </row>
    <row r="1241" spans="1:46">
      <c r="A1241">
        <v>1240</v>
      </c>
      <c r="B1241" t="s">
        <v>5538</v>
      </c>
      <c r="C1241">
        <v>0</v>
      </c>
      <c r="D1241">
        <v>0</v>
      </c>
      <c r="E1241">
        <v>0</v>
      </c>
      <c r="F1241">
        <v>0</v>
      </c>
      <c r="G1241">
        <v>0</v>
      </c>
      <c r="H1241">
        <v>0</v>
      </c>
      <c r="I1241">
        <v>0</v>
      </c>
      <c r="J1241">
        <v>2.14088326407964E-4</v>
      </c>
      <c r="K1241">
        <v>1.28439779544845E-3</v>
      </c>
      <c r="L1241">
        <v>0</v>
      </c>
      <c r="M1241">
        <v>0</v>
      </c>
      <c r="N1241">
        <v>0</v>
      </c>
      <c r="O1241">
        <v>0</v>
      </c>
      <c r="P1241">
        <v>2.9093499339257601E-4</v>
      </c>
      <c r="Q1241">
        <v>1.97309103050794E-4</v>
      </c>
      <c r="R1241">
        <v>0</v>
      </c>
      <c r="S1241">
        <v>0</v>
      </c>
      <c r="T1241">
        <v>0</v>
      </c>
      <c r="U1241">
        <v>3.1564799887244798E-4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 t="s">
        <v>5532</v>
      </c>
      <c r="AJ1241">
        <v>1</v>
      </c>
      <c r="AK1241" t="s">
        <v>5533</v>
      </c>
      <c r="AL1241" t="s">
        <v>2976</v>
      </c>
      <c r="AM1241" t="s">
        <v>5534</v>
      </c>
      <c r="AN1241" t="s">
        <v>5535</v>
      </c>
      <c r="AO1241" t="s">
        <v>5536</v>
      </c>
      <c r="AP1241" t="s">
        <v>2976</v>
      </c>
      <c r="AQ1241" t="s">
        <v>2976</v>
      </c>
      <c r="AR1241" t="s">
        <v>5537</v>
      </c>
      <c r="AS1241" t="s">
        <v>5533</v>
      </c>
      <c r="AT1241" t="s">
        <v>2976</v>
      </c>
    </row>
    <row r="1242" spans="1:46">
      <c r="A1242">
        <v>1241</v>
      </c>
      <c r="B1242" t="s">
        <v>5539</v>
      </c>
      <c r="C1242">
        <v>0</v>
      </c>
      <c r="D1242">
        <v>0</v>
      </c>
      <c r="E1242">
        <v>0</v>
      </c>
      <c r="F1242">
        <v>0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5.7571592579846601E-3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 t="s">
        <v>5532</v>
      </c>
      <c r="AJ1242">
        <v>1</v>
      </c>
      <c r="AK1242" t="s">
        <v>5533</v>
      </c>
      <c r="AL1242" t="s">
        <v>2976</v>
      </c>
      <c r="AM1242" t="s">
        <v>5534</v>
      </c>
      <c r="AN1242" t="s">
        <v>5535</v>
      </c>
      <c r="AO1242" t="s">
        <v>5536</v>
      </c>
      <c r="AP1242" t="s">
        <v>2976</v>
      </c>
      <c r="AQ1242" t="s">
        <v>2976</v>
      </c>
      <c r="AR1242" t="s">
        <v>5537</v>
      </c>
      <c r="AS1242" t="s">
        <v>5533</v>
      </c>
      <c r="AT1242" t="s">
        <v>2976</v>
      </c>
    </row>
    <row r="1243" spans="1:46">
      <c r="A1243">
        <v>1242</v>
      </c>
      <c r="B1243" t="s">
        <v>5540</v>
      </c>
      <c r="C1243">
        <v>0</v>
      </c>
      <c r="D1243">
        <v>0</v>
      </c>
      <c r="E1243">
        <v>0</v>
      </c>
      <c r="F1243">
        <v>0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1.05215999624149E-4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 t="s">
        <v>5541</v>
      </c>
      <c r="AJ1243">
        <v>1</v>
      </c>
      <c r="AK1243" t="s">
        <v>5542</v>
      </c>
      <c r="AL1243" t="s">
        <v>2976</v>
      </c>
      <c r="AM1243" t="s">
        <v>5543</v>
      </c>
      <c r="AN1243" t="s">
        <v>5535</v>
      </c>
      <c r="AO1243" t="s">
        <v>5544</v>
      </c>
      <c r="AP1243" t="s">
        <v>5545</v>
      </c>
      <c r="AQ1243" t="s">
        <v>5542</v>
      </c>
      <c r="AR1243" t="s">
        <v>2976</v>
      </c>
      <c r="AS1243" t="s">
        <v>2976</v>
      </c>
      <c r="AT1243" t="s">
        <v>2976</v>
      </c>
    </row>
    <row r="1244" spans="1:46">
      <c r="A1244">
        <v>1243</v>
      </c>
      <c r="B1244" t="s">
        <v>5546</v>
      </c>
      <c r="C1244">
        <v>0</v>
      </c>
      <c r="D1244">
        <v>0</v>
      </c>
      <c r="E1244">
        <v>0</v>
      </c>
      <c r="F1244">
        <v>0</v>
      </c>
      <c r="G1244">
        <v>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7.4921161882793503E-4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 t="s">
        <v>5547</v>
      </c>
      <c r="AJ1244">
        <v>1</v>
      </c>
      <c r="AK1244" t="s">
        <v>5548</v>
      </c>
      <c r="AL1244" t="s">
        <v>2976</v>
      </c>
      <c r="AM1244" t="s">
        <v>5549</v>
      </c>
      <c r="AN1244" t="s">
        <v>5535</v>
      </c>
      <c r="AO1244" t="s">
        <v>5550</v>
      </c>
      <c r="AP1244" t="s">
        <v>2976</v>
      </c>
      <c r="AQ1244" t="s">
        <v>2976</v>
      </c>
      <c r="AR1244" t="s">
        <v>5548</v>
      </c>
      <c r="AS1244" t="s">
        <v>2976</v>
      </c>
      <c r="AT1244" t="s">
        <v>2976</v>
      </c>
    </row>
    <row r="1245" spans="1:46">
      <c r="A1245">
        <v>1244</v>
      </c>
      <c r="B1245" t="s">
        <v>5551</v>
      </c>
      <c r="C1245">
        <v>0</v>
      </c>
      <c r="D1245">
        <v>0</v>
      </c>
      <c r="E1245">
        <v>0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5.9192730915238101E-4</v>
      </c>
      <c r="R1245">
        <v>0</v>
      </c>
      <c r="S1245">
        <v>3.0902333745164802E-4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 t="s">
        <v>5547</v>
      </c>
      <c r="AJ1245">
        <v>1</v>
      </c>
      <c r="AK1245" t="s">
        <v>5548</v>
      </c>
      <c r="AL1245" t="s">
        <v>2976</v>
      </c>
      <c r="AM1245" t="s">
        <v>5549</v>
      </c>
      <c r="AN1245" t="s">
        <v>5535</v>
      </c>
      <c r="AO1245" t="s">
        <v>5550</v>
      </c>
      <c r="AP1245" t="s">
        <v>2976</v>
      </c>
      <c r="AQ1245" t="s">
        <v>2976</v>
      </c>
      <c r="AR1245" t="s">
        <v>5548</v>
      </c>
      <c r="AS1245" t="s">
        <v>2976</v>
      </c>
      <c r="AT1245" t="s">
        <v>2976</v>
      </c>
    </row>
    <row r="1246" spans="1:46">
      <c r="A1246">
        <v>1245</v>
      </c>
      <c r="B1246" t="s">
        <v>5552</v>
      </c>
      <c r="C1246">
        <v>0</v>
      </c>
      <c r="D1246">
        <v>0</v>
      </c>
      <c r="E1246">
        <v>0</v>
      </c>
      <c r="F1246">
        <v>0</v>
      </c>
      <c r="G1246">
        <v>0</v>
      </c>
      <c r="H1246">
        <v>0</v>
      </c>
      <c r="I1246">
        <v>0</v>
      </c>
      <c r="J1246">
        <v>1.3915741216517601E-3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4.86695787525291E-3</v>
      </c>
      <c r="R1246">
        <v>4.80744122081258E-3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 t="s">
        <v>5553</v>
      </c>
      <c r="AJ1246">
        <v>1</v>
      </c>
      <c r="AK1246" t="s">
        <v>5554</v>
      </c>
      <c r="AL1246" t="s">
        <v>5555</v>
      </c>
      <c r="AM1246" t="s">
        <v>5549</v>
      </c>
      <c r="AN1246" t="s">
        <v>5535</v>
      </c>
      <c r="AO1246" t="s">
        <v>5550</v>
      </c>
      <c r="AP1246" t="s">
        <v>2976</v>
      </c>
      <c r="AQ1246" t="s">
        <v>5556</v>
      </c>
      <c r="AR1246" t="s">
        <v>5557</v>
      </c>
      <c r="AS1246" t="s">
        <v>5554</v>
      </c>
      <c r="AT1246" t="s">
        <v>2976</v>
      </c>
    </row>
    <row r="1247" spans="1:46">
      <c r="A1247">
        <v>1246</v>
      </c>
      <c r="B1247" t="s">
        <v>5558</v>
      </c>
      <c r="C1247">
        <v>4.3113010342722899E-3</v>
      </c>
      <c r="D1247">
        <v>0</v>
      </c>
      <c r="E1247">
        <v>0</v>
      </c>
      <c r="F1247">
        <v>0</v>
      </c>
      <c r="G1247">
        <v>0</v>
      </c>
      <c r="H1247">
        <v>0</v>
      </c>
      <c r="I1247">
        <v>0</v>
      </c>
      <c r="J1247">
        <v>0</v>
      </c>
      <c r="K1247">
        <v>6.4219889772422598E-4</v>
      </c>
      <c r="L1247">
        <v>0</v>
      </c>
      <c r="M1247">
        <v>0</v>
      </c>
      <c r="N1247">
        <v>3.9522722474464499E-4</v>
      </c>
      <c r="O1247">
        <v>2.9631086614676302E-4</v>
      </c>
      <c r="P1247">
        <v>0</v>
      </c>
      <c r="Q1247">
        <v>1.22331643891492E-2</v>
      </c>
      <c r="R1247">
        <v>7.7418533945553302E-3</v>
      </c>
      <c r="S1247">
        <v>0</v>
      </c>
      <c r="T1247">
        <v>0</v>
      </c>
      <c r="U1247">
        <v>4.1034239853418204E-3</v>
      </c>
      <c r="V1247">
        <v>9.6462474219045705E-3</v>
      </c>
      <c r="W1247">
        <v>5.7958748775112602E-3</v>
      </c>
      <c r="X1247">
        <v>7.2275531392121898E-3</v>
      </c>
      <c r="Y1247">
        <v>4.2962297619283099E-3</v>
      </c>
      <c r="Z1247">
        <v>3.1489952882369199E-3</v>
      </c>
      <c r="AA1247">
        <v>2.5741841243110001E-3</v>
      </c>
      <c r="AB1247">
        <v>5.0881322958042201E-3</v>
      </c>
      <c r="AC1247">
        <v>2.8120411056494999E-3</v>
      </c>
      <c r="AD1247">
        <v>1.9618188251103899E-3</v>
      </c>
      <c r="AE1247">
        <v>2.2168937681433299E-3</v>
      </c>
      <c r="AF1247">
        <v>0</v>
      </c>
      <c r="AG1247">
        <v>0</v>
      </c>
      <c r="AH1247">
        <v>0</v>
      </c>
      <c r="AI1247" t="s">
        <v>5553</v>
      </c>
      <c r="AJ1247">
        <v>1</v>
      </c>
      <c r="AK1247" t="s">
        <v>5554</v>
      </c>
      <c r="AL1247" t="s">
        <v>5555</v>
      </c>
      <c r="AM1247" t="s">
        <v>5549</v>
      </c>
      <c r="AN1247" t="s">
        <v>5535</v>
      </c>
      <c r="AO1247" t="s">
        <v>5550</v>
      </c>
      <c r="AP1247" t="s">
        <v>2976</v>
      </c>
      <c r="AQ1247" t="s">
        <v>5556</v>
      </c>
      <c r="AR1247" t="s">
        <v>5557</v>
      </c>
      <c r="AS1247" t="s">
        <v>5554</v>
      </c>
      <c r="AT1247" t="s">
        <v>2976</v>
      </c>
    </row>
    <row r="1248" spans="1:46">
      <c r="A1248">
        <v>1247</v>
      </c>
      <c r="B1248" t="s">
        <v>5559</v>
      </c>
      <c r="C1248">
        <v>0</v>
      </c>
      <c r="D1248">
        <v>0</v>
      </c>
      <c r="E1248">
        <v>0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 s="38">
        <v>9.3085184922677507E-5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 t="s">
        <v>5553</v>
      </c>
      <c r="AJ1248">
        <v>1</v>
      </c>
      <c r="AK1248" t="s">
        <v>5554</v>
      </c>
      <c r="AL1248" t="s">
        <v>5555</v>
      </c>
      <c r="AM1248" t="s">
        <v>5549</v>
      </c>
      <c r="AN1248" t="s">
        <v>5535</v>
      </c>
      <c r="AO1248" t="s">
        <v>5550</v>
      </c>
      <c r="AP1248" t="s">
        <v>2976</v>
      </c>
      <c r="AQ1248" t="s">
        <v>5556</v>
      </c>
      <c r="AR1248" t="s">
        <v>5557</v>
      </c>
      <c r="AS1248" t="s">
        <v>5554</v>
      </c>
      <c r="AT1248" t="s">
        <v>2976</v>
      </c>
    </row>
    <row r="1249" spans="1:46">
      <c r="A1249">
        <v>1248</v>
      </c>
      <c r="B1249" t="s">
        <v>5560</v>
      </c>
      <c r="C1249">
        <v>1.49237343494041E-3</v>
      </c>
      <c r="D1249">
        <v>0</v>
      </c>
      <c r="E1249">
        <v>0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4.86695787525291E-3</v>
      </c>
      <c r="R1249">
        <v>4.3079668082606302E-3</v>
      </c>
      <c r="S1249">
        <v>1.08158168108077E-3</v>
      </c>
      <c r="T1249">
        <v>5.0550666655475099E-3</v>
      </c>
      <c r="U1249">
        <v>2.68300799041581E-3</v>
      </c>
      <c r="V1249">
        <v>3.7895972014625099E-3</v>
      </c>
      <c r="W1249">
        <v>0</v>
      </c>
      <c r="X1249">
        <v>3.1319396936586199E-3</v>
      </c>
      <c r="Y1249">
        <v>1.1933971560912E-3</v>
      </c>
      <c r="Z1249">
        <v>2.0243541138665901E-3</v>
      </c>
      <c r="AA1249">
        <v>0</v>
      </c>
      <c r="AB1249">
        <v>6.9383622215512099E-4</v>
      </c>
      <c r="AC1249">
        <v>1.5338406030815501E-3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 t="s">
        <v>5541</v>
      </c>
      <c r="AJ1249">
        <v>1</v>
      </c>
      <c r="AK1249" t="s">
        <v>5542</v>
      </c>
      <c r="AL1249" t="s">
        <v>2976</v>
      </c>
      <c r="AM1249" t="s">
        <v>5543</v>
      </c>
      <c r="AN1249" t="s">
        <v>5535</v>
      </c>
      <c r="AO1249" t="s">
        <v>5544</v>
      </c>
      <c r="AP1249" t="s">
        <v>5545</v>
      </c>
      <c r="AQ1249" t="s">
        <v>5542</v>
      </c>
      <c r="AR1249" t="s">
        <v>2976</v>
      </c>
      <c r="AS1249" t="s">
        <v>2976</v>
      </c>
      <c r="AT1249" t="s">
        <v>2976</v>
      </c>
    </row>
    <row r="1250" spans="1:46">
      <c r="A1250">
        <v>1249</v>
      </c>
      <c r="B1250" t="s">
        <v>5561</v>
      </c>
      <c r="C1250">
        <v>0</v>
      </c>
      <c r="D1250">
        <v>0</v>
      </c>
      <c r="E1250">
        <v>0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3.6173335559312198E-3</v>
      </c>
      <c r="R1250">
        <v>2.4973720627597799E-3</v>
      </c>
      <c r="S1250">
        <v>0</v>
      </c>
      <c r="T1250">
        <v>0</v>
      </c>
      <c r="U1250">
        <v>0</v>
      </c>
      <c r="V1250">
        <v>0</v>
      </c>
      <c r="W1250">
        <v>2.8979374387556301E-3</v>
      </c>
      <c r="X1250">
        <v>0</v>
      </c>
      <c r="Y1250">
        <v>0</v>
      </c>
      <c r="Z1250">
        <v>0</v>
      </c>
      <c r="AA1250">
        <v>1.17008369286864E-3</v>
      </c>
      <c r="AB1250">
        <v>0</v>
      </c>
      <c r="AC1250">
        <v>0</v>
      </c>
      <c r="AD1250">
        <v>0</v>
      </c>
      <c r="AE1250">
        <v>1.55182563770033E-3</v>
      </c>
      <c r="AF1250">
        <v>0</v>
      </c>
      <c r="AG1250">
        <v>0</v>
      </c>
      <c r="AH1250">
        <v>0</v>
      </c>
      <c r="AI1250" t="s">
        <v>5541</v>
      </c>
      <c r="AJ1250">
        <v>1</v>
      </c>
      <c r="AK1250" t="s">
        <v>5542</v>
      </c>
      <c r="AL1250" t="s">
        <v>2976</v>
      </c>
      <c r="AM1250" t="s">
        <v>5543</v>
      </c>
      <c r="AN1250" t="s">
        <v>5535</v>
      </c>
      <c r="AO1250" t="s">
        <v>5544</v>
      </c>
      <c r="AP1250" t="s">
        <v>5545</v>
      </c>
      <c r="AQ1250" t="s">
        <v>5542</v>
      </c>
      <c r="AR1250" t="s">
        <v>2976</v>
      </c>
      <c r="AS1250" t="s">
        <v>2976</v>
      </c>
      <c r="AT1250" t="s">
        <v>2976</v>
      </c>
    </row>
    <row r="1251" spans="1:46">
      <c r="A1251">
        <v>1250</v>
      </c>
      <c r="B1251" t="s">
        <v>5562</v>
      </c>
      <c r="C1251">
        <v>0</v>
      </c>
      <c r="D1251">
        <v>0</v>
      </c>
      <c r="E1251">
        <v>0</v>
      </c>
      <c r="F1251">
        <v>0</v>
      </c>
      <c r="G1251">
        <v>0</v>
      </c>
      <c r="H1251">
        <v>0</v>
      </c>
      <c r="I1251">
        <v>2.9533331861324899E-3</v>
      </c>
      <c r="J1251">
        <v>0</v>
      </c>
      <c r="K1251">
        <v>0</v>
      </c>
      <c r="L1251">
        <v>0</v>
      </c>
      <c r="M1251">
        <v>6.5726248228060698E-3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 t="s">
        <v>5541</v>
      </c>
      <c r="AJ1251">
        <v>1</v>
      </c>
      <c r="AK1251" t="s">
        <v>5542</v>
      </c>
      <c r="AL1251" t="s">
        <v>2976</v>
      </c>
      <c r="AM1251" t="s">
        <v>5543</v>
      </c>
      <c r="AN1251" t="s">
        <v>5535</v>
      </c>
      <c r="AO1251" t="s">
        <v>5544</v>
      </c>
      <c r="AP1251" t="s">
        <v>5545</v>
      </c>
      <c r="AQ1251" t="s">
        <v>5542</v>
      </c>
      <c r="AR1251" t="s">
        <v>2976</v>
      </c>
      <c r="AS1251" t="s">
        <v>2976</v>
      </c>
      <c r="AT1251" t="s">
        <v>2976</v>
      </c>
    </row>
    <row r="1252" spans="1:46">
      <c r="A1252">
        <v>1251</v>
      </c>
      <c r="B1252" t="s">
        <v>5563</v>
      </c>
      <c r="C1252">
        <v>0</v>
      </c>
      <c r="D1252">
        <v>0</v>
      </c>
      <c r="E1252">
        <v>0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2.3867943121823901E-4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 t="s">
        <v>3029</v>
      </c>
      <c r="AJ1252">
        <v>1</v>
      </c>
      <c r="AK1252" t="s">
        <v>3030</v>
      </c>
      <c r="AL1252" t="s">
        <v>3031</v>
      </c>
      <c r="AM1252" t="s">
        <v>2977</v>
      </c>
      <c r="AN1252" t="s">
        <v>2978</v>
      </c>
      <c r="AO1252" t="s">
        <v>2976</v>
      </c>
      <c r="AP1252" t="s">
        <v>2981</v>
      </c>
      <c r="AQ1252" t="s">
        <v>3032</v>
      </c>
      <c r="AR1252" t="s">
        <v>3033</v>
      </c>
      <c r="AS1252" t="s">
        <v>3030</v>
      </c>
      <c r="AT1252" t="s">
        <v>2976</v>
      </c>
    </row>
    <row r="1253" spans="1:46">
      <c r="A1253">
        <v>1252</v>
      </c>
      <c r="B1253" t="s">
        <v>5564</v>
      </c>
      <c r="C1253">
        <v>0</v>
      </c>
      <c r="D1253">
        <v>0</v>
      </c>
      <c r="E1253">
        <v>0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1.17008369286864E-4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 t="s">
        <v>5443</v>
      </c>
      <c r="AJ1253">
        <v>1</v>
      </c>
      <c r="AK1253" t="s">
        <v>4872</v>
      </c>
      <c r="AL1253" t="s">
        <v>2976</v>
      </c>
      <c r="AM1253" t="s">
        <v>2977</v>
      </c>
      <c r="AN1253" t="s">
        <v>2978</v>
      </c>
      <c r="AO1253" t="s">
        <v>2976</v>
      </c>
      <c r="AP1253" t="s">
        <v>4871</v>
      </c>
      <c r="AQ1253" t="s">
        <v>4872</v>
      </c>
      <c r="AR1253" t="s">
        <v>2976</v>
      </c>
      <c r="AS1253" t="s">
        <v>2976</v>
      </c>
      <c r="AT1253" t="s">
        <v>2976</v>
      </c>
    </row>
    <row r="1254" spans="1:46">
      <c r="A1254">
        <v>1253</v>
      </c>
      <c r="B1254" t="s">
        <v>5565</v>
      </c>
      <c r="C1254">
        <v>0</v>
      </c>
      <c r="D1254">
        <v>0</v>
      </c>
      <c r="E1254">
        <v>0</v>
      </c>
      <c r="F1254">
        <v>0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 s="38">
        <v>6.2434301568994595E-5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 t="s">
        <v>5566</v>
      </c>
      <c r="AJ1254">
        <v>1</v>
      </c>
      <c r="AK1254" t="s">
        <v>4795</v>
      </c>
      <c r="AL1254" t="s">
        <v>4795</v>
      </c>
      <c r="AM1254" t="s">
        <v>2977</v>
      </c>
      <c r="AN1254" t="s">
        <v>2978</v>
      </c>
      <c r="AO1254" t="s">
        <v>2976</v>
      </c>
      <c r="AP1254" t="s">
        <v>3042</v>
      </c>
      <c r="AQ1254" t="s">
        <v>3043</v>
      </c>
      <c r="AR1254" t="s">
        <v>2976</v>
      </c>
      <c r="AS1254" t="s">
        <v>2976</v>
      </c>
      <c r="AT1254" t="s">
        <v>2976</v>
      </c>
    </row>
    <row r="1255" spans="1:46">
      <c r="A1255">
        <v>1254</v>
      </c>
      <c r="B1255" t="s">
        <v>5567</v>
      </c>
      <c r="C1255">
        <v>0</v>
      </c>
      <c r="D1255">
        <v>0</v>
      </c>
      <c r="E1255">
        <v>0</v>
      </c>
      <c r="F1255">
        <v>0</v>
      </c>
      <c r="G1255">
        <v>0</v>
      </c>
      <c r="H1255">
        <v>0</v>
      </c>
      <c r="I1255">
        <v>0</v>
      </c>
      <c r="J1255">
        <v>0</v>
      </c>
      <c r="K1255" s="38">
        <v>8.0274862215528206E-5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 t="s">
        <v>3501</v>
      </c>
      <c r="AJ1255">
        <v>1</v>
      </c>
      <c r="AK1255" t="s">
        <v>3141</v>
      </c>
      <c r="AL1255" t="s">
        <v>2976</v>
      </c>
      <c r="AM1255" t="s">
        <v>2977</v>
      </c>
      <c r="AN1255" t="s">
        <v>2978</v>
      </c>
      <c r="AO1255" t="s">
        <v>2976</v>
      </c>
      <c r="AP1255" t="s">
        <v>2981</v>
      </c>
      <c r="AQ1255" t="s">
        <v>2976</v>
      </c>
      <c r="AR1255" t="s">
        <v>3141</v>
      </c>
      <c r="AS1255" t="s">
        <v>2976</v>
      </c>
      <c r="AT1255" t="s">
        <v>2976</v>
      </c>
    </row>
    <row r="1256" spans="1:46">
      <c r="A1256">
        <v>1255</v>
      </c>
      <c r="B1256" t="s">
        <v>5568</v>
      </c>
      <c r="C1256">
        <v>0</v>
      </c>
      <c r="D1256">
        <v>0</v>
      </c>
      <c r="E1256">
        <v>0</v>
      </c>
      <c r="F1256">
        <v>1.1915946822851999E-3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4.6709972026437999E-4</v>
      </c>
      <c r="AE1256">
        <v>0</v>
      </c>
      <c r="AF1256">
        <v>0</v>
      </c>
      <c r="AG1256">
        <v>0</v>
      </c>
      <c r="AH1256">
        <v>0</v>
      </c>
      <c r="AI1256" t="s">
        <v>3029</v>
      </c>
      <c r="AJ1256">
        <v>1</v>
      </c>
      <c r="AK1256" t="s">
        <v>3030</v>
      </c>
      <c r="AL1256" t="s">
        <v>3031</v>
      </c>
      <c r="AM1256" t="s">
        <v>2977</v>
      </c>
      <c r="AN1256" t="s">
        <v>2978</v>
      </c>
      <c r="AO1256" t="s">
        <v>2976</v>
      </c>
      <c r="AP1256" t="s">
        <v>2981</v>
      </c>
      <c r="AQ1256" t="s">
        <v>3032</v>
      </c>
      <c r="AR1256" t="s">
        <v>3033</v>
      </c>
      <c r="AS1256" t="s">
        <v>3030</v>
      </c>
      <c r="AT1256" t="s">
        <v>2976</v>
      </c>
    </row>
    <row r="1257" spans="1:46">
      <c r="A1257">
        <v>1256</v>
      </c>
      <c r="B1257" t="s">
        <v>5569</v>
      </c>
      <c r="C1257">
        <v>0</v>
      </c>
      <c r="D1257">
        <v>0</v>
      </c>
      <c r="E1257">
        <v>0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 s="38">
        <v>1.08165980922023E-5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 t="s">
        <v>3203</v>
      </c>
      <c r="AJ1257">
        <v>1</v>
      </c>
      <c r="AK1257" t="s">
        <v>3032</v>
      </c>
      <c r="AL1257" t="s">
        <v>2976</v>
      </c>
      <c r="AM1257" t="s">
        <v>2977</v>
      </c>
      <c r="AN1257" t="s">
        <v>2978</v>
      </c>
      <c r="AO1257" t="s">
        <v>2976</v>
      </c>
      <c r="AP1257" t="s">
        <v>2981</v>
      </c>
      <c r="AQ1257" t="s">
        <v>3032</v>
      </c>
      <c r="AR1257" t="s">
        <v>2976</v>
      </c>
      <c r="AS1257" t="s">
        <v>2976</v>
      </c>
      <c r="AT1257" t="s">
        <v>2976</v>
      </c>
    </row>
    <row r="1258" spans="1:46">
      <c r="A1258">
        <v>1257</v>
      </c>
      <c r="B1258" t="s">
        <v>5570</v>
      </c>
      <c r="C1258">
        <v>0</v>
      </c>
      <c r="D1258">
        <v>0</v>
      </c>
      <c r="E1258">
        <v>0</v>
      </c>
      <c r="F1258">
        <v>0</v>
      </c>
      <c r="G1258">
        <v>0</v>
      </c>
      <c r="H1258">
        <v>0</v>
      </c>
      <c r="I1258">
        <v>0</v>
      </c>
      <c r="J1258">
        <v>4.63858040550588E-4</v>
      </c>
      <c r="K1258">
        <v>3.8799516737505297E-4</v>
      </c>
      <c r="L1258">
        <v>2.4822715979380699E-4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3.8579199862188101E-4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 t="s">
        <v>3199</v>
      </c>
      <c r="AJ1258">
        <v>1</v>
      </c>
      <c r="AK1258" t="s">
        <v>3200</v>
      </c>
      <c r="AL1258" t="s">
        <v>3031</v>
      </c>
      <c r="AM1258" t="s">
        <v>2977</v>
      </c>
      <c r="AN1258" t="s">
        <v>2978</v>
      </c>
      <c r="AO1258" t="s">
        <v>2976</v>
      </c>
      <c r="AP1258" t="s">
        <v>2981</v>
      </c>
      <c r="AQ1258" t="s">
        <v>3032</v>
      </c>
      <c r="AR1258" t="s">
        <v>3197</v>
      </c>
      <c r="AS1258" t="s">
        <v>3201</v>
      </c>
      <c r="AT1258" t="s">
        <v>3200</v>
      </c>
    </row>
    <row r="1259" spans="1:46">
      <c r="A1259">
        <v>1258</v>
      </c>
      <c r="B1259" t="s">
        <v>5571</v>
      </c>
      <c r="C1259">
        <v>0</v>
      </c>
      <c r="D1259">
        <v>0</v>
      </c>
      <c r="E1259">
        <v>0</v>
      </c>
      <c r="F1259">
        <v>0</v>
      </c>
      <c r="G1259">
        <v>0</v>
      </c>
      <c r="H1259">
        <v>0</v>
      </c>
      <c r="I1259">
        <v>0</v>
      </c>
      <c r="J1259" s="38">
        <v>3.5681387734660601E-5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 t="s">
        <v>3199</v>
      </c>
      <c r="AJ1259">
        <v>1</v>
      </c>
      <c r="AK1259" t="s">
        <v>3200</v>
      </c>
      <c r="AL1259" t="s">
        <v>3031</v>
      </c>
      <c r="AM1259" t="s">
        <v>2977</v>
      </c>
      <c r="AN1259" t="s">
        <v>2978</v>
      </c>
      <c r="AO1259" t="s">
        <v>2976</v>
      </c>
      <c r="AP1259" t="s">
        <v>2981</v>
      </c>
      <c r="AQ1259" t="s">
        <v>3032</v>
      </c>
      <c r="AR1259" t="s">
        <v>3197</v>
      </c>
      <c r="AS1259" t="s">
        <v>3201</v>
      </c>
      <c r="AT1259" t="s">
        <v>3200</v>
      </c>
    </row>
    <row r="1260" spans="1:46">
      <c r="A1260">
        <v>1259</v>
      </c>
      <c r="B1260" t="s">
        <v>5572</v>
      </c>
      <c r="C1260">
        <v>0</v>
      </c>
      <c r="D1260">
        <v>0</v>
      </c>
      <c r="E1260">
        <v>0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 s="38">
        <v>1.8230494984382299E-5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 t="s">
        <v>3616</v>
      </c>
      <c r="AJ1260">
        <v>1</v>
      </c>
      <c r="AK1260" t="s">
        <v>3617</v>
      </c>
      <c r="AL1260" t="s">
        <v>3617</v>
      </c>
      <c r="AM1260" t="s">
        <v>2977</v>
      </c>
      <c r="AN1260" t="s">
        <v>2978</v>
      </c>
      <c r="AO1260" t="s">
        <v>2976</v>
      </c>
      <c r="AP1260" t="s">
        <v>2981</v>
      </c>
      <c r="AQ1260" t="s">
        <v>3145</v>
      </c>
      <c r="AR1260" t="s">
        <v>2976</v>
      </c>
      <c r="AS1260" t="s">
        <v>2976</v>
      </c>
      <c r="AT1260" t="s">
        <v>2976</v>
      </c>
    </row>
    <row r="1261" spans="1:46">
      <c r="A1261">
        <v>1260</v>
      </c>
      <c r="B1261" t="s">
        <v>5573</v>
      </c>
      <c r="C1261">
        <v>0</v>
      </c>
      <c r="D1261">
        <v>0</v>
      </c>
      <c r="E1261">
        <v>0</v>
      </c>
      <c r="F1261">
        <v>0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1.84300785066034E-4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 t="s">
        <v>3544</v>
      </c>
      <c r="AJ1261">
        <v>1</v>
      </c>
      <c r="AK1261" t="s">
        <v>3248</v>
      </c>
      <c r="AL1261" t="s">
        <v>3248</v>
      </c>
      <c r="AM1261" t="s">
        <v>2977</v>
      </c>
      <c r="AN1261" t="s">
        <v>2978</v>
      </c>
      <c r="AO1261" t="s">
        <v>2976</v>
      </c>
      <c r="AP1261" t="s">
        <v>2981</v>
      </c>
      <c r="AQ1261" t="s">
        <v>3166</v>
      </c>
      <c r="AR1261" t="s">
        <v>2976</v>
      </c>
      <c r="AS1261" t="s">
        <v>2976</v>
      </c>
      <c r="AT1261" t="s">
        <v>2976</v>
      </c>
    </row>
    <row r="1262" spans="1:46">
      <c r="A1262">
        <v>1261</v>
      </c>
      <c r="B1262" t="s">
        <v>5574</v>
      </c>
      <c r="C1262">
        <v>0</v>
      </c>
      <c r="D1262">
        <v>0</v>
      </c>
      <c r="E1262">
        <v>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 s="38">
        <v>9.8806806186161207E-5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 t="s">
        <v>3516</v>
      </c>
      <c r="AJ1262">
        <v>1</v>
      </c>
      <c r="AK1262" t="s">
        <v>3517</v>
      </c>
      <c r="AL1262" t="s">
        <v>3248</v>
      </c>
      <c r="AM1262" t="s">
        <v>2977</v>
      </c>
      <c r="AN1262" t="s">
        <v>2978</v>
      </c>
      <c r="AO1262" t="s">
        <v>2976</v>
      </c>
      <c r="AP1262" t="s">
        <v>2981</v>
      </c>
      <c r="AQ1262" t="s">
        <v>3166</v>
      </c>
      <c r="AR1262" t="s">
        <v>3351</v>
      </c>
      <c r="AS1262" t="s">
        <v>3451</v>
      </c>
      <c r="AT1262" t="s">
        <v>3517</v>
      </c>
    </row>
    <row r="1263" spans="1:46">
      <c r="A1263">
        <v>1262</v>
      </c>
      <c r="B1263" t="s">
        <v>5575</v>
      </c>
      <c r="C1263">
        <v>0</v>
      </c>
      <c r="D1263">
        <v>0</v>
      </c>
      <c r="E1263">
        <v>0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 s="38">
        <v>1.2346286089448499E-5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 t="s">
        <v>3446</v>
      </c>
      <c r="AJ1263">
        <v>1</v>
      </c>
      <c r="AK1263" t="s">
        <v>3269</v>
      </c>
      <c r="AL1263" t="s">
        <v>3268</v>
      </c>
      <c r="AM1263" t="s">
        <v>2977</v>
      </c>
      <c r="AN1263" t="s">
        <v>2978</v>
      </c>
      <c r="AO1263" t="s">
        <v>2976</v>
      </c>
      <c r="AP1263" t="s">
        <v>2981</v>
      </c>
      <c r="AQ1263" t="s">
        <v>2982</v>
      </c>
      <c r="AR1263" t="s">
        <v>3269</v>
      </c>
      <c r="AS1263" t="s">
        <v>2976</v>
      </c>
      <c r="AT1263" t="s">
        <v>2976</v>
      </c>
    </row>
    <row r="1264" spans="1:46">
      <c r="A1264">
        <v>1263</v>
      </c>
      <c r="B1264" t="s">
        <v>5576</v>
      </c>
      <c r="C1264">
        <v>7.5753224650776298E-4</v>
      </c>
      <c r="D1264">
        <v>0</v>
      </c>
      <c r="E1264">
        <v>0</v>
      </c>
      <c r="F1264">
        <v>1.00540801317814E-3</v>
      </c>
      <c r="G1264">
        <v>3.2132874172100098E-4</v>
      </c>
      <c r="H1264">
        <v>1.42526587574798E-3</v>
      </c>
      <c r="I1264">
        <v>4.4688594263846799E-4</v>
      </c>
      <c r="J1264">
        <v>1.7352422245698099E-4</v>
      </c>
      <c r="K1264">
        <v>0</v>
      </c>
      <c r="L1264">
        <v>0</v>
      </c>
      <c r="M1264">
        <v>0</v>
      </c>
      <c r="N1264">
        <v>6.6694594175658803E-4</v>
      </c>
      <c r="O1264">
        <v>9.1362517061918604E-4</v>
      </c>
      <c r="P1264">
        <v>1.1091896623091999E-3</v>
      </c>
      <c r="Q1264">
        <v>2.5200180179118901E-4</v>
      </c>
      <c r="R1264">
        <v>0</v>
      </c>
      <c r="S1264">
        <v>9.4638397094567095E-4</v>
      </c>
      <c r="T1264">
        <v>0</v>
      </c>
      <c r="U1264">
        <v>0</v>
      </c>
      <c r="V1264">
        <v>6.0289046386903598E-4</v>
      </c>
      <c r="W1264">
        <v>0</v>
      </c>
      <c r="X1264">
        <v>0</v>
      </c>
      <c r="Y1264">
        <v>0</v>
      </c>
      <c r="Z1264">
        <v>0</v>
      </c>
      <c r="AA1264">
        <v>7.8980649268632999E-4</v>
      </c>
      <c r="AB1264">
        <v>0</v>
      </c>
      <c r="AC1264">
        <v>0</v>
      </c>
      <c r="AD1264">
        <v>0</v>
      </c>
      <c r="AE1264">
        <v>0</v>
      </c>
      <c r="AF1264">
        <v>1.3858833309617401E-3</v>
      </c>
      <c r="AG1264">
        <v>2.4232911118481099E-3</v>
      </c>
      <c r="AH1264">
        <v>9.1166934031009601E-4</v>
      </c>
      <c r="AI1264" t="s">
        <v>3446</v>
      </c>
      <c r="AJ1264">
        <v>0.83863785199737995</v>
      </c>
      <c r="AK1264" t="s">
        <v>3269</v>
      </c>
      <c r="AL1264" t="s">
        <v>3268</v>
      </c>
      <c r="AM1264" t="s">
        <v>2977</v>
      </c>
      <c r="AN1264" t="s">
        <v>2978</v>
      </c>
      <c r="AO1264" t="s">
        <v>2976</v>
      </c>
      <c r="AP1264" t="s">
        <v>2981</v>
      </c>
      <c r="AQ1264" t="s">
        <v>2982</v>
      </c>
      <c r="AR1264" t="s">
        <v>3269</v>
      </c>
      <c r="AS1264" t="s">
        <v>2976</v>
      </c>
      <c r="AT1264" t="s">
        <v>2976</v>
      </c>
    </row>
    <row r="1265" spans="1:46">
      <c r="A1265">
        <v>1264</v>
      </c>
      <c r="B1265" t="s">
        <v>5577</v>
      </c>
      <c r="C1265">
        <v>0</v>
      </c>
      <c r="D1265">
        <v>0</v>
      </c>
      <c r="E1265">
        <v>0</v>
      </c>
      <c r="F1265">
        <v>0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2.4193291857985399E-4</v>
      </c>
      <c r="S1265">
        <v>0</v>
      </c>
      <c r="T1265">
        <v>0</v>
      </c>
      <c r="U1265">
        <v>4.2086399849659698E-4</v>
      </c>
      <c r="V1265">
        <v>0</v>
      </c>
      <c r="W1265">
        <v>9.0560544961113497E-4</v>
      </c>
      <c r="X1265">
        <v>7.2275531392121904E-4</v>
      </c>
      <c r="Y1265">
        <v>7.1603829365471795E-4</v>
      </c>
      <c r="Z1265">
        <v>1.0965251450110701E-3</v>
      </c>
      <c r="AA1265">
        <v>0</v>
      </c>
      <c r="AB1265">
        <v>1.04075433323268E-3</v>
      </c>
      <c r="AC1265">
        <v>6.0714523871977899E-4</v>
      </c>
      <c r="AD1265">
        <v>4.20389748237942E-4</v>
      </c>
      <c r="AE1265">
        <v>5.5422344203583205E-4</v>
      </c>
      <c r="AF1265">
        <v>0</v>
      </c>
      <c r="AG1265">
        <v>0</v>
      </c>
      <c r="AH1265">
        <v>0</v>
      </c>
      <c r="AI1265" t="s">
        <v>3446</v>
      </c>
      <c r="AJ1265">
        <v>1</v>
      </c>
      <c r="AK1265" t="s">
        <v>3269</v>
      </c>
      <c r="AL1265" t="s">
        <v>3268</v>
      </c>
      <c r="AM1265" t="s">
        <v>2977</v>
      </c>
      <c r="AN1265" t="s">
        <v>2978</v>
      </c>
      <c r="AO1265" t="s">
        <v>2976</v>
      </c>
      <c r="AP1265" t="s">
        <v>2981</v>
      </c>
      <c r="AQ1265" t="s">
        <v>2982</v>
      </c>
      <c r="AR1265" t="s">
        <v>3269</v>
      </c>
      <c r="AS1265" t="s">
        <v>2976</v>
      </c>
      <c r="AT1265" t="s">
        <v>2976</v>
      </c>
    </row>
    <row r="1266" spans="1:46">
      <c r="A1266">
        <v>1265</v>
      </c>
      <c r="B1266" t="s">
        <v>5578</v>
      </c>
      <c r="C1266">
        <v>0</v>
      </c>
      <c r="D1266">
        <v>0</v>
      </c>
      <c r="E1266">
        <v>0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 s="38">
        <v>3.5032479019828502E-5</v>
      </c>
      <c r="AE1266">
        <v>0</v>
      </c>
      <c r="AF1266">
        <v>0</v>
      </c>
      <c r="AG1266">
        <v>0</v>
      </c>
      <c r="AH1266">
        <v>0</v>
      </c>
      <c r="AI1266" t="s">
        <v>3446</v>
      </c>
      <c r="AJ1266">
        <v>1</v>
      </c>
      <c r="AK1266" t="s">
        <v>3269</v>
      </c>
      <c r="AL1266" t="s">
        <v>3268</v>
      </c>
      <c r="AM1266" t="s">
        <v>2977</v>
      </c>
      <c r="AN1266" t="s">
        <v>2978</v>
      </c>
      <c r="AO1266" t="s">
        <v>2976</v>
      </c>
      <c r="AP1266" t="s">
        <v>2981</v>
      </c>
      <c r="AQ1266" t="s">
        <v>2982</v>
      </c>
      <c r="AR1266" t="s">
        <v>3269</v>
      </c>
      <c r="AS1266" t="s">
        <v>2976</v>
      </c>
      <c r="AT1266" t="s">
        <v>2976</v>
      </c>
    </row>
    <row r="1267" spans="1:46">
      <c r="A1267">
        <v>1266</v>
      </c>
      <c r="B1267" t="s">
        <v>5579</v>
      </c>
      <c r="C1267">
        <v>0</v>
      </c>
      <c r="D1267">
        <v>0</v>
      </c>
      <c r="E1267">
        <v>0</v>
      </c>
      <c r="F1267">
        <v>0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6.0128683131714905E-4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 t="s">
        <v>3531</v>
      </c>
      <c r="AJ1267">
        <v>1</v>
      </c>
      <c r="AK1267" t="s">
        <v>3248</v>
      </c>
      <c r="AL1267" t="s">
        <v>3248</v>
      </c>
      <c r="AM1267" t="s">
        <v>2977</v>
      </c>
      <c r="AN1267" t="s">
        <v>2978</v>
      </c>
      <c r="AO1267" t="s">
        <v>2976</v>
      </c>
      <c r="AP1267" t="s">
        <v>2981</v>
      </c>
      <c r="AQ1267" t="s">
        <v>3166</v>
      </c>
      <c r="AR1267" t="s">
        <v>2976</v>
      </c>
      <c r="AS1267" t="s">
        <v>2976</v>
      </c>
      <c r="AT1267" t="s">
        <v>2976</v>
      </c>
    </row>
    <row r="1268" spans="1:46">
      <c r="A1268">
        <v>1267</v>
      </c>
      <c r="B1268" t="s">
        <v>5580</v>
      </c>
      <c r="C1268">
        <v>0</v>
      </c>
      <c r="D1268">
        <v>0</v>
      </c>
      <c r="E1268">
        <v>0</v>
      </c>
      <c r="F1268">
        <v>0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3.1434292630811599E-4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 t="s">
        <v>3574</v>
      </c>
      <c r="AJ1268">
        <v>1</v>
      </c>
      <c r="AK1268" t="s">
        <v>3575</v>
      </c>
      <c r="AL1268" t="s">
        <v>3268</v>
      </c>
      <c r="AM1268" t="s">
        <v>2977</v>
      </c>
      <c r="AN1268" t="s">
        <v>2978</v>
      </c>
      <c r="AO1268" t="s">
        <v>2976</v>
      </c>
      <c r="AP1268" t="s">
        <v>2981</v>
      </c>
      <c r="AQ1268" t="s">
        <v>2982</v>
      </c>
      <c r="AR1268" t="s">
        <v>3576</v>
      </c>
      <c r="AS1268" t="s">
        <v>3577</v>
      </c>
      <c r="AT1268" t="s">
        <v>3575</v>
      </c>
    </row>
    <row r="1269" spans="1:46">
      <c r="A1269">
        <v>1268</v>
      </c>
      <c r="B1269" t="s">
        <v>5581</v>
      </c>
      <c r="C1269">
        <v>0</v>
      </c>
      <c r="D1269">
        <v>0</v>
      </c>
      <c r="E1269">
        <v>0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9.87702887155877E-4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 t="s">
        <v>5334</v>
      </c>
      <c r="AJ1269">
        <v>1</v>
      </c>
      <c r="AK1269" t="s">
        <v>5335</v>
      </c>
      <c r="AL1269" t="s">
        <v>5161</v>
      </c>
      <c r="AM1269" t="s">
        <v>2977</v>
      </c>
      <c r="AN1269" t="s">
        <v>2978</v>
      </c>
      <c r="AO1269" t="s">
        <v>2976</v>
      </c>
      <c r="AP1269" t="s">
        <v>3042</v>
      </c>
      <c r="AQ1269" t="s">
        <v>5162</v>
      </c>
      <c r="AR1269" t="s">
        <v>5336</v>
      </c>
      <c r="AS1269" t="s">
        <v>5335</v>
      </c>
      <c r="AT1269" t="s">
        <v>2976</v>
      </c>
    </row>
    <row r="1270" spans="1:46">
      <c r="A1270">
        <v>1269</v>
      </c>
      <c r="B1270" t="s">
        <v>5582</v>
      </c>
      <c r="C1270">
        <v>0</v>
      </c>
      <c r="D1270">
        <v>0</v>
      </c>
      <c r="E1270">
        <v>0</v>
      </c>
      <c r="F1270">
        <v>0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1.35220566890824E-3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1.1412411705826601E-3</v>
      </c>
      <c r="AF1270">
        <v>0</v>
      </c>
      <c r="AG1270">
        <v>0</v>
      </c>
      <c r="AH1270">
        <v>0</v>
      </c>
      <c r="AI1270" t="s">
        <v>2999</v>
      </c>
      <c r="AJ1270">
        <v>1</v>
      </c>
      <c r="AK1270" t="s">
        <v>3000</v>
      </c>
      <c r="AL1270" t="s">
        <v>3000</v>
      </c>
      <c r="AM1270" t="s">
        <v>3001</v>
      </c>
      <c r="AN1270" t="s">
        <v>2978</v>
      </c>
      <c r="AO1270" t="s">
        <v>3002</v>
      </c>
      <c r="AP1270" t="s">
        <v>3003</v>
      </c>
      <c r="AQ1270" t="s">
        <v>3004</v>
      </c>
      <c r="AR1270" t="s">
        <v>2976</v>
      </c>
      <c r="AS1270" t="s">
        <v>2976</v>
      </c>
      <c r="AT1270" t="s">
        <v>2976</v>
      </c>
    </row>
    <row r="1271" spans="1:46">
      <c r="A1271">
        <v>1270</v>
      </c>
      <c r="B1271" t="s">
        <v>5583</v>
      </c>
      <c r="C1271">
        <v>0</v>
      </c>
      <c r="D1271">
        <v>0</v>
      </c>
      <c r="E1271">
        <v>0</v>
      </c>
      <c r="F1271" s="38">
        <v>3.5747840468555898E-5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 t="s">
        <v>3082</v>
      </c>
      <c r="AJ1271">
        <v>1</v>
      </c>
      <c r="AK1271" t="s">
        <v>3083</v>
      </c>
      <c r="AL1271" t="s">
        <v>3084</v>
      </c>
      <c r="AM1271" t="s">
        <v>3085</v>
      </c>
      <c r="AN1271" t="s">
        <v>2978</v>
      </c>
      <c r="AO1271" t="s">
        <v>3086</v>
      </c>
      <c r="AP1271" t="s">
        <v>3087</v>
      </c>
      <c r="AQ1271" t="s">
        <v>3088</v>
      </c>
      <c r="AR1271" t="s">
        <v>3089</v>
      </c>
      <c r="AS1271" t="s">
        <v>3083</v>
      </c>
      <c r="AT1271" t="s">
        <v>2976</v>
      </c>
    </row>
    <row r="1272" spans="1:46">
      <c r="A1272">
        <v>1271</v>
      </c>
      <c r="B1272" t="s">
        <v>5584</v>
      </c>
      <c r="C1272">
        <v>0</v>
      </c>
      <c r="D1272">
        <v>0</v>
      </c>
      <c r="E1272">
        <v>0</v>
      </c>
      <c r="F1272">
        <v>0</v>
      </c>
      <c r="G1272">
        <v>0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 s="38">
        <v>3.64667736124039E-5</v>
      </c>
      <c r="AI1272" t="s">
        <v>3082</v>
      </c>
      <c r="AJ1272">
        <v>1</v>
      </c>
      <c r="AK1272" t="s">
        <v>3083</v>
      </c>
      <c r="AL1272" t="s">
        <v>3084</v>
      </c>
      <c r="AM1272" t="s">
        <v>3085</v>
      </c>
      <c r="AN1272" t="s">
        <v>2978</v>
      </c>
      <c r="AO1272" t="s">
        <v>3086</v>
      </c>
      <c r="AP1272" t="s">
        <v>3087</v>
      </c>
      <c r="AQ1272" t="s">
        <v>3088</v>
      </c>
      <c r="AR1272" t="s">
        <v>3089</v>
      </c>
      <c r="AS1272" t="s">
        <v>3083</v>
      </c>
      <c r="AT1272" t="s">
        <v>2976</v>
      </c>
    </row>
    <row r="1273" spans="1:46">
      <c r="A1273">
        <v>1272</v>
      </c>
      <c r="B1273" t="s">
        <v>5585</v>
      </c>
      <c r="C1273">
        <v>0</v>
      </c>
      <c r="D1273">
        <v>0</v>
      </c>
      <c r="E1273">
        <v>0</v>
      </c>
      <c r="F1273">
        <v>0</v>
      </c>
      <c r="G1273">
        <v>0</v>
      </c>
      <c r="H1273">
        <v>0</v>
      </c>
      <c r="I1273" s="38">
        <v>6.2175435497526001E-5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 t="s">
        <v>3574</v>
      </c>
      <c r="AJ1273">
        <v>1</v>
      </c>
      <c r="AK1273" t="s">
        <v>3575</v>
      </c>
      <c r="AL1273" t="s">
        <v>3268</v>
      </c>
      <c r="AM1273" t="s">
        <v>2977</v>
      </c>
      <c r="AN1273" t="s">
        <v>2978</v>
      </c>
      <c r="AO1273" t="s">
        <v>2976</v>
      </c>
      <c r="AP1273" t="s">
        <v>2981</v>
      </c>
      <c r="AQ1273" t="s">
        <v>2982</v>
      </c>
      <c r="AR1273" t="s">
        <v>3576</v>
      </c>
      <c r="AS1273" t="s">
        <v>3577</v>
      </c>
      <c r="AT1273" t="s">
        <v>3575</v>
      </c>
    </row>
    <row r="1274" spans="1:46">
      <c r="A1274">
        <v>1273</v>
      </c>
      <c r="B1274" t="s">
        <v>5586</v>
      </c>
      <c r="C1274">
        <v>0</v>
      </c>
      <c r="D1274">
        <v>0</v>
      </c>
      <c r="E1274">
        <v>0</v>
      </c>
      <c r="F1274">
        <v>0</v>
      </c>
      <c r="G1274">
        <v>2.3992546048501399E-4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4.9385144357793796E-4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 t="s">
        <v>3029</v>
      </c>
      <c r="AJ1274">
        <v>1</v>
      </c>
      <c r="AK1274" t="s">
        <v>3030</v>
      </c>
      <c r="AL1274" t="s">
        <v>3031</v>
      </c>
      <c r="AM1274" t="s">
        <v>2977</v>
      </c>
      <c r="AN1274" t="s">
        <v>2978</v>
      </c>
      <c r="AO1274" t="s">
        <v>2976</v>
      </c>
      <c r="AP1274" t="s">
        <v>2981</v>
      </c>
      <c r="AQ1274" t="s">
        <v>3032</v>
      </c>
      <c r="AR1274" t="s">
        <v>3033</v>
      </c>
      <c r="AS1274" t="s">
        <v>3030</v>
      </c>
      <c r="AT1274" t="s">
        <v>2976</v>
      </c>
    </row>
    <row r="1275" spans="1:46">
      <c r="A1275">
        <v>1274</v>
      </c>
      <c r="B1275" t="s">
        <v>5587</v>
      </c>
      <c r="C1275">
        <v>0</v>
      </c>
      <c r="D1275">
        <v>0</v>
      </c>
      <c r="E1275">
        <v>0</v>
      </c>
      <c r="F1275">
        <v>0</v>
      </c>
      <c r="G1275">
        <v>1.0282519735072E-4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 t="s">
        <v>2996</v>
      </c>
      <c r="AJ1275">
        <v>1</v>
      </c>
      <c r="AK1275" t="s">
        <v>2976</v>
      </c>
      <c r="AL1275" t="s">
        <v>2976</v>
      </c>
      <c r="AM1275" t="s">
        <v>2976</v>
      </c>
      <c r="AN1275" t="s">
        <v>2976</v>
      </c>
      <c r="AO1275" t="s">
        <v>2976</v>
      </c>
      <c r="AP1275" t="s">
        <v>2976</v>
      </c>
      <c r="AQ1275" t="s">
        <v>2976</v>
      </c>
      <c r="AR1275" t="s">
        <v>2976</v>
      </c>
      <c r="AS1275" t="s">
        <v>2976</v>
      </c>
      <c r="AT1275" t="s">
        <v>2976</v>
      </c>
    </row>
    <row r="1276" spans="1:46">
      <c r="A1276">
        <v>1275</v>
      </c>
      <c r="B1276" t="s">
        <v>5588</v>
      </c>
      <c r="C1276">
        <v>0</v>
      </c>
      <c r="D1276">
        <v>0</v>
      </c>
      <c r="E1276">
        <v>0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0</v>
      </c>
      <c r="L1276" s="38">
        <v>9.3085184922677507E-5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 t="s">
        <v>3029</v>
      </c>
      <c r="AJ1276">
        <v>1</v>
      </c>
      <c r="AK1276" t="s">
        <v>3030</v>
      </c>
      <c r="AL1276" t="s">
        <v>3031</v>
      </c>
      <c r="AM1276" t="s">
        <v>2977</v>
      </c>
      <c r="AN1276" t="s">
        <v>2978</v>
      </c>
      <c r="AO1276" t="s">
        <v>2976</v>
      </c>
      <c r="AP1276" t="s">
        <v>2981</v>
      </c>
      <c r="AQ1276" t="s">
        <v>3032</v>
      </c>
      <c r="AR1276" t="s">
        <v>3033</v>
      </c>
      <c r="AS1276" t="s">
        <v>3030</v>
      </c>
      <c r="AT1276" t="s">
        <v>2976</v>
      </c>
    </row>
    <row r="1277" spans="1:46">
      <c r="A1277">
        <v>1276</v>
      </c>
      <c r="B1277" t="s">
        <v>5589</v>
      </c>
      <c r="C1277">
        <v>0</v>
      </c>
      <c r="D1277">
        <v>0</v>
      </c>
      <c r="E1277">
        <v>0</v>
      </c>
      <c r="F1277">
        <v>0</v>
      </c>
      <c r="G1277">
        <v>0</v>
      </c>
      <c r="H1277">
        <v>0</v>
      </c>
      <c r="I1277">
        <v>1.77644101421503E-4</v>
      </c>
      <c r="J1277">
        <v>0</v>
      </c>
      <c r="K1277">
        <v>0</v>
      </c>
      <c r="L1277">
        <v>1.4627671916420801E-4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 t="s">
        <v>3732</v>
      </c>
      <c r="AJ1277">
        <v>1</v>
      </c>
      <c r="AK1277" t="s">
        <v>3733</v>
      </c>
      <c r="AL1277" t="s">
        <v>3192</v>
      </c>
      <c r="AM1277" t="s">
        <v>2977</v>
      </c>
      <c r="AN1277" t="s">
        <v>2978</v>
      </c>
      <c r="AO1277" t="s">
        <v>2976</v>
      </c>
      <c r="AP1277" t="s">
        <v>2981</v>
      </c>
      <c r="AQ1277" t="s">
        <v>3032</v>
      </c>
      <c r="AR1277" t="s">
        <v>3702</v>
      </c>
      <c r="AS1277" t="s">
        <v>3733</v>
      </c>
      <c r="AT1277" t="s">
        <v>2976</v>
      </c>
    </row>
    <row r="1278" spans="1:46">
      <c r="A1278">
        <v>1277</v>
      </c>
      <c r="B1278" t="s">
        <v>5590</v>
      </c>
      <c r="C1278">
        <v>0</v>
      </c>
      <c r="D1278">
        <v>0</v>
      </c>
      <c r="E1278">
        <v>0</v>
      </c>
      <c r="F1278">
        <v>0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1.8617036984535501E-4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 t="s">
        <v>5591</v>
      </c>
      <c r="AJ1278">
        <v>1</v>
      </c>
      <c r="AK1278" t="s">
        <v>5592</v>
      </c>
      <c r="AL1278" t="s">
        <v>5593</v>
      </c>
      <c r="AM1278" t="s">
        <v>2977</v>
      </c>
      <c r="AN1278" t="s">
        <v>2978</v>
      </c>
      <c r="AO1278" t="s">
        <v>2976</v>
      </c>
      <c r="AP1278" t="s">
        <v>5594</v>
      </c>
      <c r="AQ1278" t="s">
        <v>5595</v>
      </c>
      <c r="AR1278" t="s">
        <v>5592</v>
      </c>
      <c r="AS1278" t="s">
        <v>2976</v>
      </c>
      <c r="AT1278" t="s">
        <v>2976</v>
      </c>
    </row>
    <row r="1279" spans="1:46">
      <c r="A1279">
        <v>1278</v>
      </c>
      <c r="B1279" t="s">
        <v>5596</v>
      </c>
      <c r="C1279">
        <v>0</v>
      </c>
      <c r="D1279">
        <v>0</v>
      </c>
      <c r="E1279">
        <v>0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4.6542592461338802E-4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 t="s">
        <v>2996</v>
      </c>
      <c r="AJ1279">
        <v>1</v>
      </c>
      <c r="AK1279" t="s">
        <v>2976</v>
      </c>
      <c r="AL1279" t="s">
        <v>2976</v>
      </c>
      <c r="AM1279" t="s">
        <v>2976</v>
      </c>
      <c r="AN1279" t="s">
        <v>2976</v>
      </c>
      <c r="AO1279" t="s">
        <v>2976</v>
      </c>
      <c r="AP1279" t="s">
        <v>2976</v>
      </c>
      <c r="AQ1279" t="s">
        <v>2976</v>
      </c>
      <c r="AR1279" t="s">
        <v>2976</v>
      </c>
      <c r="AS1279" t="s">
        <v>2976</v>
      </c>
      <c r="AT1279" t="s">
        <v>2976</v>
      </c>
    </row>
    <row r="1280" spans="1:46">
      <c r="A1280">
        <v>1279</v>
      </c>
      <c r="B1280" t="s">
        <v>5597</v>
      </c>
      <c r="C1280">
        <v>0</v>
      </c>
      <c r="D1280">
        <v>0</v>
      </c>
      <c r="E1280">
        <v>0</v>
      </c>
      <c r="F1280">
        <v>0</v>
      </c>
      <c r="G1280">
        <v>2.74200526268588E-4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2.633874365749E-4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 t="s">
        <v>3029</v>
      </c>
      <c r="AJ1280">
        <v>1</v>
      </c>
      <c r="AK1280" t="s">
        <v>3030</v>
      </c>
      <c r="AL1280" t="s">
        <v>3031</v>
      </c>
      <c r="AM1280" t="s">
        <v>2977</v>
      </c>
      <c r="AN1280" t="s">
        <v>2978</v>
      </c>
      <c r="AO1280" t="s">
        <v>2976</v>
      </c>
      <c r="AP1280" t="s">
        <v>2981</v>
      </c>
      <c r="AQ1280" t="s">
        <v>3032</v>
      </c>
      <c r="AR1280" t="s">
        <v>3033</v>
      </c>
      <c r="AS1280" t="s">
        <v>3030</v>
      </c>
      <c r="AT1280" t="s">
        <v>2976</v>
      </c>
    </row>
    <row r="1281" spans="1:46">
      <c r="A1281">
        <v>1280</v>
      </c>
      <c r="B1281" t="s">
        <v>5598</v>
      </c>
      <c r="C1281">
        <v>0</v>
      </c>
      <c r="D1281">
        <v>0</v>
      </c>
      <c r="E1281">
        <v>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 s="38">
        <v>7.9016230972470103E-5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 t="s">
        <v>3082</v>
      </c>
      <c r="AJ1281">
        <v>1</v>
      </c>
      <c r="AK1281" t="s">
        <v>3083</v>
      </c>
      <c r="AL1281" t="s">
        <v>3084</v>
      </c>
      <c r="AM1281" t="s">
        <v>3085</v>
      </c>
      <c r="AN1281" t="s">
        <v>2978</v>
      </c>
      <c r="AO1281" t="s">
        <v>3086</v>
      </c>
      <c r="AP1281" t="s">
        <v>3087</v>
      </c>
      <c r="AQ1281" t="s">
        <v>3088</v>
      </c>
      <c r="AR1281" t="s">
        <v>3089</v>
      </c>
      <c r="AS1281" t="s">
        <v>3083</v>
      </c>
      <c r="AT1281" t="s">
        <v>2976</v>
      </c>
    </row>
    <row r="1282" spans="1:46">
      <c r="A1282">
        <v>1281</v>
      </c>
      <c r="B1282" t="s">
        <v>5599</v>
      </c>
      <c r="C1282">
        <v>0</v>
      </c>
      <c r="D1282">
        <v>0</v>
      </c>
      <c r="E1282">
        <v>0</v>
      </c>
      <c r="F1282">
        <v>0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3.5557303937611601E-4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 t="s">
        <v>3082</v>
      </c>
      <c r="AJ1282">
        <v>1</v>
      </c>
      <c r="AK1282" t="s">
        <v>3083</v>
      </c>
      <c r="AL1282" t="s">
        <v>3084</v>
      </c>
      <c r="AM1282" t="s">
        <v>3085</v>
      </c>
      <c r="AN1282" t="s">
        <v>2978</v>
      </c>
      <c r="AO1282" t="s">
        <v>3086</v>
      </c>
      <c r="AP1282" t="s">
        <v>3087</v>
      </c>
      <c r="AQ1282" t="s">
        <v>3088</v>
      </c>
      <c r="AR1282" t="s">
        <v>3089</v>
      </c>
      <c r="AS1282" t="s">
        <v>3083</v>
      </c>
      <c r="AT1282" t="s">
        <v>2976</v>
      </c>
    </row>
    <row r="1283" spans="1:46">
      <c r="A1283">
        <v>1282</v>
      </c>
      <c r="B1283" t="s">
        <v>5600</v>
      </c>
      <c r="C1283">
        <v>0</v>
      </c>
      <c r="D1283">
        <v>0</v>
      </c>
      <c r="E1283">
        <v>0</v>
      </c>
      <c r="F1283">
        <v>0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1.6864290658161799E-3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 t="s">
        <v>3079</v>
      </c>
      <c r="AJ1283">
        <v>1</v>
      </c>
      <c r="AK1283" t="s">
        <v>3080</v>
      </c>
      <c r="AL1283" t="s">
        <v>3058</v>
      </c>
      <c r="AM1283" t="s">
        <v>2977</v>
      </c>
      <c r="AN1283" t="s">
        <v>2978</v>
      </c>
      <c r="AO1283" t="s">
        <v>2976</v>
      </c>
      <c r="AP1283" t="s">
        <v>3042</v>
      </c>
      <c r="AQ1283" t="s">
        <v>3059</v>
      </c>
      <c r="AR1283" t="s">
        <v>3060</v>
      </c>
      <c r="AS1283" t="s">
        <v>3080</v>
      </c>
      <c r="AT1283" t="s">
        <v>2976</v>
      </c>
    </row>
    <row r="1284" spans="1:46">
      <c r="A1284">
        <v>1283</v>
      </c>
      <c r="B1284" t="s">
        <v>5601</v>
      </c>
      <c r="C1284">
        <v>0</v>
      </c>
      <c r="D1284">
        <v>0</v>
      </c>
      <c r="E1284">
        <v>0</v>
      </c>
      <c r="F1284">
        <v>0</v>
      </c>
      <c r="G1284" s="38">
        <v>5.1412598675360203E-5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 t="s">
        <v>3663</v>
      </c>
      <c r="AJ1284">
        <v>1</v>
      </c>
      <c r="AK1284" t="s">
        <v>3664</v>
      </c>
      <c r="AL1284" t="s">
        <v>3582</v>
      </c>
      <c r="AM1284" t="s">
        <v>2977</v>
      </c>
      <c r="AN1284" t="s">
        <v>2978</v>
      </c>
      <c r="AO1284" t="s">
        <v>2976</v>
      </c>
      <c r="AP1284" t="s">
        <v>2981</v>
      </c>
      <c r="AQ1284" t="s">
        <v>3145</v>
      </c>
      <c r="AR1284" t="s">
        <v>3665</v>
      </c>
      <c r="AS1284" t="s">
        <v>3664</v>
      </c>
      <c r="AT1284" t="s">
        <v>2976</v>
      </c>
    </row>
    <row r="1285" spans="1:46">
      <c r="A1285">
        <v>1284</v>
      </c>
      <c r="B1285" t="s">
        <v>5602</v>
      </c>
      <c r="C1285">
        <v>1.24364452911701E-4</v>
      </c>
      <c r="D1285">
        <v>0</v>
      </c>
      <c r="E1285">
        <v>0</v>
      </c>
      <c r="F1285">
        <v>0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2.0667728032819699E-4</v>
      </c>
      <c r="AH1285">
        <v>0</v>
      </c>
      <c r="AI1285" t="s">
        <v>5603</v>
      </c>
      <c r="AJ1285">
        <v>1</v>
      </c>
      <c r="AK1285" t="s">
        <v>5604</v>
      </c>
      <c r="AL1285" t="s">
        <v>3268</v>
      </c>
      <c r="AM1285" t="s">
        <v>2977</v>
      </c>
      <c r="AN1285" t="s">
        <v>2978</v>
      </c>
      <c r="AO1285" t="s">
        <v>2976</v>
      </c>
      <c r="AP1285" t="s">
        <v>2981</v>
      </c>
      <c r="AQ1285" t="s">
        <v>2982</v>
      </c>
      <c r="AR1285" t="s">
        <v>3269</v>
      </c>
      <c r="AS1285" t="s">
        <v>5605</v>
      </c>
      <c r="AT1285" t="s">
        <v>5604</v>
      </c>
    </row>
    <row r="1286" spans="1:46">
      <c r="A1286">
        <v>1285</v>
      </c>
      <c r="B1286" t="s">
        <v>5606</v>
      </c>
      <c r="C1286">
        <v>0</v>
      </c>
      <c r="D1286">
        <v>0</v>
      </c>
      <c r="E1286">
        <v>0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1.0335265094897799E-3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 t="s">
        <v>4555</v>
      </c>
      <c r="AJ1286">
        <v>1</v>
      </c>
      <c r="AK1286" t="s">
        <v>4556</v>
      </c>
      <c r="AL1286" t="s">
        <v>4556</v>
      </c>
      <c r="AM1286" t="s">
        <v>3085</v>
      </c>
      <c r="AN1286" t="s">
        <v>2978</v>
      </c>
      <c r="AO1286" t="s">
        <v>3086</v>
      </c>
      <c r="AP1286" t="s">
        <v>2976</v>
      </c>
      <c r="AQ1286" t="s">
        <v>4557</v>
      </c>
      <c r="AR1286" t="s">
        <v>2976</v>
      </c>
      <c r="AS1286" t="s">
        <v>2976</v>
      </c>
      <c r="AT1286" t="s">
        <v>2976</v>
      </c>
    </row>
    <row r="1287" spans="1:46">
      <c r="A1287">
        <v>1286</v>
      </c>
      <c r="B1287" t="s">
        <v>5607</v>
      </c>
      <c r="C1287">
        <v>5.2351512559020697E-4</v>
      </c>
      <c r="D1287">
        <v>0</v>
      </c>
      <c r="E1287">
        <v>0</v>
      </c>
      <c r="F1287">
        <v>0</v>
      </c>
      <c r="G1287">
        <v>5.4938034013099198E-4</v>
      </c>
      <c r="H1287">
        <v>0</v>
      </c>
      <c r="I1287">
        <v>0</v>
      </c>
      <c r="J1287">
        <v>1.03985758541011E-4</v>
      </c>
      <c r="K1287">
        <v>0</v>
      </c>
      <c r="L1287">
        <v>0</v>
      </c>
      <c r="M1287">
        <v>0</v>
      </c>
      <c r="N1287">
        <v>1.67971570516474E-3</v>
      </c>
      <c r="O1287">
        <v>4.5575433221621201E-4</v>
      </c>
      <c r="P1287">
        <v>8.8319551565603396E-4</v>
      </c>
      <c r="Q1287">
        <v>0</v>
      </c>
      <c r="R1287">
        <v>0</v>
      </c>
      <c r="S1287">
        <v>7.5048524809685898E-4</v>
      </c>
      <c r="T1287">
        <v>0</v>
      </c>
      <c r="U1287">
        <v>1.53314742309475E-4</v>
      </c>
      <c r="V1287">
        <v>0</v>
      </c>
      <c r="W1287">
        <v>3.0162205995211698E-4</v>
      </c>
      <c r="X1287">
        <v>0</v>
      </c>
      <c r="Y1287">
        <v>0</v>
      </c>
      <c r="Z1287">
        <v>0</v>
      </c>
      <c r="AA1287">
        <v>3.9782845557533698E-4</v>
      </c>
      <c r="AB1287">
        <v>1.0110184951403201E-3</v>
      </c>
      <c r="AC1287">
        <v>0</v>
      </c>
      <c r="AD1287">
        <v>1.2251358377220001E-3</v>
      </c>
      <c r="AE1287">
        <v>7.5374388116873203E-4</v>
      </c>
      <c r="AF1287">
        <v>1.4136009975809799E-3</v>
      </c>
      <c r="AG1287">
        <v>7.7297302842745704E-4</v>
      </c>
      <c r="AH1287">
        <v>0</v>
      </c>
      <c r="AI1287" t="s">
        <v>5608</v>
      </c>
      <c r="AJ1287">
        <v>1</v>
      </c>
      <c r="AK1287" t="s">
        <v>3084</v>
      </c>
      <c r="AL1287" t="s">
        <v>3084</v>
      </c>
      <c r="AM1287" t="s">
        <v>3085</v>
      </c>
      <c r="AN1287" t="s">
        <v>2978</v>
      </c>
      <c r="AO1287" t="s">
        <v>3086</v>
      </c>
      <c r="AP1287" t="s">
        <v>3087</v>
      </c>
      <c r="AQ1287" t="s">
        <v>3088</v>
      </c>
      <c r="AR1287" t="s">
        <v>2976</v>
      </c>
      <c r="AS1287" t="s">
        <v>2976</v>
      </c>
      <c r="AT1287" t="s">
        <v>2976</v>
      </c>
    </row>
    <row r="1288" spans="1:46">
      <c r="A1288">
        <v>1287</v>
      </c>
      <c r="B1288" t="s">
        <v>5609</v>
      </c>
      <c r="C1288">
        <v>0</v>
      </c>
      <c r="D1288">
        <v>0</v>
      </c>
      <c r="E1288">
        <v>0</v>
      </c>
      <c r="F1288">
        <v>0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1.78057845517791E-4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 t="s">
        <v>3707</v>
      </c>
      <c r="AJ1288">
        <v>1</v>
      </c>
      <c r="AK1288" t="s">
        <v>3702</v>
      </c>
      <c r="AL1288" t="s">
        <v>3192</v>
      </c>
      <c r="AM1288" t="s">
        <v>2977</v>
      </c>
      <c r="AN1288" t="s">
        <v>2978</v>
      </c>
      <c r="AO1288" t="s">
        <v>2976</v>
      </c>
      <c r="AP1288" t="s">
        <v>2981</v>
      </c>
      <c r="AQ1288" t="s">
        <v>3032</v>
      </c>
      <c r="AR1288" t="s">
        <v>3702</v>
      </c>
      <c r="AS1288" t="s">
        <v>2976</v>
      </c>
      <c r="AT1288" t="s">
        <v>2976</v>
      </c>
    </row>
    <row r="1289" spans="1:46">
      <c r="A1289">
        <v>1288</v>
      </c>
      <c r="B1289" t="s">
        <v>5610</v>
      </c>
      <c r="C1289">
        <v>0</v>
      </c>
      <c r="D1289">
        <v>0</v>
      </c>
      <c r="E1289">
        <v>0</v>
      </c>
      <c r="F1289">
        <v>0</v>
      </c>
      <c r="G1289">
        <v>0</v>
      </c>
      <c r="H1289">
        <v>0</v>
      </c>
      <c r="I1289">
        <v>0</v>
      </c>
      <c r="J1289">
        <v>0</v>
      </c>
      <c r="K1289">
        <v>3.4067868354882699E-4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 t="s">
        <v>3235</v>
      </c>
      <c r="AJ1289">
        <v>1</v>
      </c>
      <c r="AK1289" t="s">
        <v>2981</v>
      </c>
      <c r="AL1289" t="s">
        <v>2976</v>
      </c>
      <c r="AM1289" t="s">
        <v>2977</v>
      </c>
      <c r="AN1289" t="s">
        <v>2978</v>
      </c>
      <c r="AO1289" t="s">
        <v>2976</v>
      </c>
      <c r="AP1289" t="s">
        <v>2981</v>
      </c>
      <c r="AQ1289" t="s">
        <v>2976</v>
      </c>
      <c r="AR1289" t="s">
        <v>2976</v>
      </c>
      <c r="AS1289" t="s">
        <v>2976</v>
      </c>
      <c r="AT1289" t="s">
        <v>2976</v>
      </c>
    </row>
    <row r="1290" spans="1:46">
      <c r="A1290">
        <v>1289</v>
      </c>
      <c r="B1290" t="s">
        <v>5611</v>
      </c>
      <c r="C1290">
        <v>4.1454817637233601E-3</v>
      </c>
      <c r="D1290">
        <v>0</v>
      </c>
      <c r="E1290">
        <v>0</v>
      </c>
      <c r="F1290">
        <v>5.3621760702833902E-4</v>
      </c>
      <c r="G1290">
        <v>1.67090945694921E-4</v>
      </c>
      <c r="H1290">
        <v>1.05981308709465E-3</v>
      </c>
      <c r="I1290">
        <v>1.55438588743815E-4</v>
      </c>
      <c r="J1290">
        <v>2.3549715904876002E-3</v>
      </c>
      <c r="K1290">
        <v>0</v>
      </c>
      <c r="L1290">
        <v>0</v>
      </c>
      <c r="M1290">
        <v>0</v>
      </c>
      <c r="N1290">
        <v>1.16097997268739E-3</v>
      </c>
      <c r="O1290">
        <v>5.3089030184628398E-4</v>
      </c>
      <c r="P1290">
        <v>6.7278717222033196E-4</v>
      </c>
      <c r="Q1290">
        <v>1.2496243193216899E-3</v>
      </c>
      <c r="R1290">
        <v>1.40477178530238E-4</v>
      </c>
      <c r="S1290">
        <v>6.3736063349402298E-4</v>
      </c>
      <c r="T1290">
        <v>1.7552314810928801E-4</v>
      </c>
      <c r="U1290">
        <v>2.3673599915433599E-3</v>
      </c>
      <c r="V1290">
        <v>4.7369965018281401E-4</v>
      </c>
      <c r="W1290">
        <v>6.2098659401906399E-4</v>
      </c>
      <c r="X1290">
        <v>2.6501028177111398E-3</v>
      </c>
      <c r="Y1290">
        <v>5.25094748680127E-3</v>
      </c>
      <c r="Z1290">
        <v>1.12464117437033E-3</v>
      </c>
      <c r="AA1290">
        <v>9.0681486197319403E-4</v>
      </c>
      <c r="AB1290">
        <v>6.3601653697552805E-4</v>
      </c>
      <c r="AC1290">
        <v>7.9887531410497304E-4</v>
      </c>
      <c r="AD1290">
        <v>7.7071453843622598E-4</v>
      </c>
      <c r="AE1290">
        <v>8.3133516305374802E-4</v>
      </c>
      <c r="AF1290">
        <v>9.7011833167321999E-4</v>
      </c>
      <c r="AG1290">
        <v>1.91693177504403E-3</v>
      </c>
      <c r="AH1290">
        <v>4.78626403662801E-4</v>
      </c>
      <c r="AI1290" t="s">
        <v>5612</v>
      </c>
      <c r="AJ1290">
        <v>1</v>
      </c>
      <c r="AK1290" t="s">
        <v>3269</v>
      </c>
      <c r="AL1290" t="s">
        <v>3268</v>
      </c>
      <c r="AM1290" t="s">
        <v>2977</v>
      </c>
      <c r="AN1290" t="s">
        <v>2978</v>
      </c>
      <c r="AO1290" t="s">
        <v>2976</v>
      </c>
      <c r="AP1290" t="s">
        <v>2981</v>
      </c>
      <c r="AQ1290" t="s">
        <v>2982</v>
      </c>
      <c r="AR1290" t="s">
        <v>3269</v>
      </c>
      <c r="AS1290" t="s">
        <v>2976</v>
      </c>
      <c r="AT1290" t="s">
        <v>2976</v>
      </c>
    </row>
    <row r="1291" spans="1:46">
      <c r="A1291">
        <v>1290</v>
      </c>
      <c r="B1291" t="s">
        <v>5613</v>
      </c>
      <c r="C1291">
        <v>0</v>
      </c>
      <c r="D1291">
        <v>0</v>
      </c>
      <c r="E1291">
        <v>0</v>
      </c>
      <c r="F1291">
        <v>0</v>
      </c>
      <c r="G1291">
        <v>0</v>
      </c>
      <c r="H1291">
        <v>0</v>
      </c>
      <c r="I1291">
        <v>0</v>
      </c>
      <c r="J1291">
        <v>5.3522081601991005E-4</v>
      </c>
      <c r="K1291">
        <v>9.6329834658633897E-4</v>
      </c>
      <c r="L1291">
        <v>0</v>
      </c>
      <c r="M1291">
        <v>0</v>
      </c>
      <c r="N1291">
        <v>0</v>
      </c>
      <c r="O1291">
        <v>0</v>
      </c>
      <c r="P1291">
        <v>1.1637399735702999E-3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 t="s">
        <v>3150</v>
      </c>
      <c r="AJ1291">
        <v>1</v>
      </c>
      <c r="AK1291" t="s">
        <v>3151</v>
      </c>
      <c r="AL1291" t="s">
        <v>3152</v>
      </c>
      <c r="AM1291" t="s">
        <v>2977</v>
      </c>
      <c r="AN1291" t="s">
        <v>2978</v>
      </c>
      <c r="AO1291" t="s">
        <v>2976</v>
      </c>
      <c r="AP1291" t="s">
        <v>2981</v>
      </c>
      <c r="AQ1291" t="s">
        <v>3153</v>
      </c>
      <c r="AR1291" t="s">
        <v>3154</v>
      </c>
      <c r="AS1291" t="s">
        <v>3151</v>
      </c>
      <c r="AT1291" t="s">
        <v>2976</v>
      </c>
    </row>
    <row r="1292" spans="1:46">
      <c r="A1292">
        <v>1291</v>
      </c>
      <c r="B1292" t="s">
        <v>5614</v>
      </c>
      <c r="C1292">
        <v>0</v>
      </c>
      <c r="D1292">
        <v>0</v>
      </c>
      <c r="E1292">
        <v>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4.0487082277331898E-3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 t="s">
        <v>2996</v>
      </c>
      <c r="AJ1292">
        <v>1</v>
      </c>
      <c r="AK1292" t="s">
        <v>2976</v>
      </c>
      <c r="AL1292" t="s">
        <v>2976</v>
      </c>
      <c r="AM1292" t="s">
        <v>2976</v>
      </c>
      <c r="AN1292" t="s">
        <v>2976</v>
      </c>
      <c r="AO1292" t="s">
        <v>2976</v>
      </c>
      <c r="AP1292" t="s">
        <v>2976</v>
      </c>
      <c r="AQ1292" t="s">
        <v>2976</v>
      </c>
      <c r="AR1292" t="s">
        <v>2976</v>
      </c>
      <c r="AS1292" t="s">
        <v>2976</v>
      </c>
      <c r="AT1292" t="s">
        <v>2976</v>
      </c>
    </row>
    <row r="1293" spans="1:46">
      <c r="A1293">
        <v>1292</v>
      </c>
      <c r="B1293" t="s">
        <v>5615</v>
      </c>
      <c r="C1293">
        <v>0</v>
      </c>
      <c r="D1293">
        <v>0</v>
      </c>
      <c r="E1293">
        <v>0</v>
      </c>
      <c r="F1293">
        <v>5.3621760702833902E-4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 t="s">
        <v>2996</v>
      </c>
      <c r="AJ1293">
        <v>1</v>
      </c>
      <c r="AK1293" t="s">
        <v>2976</v>
      </c>
      <c r="AL1293" t="s">
        <v>2976</v>
      </c>
      <c r="AM1293" t="s">
        <v>2976</v>
      </c>
      <c r="AN1293" t="s">
        <v>2976</v>
      </c>
      <c r="AO1293" t="s">
        <v>2976</v>
      </c>
      <c r="AP1293" t="s">
        <v>2976</v>
      </c>
      <c r="AQ1293" t="s">
        <v>2976</v>
      </c>
      <c r="AR1293" t="s">
        <v>2976</v>
      </c>
      <c r="AS1293" t="s">
        <v>2976</v>
      </c>
      <c r="AT1293" t="s">
        <v>2976</v>
      </c>
    </row>
    <row r="1294" spans="1:46">
      <c r="A1294">
        <v>1293</v>
      </c>
      <c r="B1294" t="s">
        <v>5616</v>
      </c>
      <c r="C1294">
        <v>0</v>
      </c>
      <c r="D1294">
        <v>0</v>
      </c>
      <c r="E1294">
        <v>0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1.92734750378992E-3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 t="s">
        <v>2996</v>
      </c>
      <c r="AJ1294">
        <v>1</v>
      </c>
      <c r="AK1294" t="s">
        <v>2976</v>
      </c>
      <c r="AL1294" t="s">
        <v>2976</v>
      </c>
      <c r="AM1294" t="s">
        <v>2976</v>
      </c>
      <c r="AN1294" t="s">
        <v>2976</v>
      </c>
      <c r="AO1294" t="s">
        <v>2976</v>
      </c>
      <c r="AP1294" t="s">
        <v>2976</v>
      </c>
      <c r="AQ1294" t="s">
        <v>2976</v>
      </c>
      <c r="AR1294" t="s">
        <v>2976</v>
      </c>
      <c r="AS1294" t="s">
        <v>2976</v>
      </c>
      <c r="AT1294" t="s">
        <v>2976</v>
      </c>
    </row>
    <row r="1295" spans="1:46">
      <c r="A1295">
        <v>1294</v>
      </c>
      <c r="B1295" t="s">
        <v>5617</v>
      </c>
      <c r="C1295">
        <v>0</v>
      </c>
      <c r="D1295">
        <v>0</v>
      </c>
      <c r="E1295">
        <v>0</v>
      </c>
      <c r="F1295">
        <v>0</v>
      </c>
      <c r="G1295">
        <v>5.1412598675360205E-4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 t="s">
        <v>2996</v>
      </c>
      <c r="AJ1295">
        <v>1</v>
      </c>
      <c r="AK1295" t="s">
        <v>2976</v>
      </c>
      <c r="AL1295" t="s">
        <v>2976</v>
      </c>
      <c r="AM1295" t="s">
        <v>2976</v>
      </c>
      <c r="AN1295" t="s">
        <v>2976</v>
      </c>
      <c r="AO1295" t="s">
        <v>2976</v>
      </c>
      <c r="AP1295" t="s">
        <v>2976</v>
      </c>
      <c r="AQ1295" t="s">
        <v>2976</v>
      </c>
      <c r="AR1295" t="s">
        <v>2976</v>
      </c>
      <c r="AS1295" t="s">
        <v>2976</v>
      </c>
      <c r="AT1295" t="s">
        <v>2976</v>
      </c>
    </row>
    <row r="1296" spans="1:46">
      <c r="A1296">
        <v>1295</v>
      </c>
      <c r="B1296" t="s">
        <v>5618</v>
      </c>
      <c r="C1296">
        <v>0</v>
      </c>
      <c r="D1296">
        <v>0</v>
      </c>
      <c r="E1296">
        <v>0</v>
      </c>
      <c r="F1296">
        <v>0</v>
      </c>
      <c r="G1296">
        <v>5.4840105253717601E-4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 t="s">
        <v>3029</v>
      </c>
      <c r="AJ1296">
        <v>1</v>
      </c>
      <c r="AK1296" t="s">
        <v>3030</v>
      </c>
      <c r="AL1296" t="s">
        <v>3031</v>
      </c>
      <c r="AM1296" t="s">
        <v>2977</v>
      </c>
      <c r="AN1296" t="s">
        <v>2978</v>
      </c>
      <c r="AO1296" t="s">
        <v>2976</v>
      </c>
      <c r="AP1296" t="s">
        <v>2981</v>
      </c>
      <c r="AQ1296" t="s">
        <v>3032</v>
      </c>
      <c r="AR1296" t="s">
        <v>3033</v>
      </c>
      <c r="AS1296" t="s">
        <v>3030</v>
      </c>
      <c r="AT1296" t="s">
        <v>2976</v>
      </c>
    </row>
    <row r="1297" spans="1:46">
      <c r="A1297">
        <v>1296</v>
      </c>
      <c r="B1297" t="s">
        <v>5619</v>
      </c>
      <c r="C1297">
        <v>0</v>
      </c>
      <c r="D1297">
        <v>0</v>
      </c>
      <c r="E1297">
        <v>0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2.2492823487406601E-3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 t="s">
        <v>2996</v>
      </c>
      <c r="AJ1297">
        <v>1</v>
      </c>
      <c r="AK1297" t="s">
        <v>2976</v>
      </c>
      <c r="AL1297" t="s">
        <v>2976</v>
      </c>
      <c r="AM1297" t="s">
        <v>2976</v>
      </c>
      <c r="AN1297" t="s">
        <v>2976</v>
      </c>
      <c r="AO1297" t="s">
        <v>2976</v>
      </c>
      <c r="AP1297" t="s">
        <v>2976</v>
      </c>
      <c r="AQ1297" t="s">
        <v>2976</v>
      </c>
      <c r="AR1297" t="s">
        <v>2976</v>
      </c>
      <c r="AS1297" t="s">
        <v>2976</v>
      </c>
      <c r="AT1297" t="s">
        <v>2976</v>
      </c>
    </row>
    <row r="1298" spans="1:46">
      <c r="A1298">
        <v>1297</v>
      </c>
      <c r="B1298" t="s">
        <v>5620</v>
      </c>
      <c r="C1298">
        <v>0</v>
      </c>
      <c r="D1298">
        <v>0</v>
      </c>
      <c r="E1298">
        <v>0</v>
      </c>
      <c r="F1298">
        <v>0</v>
      </c>
      <c r="G1298">
        <v>0</v>
      </c>
      <c r="H1298">
        <v>0</v>
      </c>
      <c r="I1298" s="38">
        <v>3.4541908609736698E-5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 t="s">
        <v>3735</v>
      </c>
      <c r="AJ1298">
        <v>1</v>
      </c>
      <c r="AK1298" t="s">
        <v>3736</v>
      </c>
      <c r="AL1298" t="s">
        <v>3192</v>
      </c>
      <c r="AM1298" t="s">
        <v>2977</v>
      </c>
      <c r="AN1298" t="s">
        <v>2978</v>
      </c>
      <c r="AO1298" t="s">
        <v>2976</v>
      </c>
      <c r="AP1298" t="s">
        <v>2981</v>
      </c>
      <c r="AQ1298" t="s">
        <v>3032</v>
      </c>
      <c r="AR1298" t="s">
        <v>3702</v>
      </c>
      <c r="AS1298" t="s">
        <v>3736</v>
      </c>
      <c r="AT1298" t="s">
        <v>2976</v>
      </c>
    </row>
    <row r="1299" spans="1:46">
      <c r="A1299">
        <v>1298</v>
      </c>
      <c r="B1299" t="s">
        <v>5621</v>
      </c>
      <c r="C1299">
        <v>0</v>
      </c>
      <c r="D1299">
        <v>0</v>
      </c>
      <c r="E1299">
        <v>0</v>
      </c>
      <c r="F1299">
        <v>0</v>
      </c>
      <c r="G1299" s="38">
        <v>4.1130078940288199E-5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 t="s">
        <v>3082</v>
      </c>
      <c r="AJ1299">
        <v>1</v>
      </c>
      <c r="AK1299" t="s">
        <v>3083</v>
      </c>
      <c r="AL1299" t="s">
        <v>3084</v>
      </c>
      <c r="AM1299" t="s">
        <v>3085</v>
      </c>
      <c r="AN1299" t="s">
        <v>2978</v>
      </c>
      <c r="AO1299" t="s">
        <v>3086</v>
      </c>
      <c r="AP1299" t="s">
        <v>3087</v>
      </c>
      <c r="AQ1299" t="s">
        <v>3088</v>
      </c>
      <c r="AR1299" t="s">
        <v>3089</v>
      </c>
      <c r="AS1299" t="s">
        <v>3083</v>
      </c>
      <c r="AT1299" t="s">
        <v>2976</v>
      </c>
    </row>
    <row r="1300" spans="1:46">
      <c r="A1300">
        <v>1299</v>
      </c>
      <c r="B1300" t="s">
        <v>5622</v>
      </c>
      <c r="C1300">
        <v>0</v>
      </c>
      <c r="D1300">
        <v>0</v>
      </c>
      <c r="E1300">
        <v>0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 s="38">
        <v>9.5009732920428407E-5</v>
      </c>
      <c r="AF1300">
        <v>0</v>
      </c>
      <c r="AG1300">
        <v>0</v>
      </c>
      <c r="AH1300">
        <v>0</v>
      </c>
      <c r="AI1300" t="s">
        <v>3557</v>
      </c>
      <c r="AJ1300">
        <v>1</v>
      </c>
      <c r="AK1300" t="s">
        <v>3084</v>
      </c>
      <c r="AL1300" t="s">
        <v>3084</v>
      </c>
      <c r="AM1300" t="s">
        <v>3085</v>
      </c>
      <c r="AN1300" t="s">
        <v>2978</v>
      </c>
      <c r="AO1300" t="s">
        <v>3086</v>
      </c>
      <c r="AP1300" t="s">
        <v>3087</v>
      </c>
      <c r="AQ1300" t="s">
        <v>3088</v>
      </c>
      <c r="AR1300" t="s">
        <v>2976</v>
      </c>
      <c r="AS1300" t="s">
        <v>2976</v>
      </c>
      <c r="AT1300" t="s">
        <v>2976</v>
      </c>
    </row>
    <row r="1301" spans="1:46">
      <c r="A1301">
        <v>1300</v>
      </c>
      <c r="B1301" t="s">
        <v>5623</v>
      </c>
      <c r="C1301">
        <v>0</v>
      </c>
      <c r="D1301">
        <v>0</v>
      </c>
      <c r="E1301">
        <v>0</v>
      </c>
      <c r="F1301">
        <v>0</v>
      </c>
      <c r="G1301">
        <v>0</v>
      </c>
      <c r="H1301">
        <v>0</v>
      </c>
      <c r="I1301">
        <v>0</v>
      </c>
      <c r="J1301" s="38">
        <v>5.1992879270505499E-5</v>
      </c>
      <c r="K1301">
        <v>0</v>
      </c>
      <c r="L1301">
        <v>0</v>
      </c>
      <c r="M1301">
        <v>0</v>
      </c>
      <c r="N1301">
        <v>0</v>
      </c>
      <c r="O1301" s="38">
        <v>2.3987070116642699E-5</v>
      </c>
      <c r="P1301" s="38">
        <v>3.5327820626241401E-5</v>
      </c>
      <c r="Q1301">
        <v>0</v>
      </c>
      <c r="R1301">
        <v>0</v>
      </c>
      <c r="S1301">
        <v>0</v>
      </c>
      <c r="T1301">
        <v>0</v>
      </c>
      <c r="U1301" s="38">
        <v>2.5552457051579101E-5</v>
      </c>
      <c r="V1301">
        <v>0</v>
      </c>
      <c r="W1301">
        <v>1.00540686650706E-4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 s="38">
        <v>7.0270275311586994E-5</v>
      </c>
      <c r="AH1301">
        <v>0</v>
      </c>
      <c r="AI1301" t="s">
        <v>5608</v>
      </c>
      <c r="AJ1301">
        <v>1</v>
      </c>
      <c r="AK1301" t="s">
        <v>3084</v>
      </c>
      <c r="AL1301" t="s">
        <v>3084</v>
      </c>
      <c r="AM1301" t="s">
        <v>3085</v>
      </c>
      <c r="AN1301" t="s">
        <v>2978</v>
      </c>
      <c r="AO1301" t="s">
        <v>3086</v>
      </c>
      <c r="AP1301" t="s">
        <v>3087</v>
      </c>
      <c r="AQ1301" t="s">
        <v>3088</v>
      </c>
      <c r="AR1301" t="s">
        <v>2976</v>
      </c>
      <c r="AS1301" t="s">
        <v>2976</v>
      </c>
      <c r="AT1301" t="s">
        <v>2976</v>
      </c>
    </row>
    <row r="1302" spans="1:46">
      <c r="A1302">
        <v>1301</v>
      </c>
      <c r="B1302" t="s">
        <v>5624</v>
      </c>
      <c r="C1302">
        <v>3.3163854109786902E-4</v>
      </c>
      <c r="D1302">
        <v>0</v>
      </c>
      <c r="E1302">
        <v>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 s="38">
        <v>2.8220082490167899E-5</v>
      </c>
      <c r="P1302">
        <v>0</v>
      </c>
      <c r="Q1302">
        <v>1.31539402033862E-4</v>
      </c>
      <c r="R1302" s="38">
        <v>1.7838371876855601E-5</v>
      </c>
      <c r="S1302">
        <v>1.10365477661303E-4</v>
      </c>
      <c r="T1302" s="38">
        <v>4.0119576710694499E-5</v>
      </c>
      <c r="U1302">
        <v>1.05215999624149E-4</v>
      </c>
      <c r="V1302">
        <v>0</v>
      </c>
      <c r="W1302">
        <v>0</v>
      </c>
      <c r="X1302">
        <v>0</v>
      </c>
      <c r="Y1302">
        <v>4.77358862436479E-4</v>
      </c>
      <c r="Z1302">
        <v>1.28530419928038E-4</v>
      </c>
      <c r="AA1302">
        <v>0</v>
      </c>
      <c r="AB1302" s="38">
        <v>3.3039820102624801E-5</v>
      </c>
      <c r="AC1302" s="38">
        <v>3.6520014359084501E-5</v>
      </c>
      <c r="AD1302">
        <v>0</v>
      </c>
      <c r="AE1302">
        <v>0</v>
      </c>
      <c r="AF1302">
        <v>1.18789999796721E-4</v>
      </c>
      <c r="AG1302">
        <v>1.2400636819691799E-4</v>
      </c>
      <c r="AH1302">
        <v>0</v>
      </c>
      <c r="AI1302" t="s">
        <v>5603</v>
      </c>
      <c r="AJ1302">
        <v>1</v>
      </c>
      <c r="AK1302" t="s">
        <v>5604</v>
      </c>
      <c r="AL1302" t="s">
        <v>3268</v>
      </c>
      <c r="AM1302" t="s">
        <v>2977</v>
      </c>
      <c r="AN1302" t="s">
        <v>2978</v>
      </c>
      <c r="AO1302" t="s">
        <v>2976</v>
      </c>
      <c r="AP1302" t="s">
        <v>2981</v>
      </c>
      <c r="AQ1302" t="s">
        <v>2982</v>
      </c>
      <c r="AR1302" t="s">
        <v>3269</v>
      </c>
      <c r="AS1302" t="s">
        <v>5605</v>
      </c>
      <c r="AT1302" t="s">
        <v>5604</v>
      </c>
    </row>
    <row r="1303" spans="1:46">
      <c r="A1303">
        <v>1302</v>
      </c>
      <c r="B1303" t="s">
        <v>5625</v>
      </c>
      <c r="C1303">
        <v>0</v>
      </c>
      <c r="D1303">
        <v>0</v>
      </c>
      <c r="E1303">
        <v>0</v>
      </c>
      <c r="F1303">
        <v>0</v>
      </c>
      <c r="G1303">
        <v>0</v>
      </c>
      <c r="H1303">
        <v>0</v>
      </c>
      <c r="I1303">
        <v>0</v>
      </c>
      <c r="J1303">
        <v>0</v>
      </c>
      <c r="K1303" s="38">
        <v>5.3516574810352102E-5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 t="s">
        <v>3972</v>
      </c>
      <c r="AJ1303">
        <v>1</v>
      </c>
      <c r="AK1303" t="s">
        <v>3973</v>
      </c>
      <c r="AL1303" t="s">
        <v>3974</v>
      </c>
      <c r="AM1303" t="s">
        <v>3085</v>
      </c>
      <c r="AN1303" t="s">
        <v>2978</v>
      </c>
      <c r="AO1303" t="s">
        <v>3086</v>
      </c>
      <c r="AP1303" t="s">
        <v>3100</v>
      </c>
      <c r="AQ1303" t="s">
        <v>3101</v>
      </c>
      <c r="AR1303" t="s">
        <v>3975</v>
      </c>
      <c r="AS1303" t="s">
        <v>3976</v>
      </c>
      <c r="AT1303" t="s">
        <v>3973</v>
      </c>
    </row>
    <row r="1304" spans="1:46">
      <c r="A1304">
        <v>1303</v>
      </c>
      <c r="B1304" t="s">
        <v>5626</v>
      </c>
      <c r="C1304">
        <v>0</v>
      </c>
      <c r="D1304">
        <v>0</v>
      </c>
      <c r="E1304">
        <v>0</v>
      </c>
      <c r="F1304">
        <v>0</v>
      </c>
      <c r="G1304">
        <v>0</v>
      </c>
      <c r="H1304">
        <v>1.1694489236906501E-4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 t="s">
        <v>3082</v>
      </c>
      <c r="AJ1304">
        <v>1</v>
      </c>
      <c r="AK1304" t="s">
        <v>3083</v>
      </c>
      <c r="AL1304" t="s">
        <v>3084</v>
      </c>
      <c r="AM1304" t="s">
        <v>3085</v>
      </c>
      <c r="AN1304" t="s">
        <v>2978</v>
      </c>
      <c r="AO1304" t="s">
        <v>3086</v>
      </c>
      <c r="AP1304" t="s">
        <v>3087</v>
      </c>
      <c r="AQ1304" t="s">
        <v>3088</v>
      </c>
      <c r="AR1304" t="s">
        <v>3089</v>
      </c>
      <c r="AS1304" t="s">
        <v>3083</v>
      </c>
      <c r="AT1304" t="s">
        <v>2976</v>
      </c>
    </row>
    <row r="1305" spans="1:46">
      <c r="A1305">
        <v>1304</v>
      </c>
      <c r="B1305" t="s">
        <v>5627</v>
      </c>
      <c r="C1305">
        <v>0</v>
      </c>
      <c r="D1305">
        <v>0</v>
      </c>
      <c r="E1305">
        <v>0</v>
      </c>
      <c r="F1305">
        <v>0</v>
      </c>
      <c r="G1305">
        <v>0</v>
      </c>
      <c r="H1305">
        <v>5.2625201566079097E-4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 t="s">
        <v>3082</v>
      </c>
      <c r="AJ1305">
        <v>1</v>
      </c>
      <c r="AK1305" t="s">
        <v>3083</v>
      </c>
      <c r="AL1305" t="s">
        <v>3084</v>
      </c>
      <c r="AM1305" t="s">
        <v>3085</v>
      </c>
      <c r="AN1305" t="s">
        <v>2978</v>
      </c>
      <c r="AO1305" t="s">
        <v>3086</v>
      </c>
      <c r="AP1305" t="s">
        <v>3087</v>
      </c>
      <c r="AQ1305" t="s">
        <v>3088</v>
      </c>
      <c r="AR1305" t="s">
        <v>3089</v>
      </c>
      <c r="AS1305" t="s">
        <v>3083</v>
      </c>
      <c r="AT1305" t="s">
        <v>2976</v>
      </c>
    </row>
    <row r="1306" spans="1:46">
      <c r="A1306">
        <v>1305</v>
      </c>
      <c r="B1306" t="s">
        <v>5628</v>
      </c>
      <c r="C1306">
        <v>0</v>
      </c>
      <c r="D1306">
        <v>0</v>
      </c>
      <c r="E1306">
        <v>0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 s="38">
        <v>5.5435333238469703E-5</v>
      </c>
      <c r="AG1306">
        <v>2.31478553967581E-4</v>
      </c>
      <c r="AH1306">
        <v>0</v>
      </c>
      <c r="AI1306" t="s">
        <v>3082</v>
      </c>
      <c r="AJ1306">
        <v>1</v>
      </c>
      <c r="AK1306" t="s">
        <v>3083</v>
      </c>
      <c r="AL1306" t="s">
        <v>3084</v>
      </c>
      <c r="AM1306" t="s">
        <v>3085</v>
      </c>
      <c r="AN1306" t="s">
        <v>2978</v>
      </c>
      <c r="AO1306" t="s">
        <v>3086</v>
      </c>
      <c r="AP1306" t="s">
        <v>3087</v>
      </c>
      <c r="AQ1306" t="s">
        <v>3088</v>
      </c>
      <c r="AR1306" t="s">
        <v>3089</v>
      </c>
      <c r="AS1306" t="s">
        <v>3083</v>
      </c>
      <c r="AT1306" t="s">
        <v>2976</v>
      </c>
    </row>
    <row r="1307" spans="1:46">
      <c r="A1307">
        <v>1306</v>
      </c>
      <c r="B1307" t="s">
        <v>5629</v>
      </c>
      <c r="C1307">
        <v>0</v>
      </c>
      <c r="D1307">
        <v>0</v>
      </c>
      <c r="E1307">
        <v>0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4.9891799914622797E-4</v>
      </c>
      <c r="AG1307">
        <v>8.1017493888653198E-4</v>
      </c>
      <c r="AH1307">
        <v>0</v>
      </c>
      <c r="AI1307" t="s">
        <v>3082</v>
      </c>
      <c r="AJ1307">
        <v>1</v>
      </c>
      <c r="AK1307" t="s">
        <v>3083</v>
      </c>
      <c r="AL1307" t="s">
        <v>3084</v>
      </c>
      <c r="AM1307" t="s">
        <v>3085</v>
      </c>
      <c r="AN1307" t="s">
        <v>2978</v>
      </c>
      <c r="AO1307" t="s">
        <v>3086</v>
      </c>
      <c r="AP1307" t="s">
        <v>3087</v>
      </c>
      <c r="AQ1307" t="s">
        <v>3088</v>
      </c>
      <c r="AR1307" t="s">
        <v>3089</v>
      </c>
      <c r="AS1307" t="s">
        <v>3083</v>
      </c>
      <c r="AT1307" t="s">
        <v>2976</v>
      </c>
    </row>
    <row r="1308" spans="1:46">
      <c r="A1308">
        <v>1307</v>
      </c>
      <c r="B1308" t="s">
        <v>5630</v>
      </c>
      <c r="C1308">
        <v>0</v>
      </c>
      <c r="D1308">
        <v>0</v>
      </c>
      <c r="E1308">
        <v>0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2.0699553133968801E-4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 t="s">
        <v>3082</v>
      </c>
      <c r="AJ1308">
        <v>1</v>
      </c>
      <c r="AK1308" t="s">
        <v>3083</v>
      </c>
      <c r="AL1308" t="s">
        <v>3084</v>
      </c>
      <c r="AM1308" t="s">
        <v>3085</v>
      </c>
      <c r="AN1308" t="s">
        <v>2978</v>
      </c>
      <c r="AO1308" t="s">
        <v>3086</v>
      </c>
      <c r="AP1308" t="s">
        <v>3087</v>
      </c>
      <c r="AQ1308" t="s">
        <v>3088</v>
      </c>
      <c r="AR1308" t="s">
        <v>3089</v>
      </c>
      <c r="AS1308" t="s">
        <v>3083</v>
      </c>
      <c r="AT1308" t="s">
        <v>2976</v>
      </c>
    </row>
    <row r="1309" spans="1:46">
      <c r="A1309">
        <v>1308</v>
      </c>
      <c r="B1309" t="s">
        <v>5631</v>
      </c>
      <c r="C1309">
        <v>0</v>
      </c>
      <c r="D1309">
        <v>0</v>
      </c>
      <c r="E1309">
        <v>0</v>
      </c>
      <c r="F1309">
        <v>0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7.8911999718111895E-4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 t="s">
        <v>3501</v>
      </c>
      <c r="AJ1309">
        <v>1</v>
      </c>
      <c r="AK1309" t="s">
        <v>3141</v>
      </c>
      <c r="AL1309" t="s">
        <v>2976</v>
      </c>
      <c r="AM1309" t="s">
        <v>2977</v>
      </c>
      <c r="AN1309" t="s">
        <v>2978</v>
      </c>
      <c r="AO1309" t="s">
        <v>2976</v>
      </c>
      <c r="AP1309" t="s">
        <v>2981</v>
      </c>
      <c r="AQ1309" t="s">
        <v>2976</v>
      </c>
      <c r="AR1309" t="s">
        <v>3141</v>
      </c>
      <c r="AS1309" t="s">
        <v>2976</v>
      </c>
      <c r="AT1309" t="s">
        <v>2976</v>
      </c>
    </row>
    <row r="1310" spans="1:46">
      <c r="A1310">
        <v>1309</v>
      </c>
      <c r="B1310" t="s">
        <v>5632</v>
      </c>
      <c r="C1310">
        <v>0</v>
      </c>
      <c r="D1310">
        <v>0</v>
      </c>
      <c r="E1310">
        <v>0</v>
      </c>
      <c r="F1310">
        <v>0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3.7234073969071003E-4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 t="s">
        <v>2996</v>
      </c>
      <c r="AJ1310">
        <v>1</v>
      </c>
      <c r="AK1310" t="s">
        <v>2976</v>
      </c>
      <c r="AL1310" t="s">
        <v>2976</v>
      </c>
      <c r="AM1310" t="s">
        <v>2976</v>
      </c>
      <c r="AN1310" t="s">
        <v>2976</v>
      </c>
      <c r="AO1310" t="s">
        <v>2976</v>
      </c>
      <c r="AP1310" t="s">
        <v>2976</v>
      </c>
      <c r="AQ1310" t="s">
        <v>2976</v>
      </c>
      <c r="AR1310" t="s">
        <v>2976</v>
      </c>
      <c r="AS1310" t="s">
        <v>2976</v>
      </c>
      <c r="AT1310" t="s">
        <v>2976</v>
      </c>
    </row>
    <row r="1311" spans="1:46">
      <c r="A1311">
        <v>1310</v>
      </c>
      <c r="B1311" t="s">
        <v>5633</v>
      </c>
      <c r="C1311">
        <v>4.97457811646803E-3</v>
      </c>
      <c r="D1311">
        <v>0</v>
      </c>
      <c r="E1311">
        <v>0</v>
      </c>
      <c r="F1311">
        <v>0</v>
      </c>
      <c r="G1311">
        <v>0</v>
      </c>
      <c r="H1311">
        <v>2.3388978473813E-3</v>
      </c>
      <c r="I1311">
        <v>0</v>
      </c>
      <c r="J1311">
        <v>1.2845299584477801E-3</v>
      </c>
      <c r="K1311">
        <v>5.6192403550869797E-4</v>
      </c>
      <c r="L1311">
        <v>0</v>
      </c>
      <c r="M1311">
        <v>1.0001820382531E-3</v>
      </c>
      <c r="N1311">
        <v>2.5689769608401901E-3</v>
      </c>
      <c r="O1311">
        <v>0</v>
      </c>
      <c r="P1311">
        <v>3.7821549141034902E-3</v>
      </c>
      <c r="Q1311">
        <v>6.37966099864233E-3</v>
      </c>
      <c r="R1311">
        <v>9.5524481400561696E-3</v>
      </c>
      <c r="S1311">
        <v>2.6266983683390002E-3</v>
      </c>
      <c r="T1311">
        <v>1.7271477773953998E-2</v>
      </c>
      <c r="U1311">
        <v>7.5229439731266702E-3</v>
      </c>
      <c r="V1311">
        <v>9.3017385854079794E-3</v>
      </c>
      <c r="W1311">
        <v>4.9678927521525102E-3</v>
      </c>
      <c r="X1311">
        <v>3.85469500757984E-3</v>
      </c>
      <c r="Y1311">
        <v>5.9669857804559899E-3</v>
      </c>
      <c r="Z1311">
        <v>3.3739235231109899E-3</v>
      </c>
      <c r="AA1311">
        <v>3.9782845557533699E-3</v>
      </c>
      <c r="AB1311">
        <v>4.3942960736490996E-3</v>
      </c>
      <c r="AC1311">
        <v>4.3458817087310498E-3</v>
      </c>
      <c r="AD1311">
        <v>2.5223384894276502E-3</v>
      </c>
      <c r="AE1311">
        <v>3.7687194058436601E-3</v>
      </c>
      <c r="AF1311">
        <v>1.94023666334644E-3</v>
      </c>
      <c r="AG1311">
        <v>3.47217830951371E-3</v>
      </c>
      <c r="AH1311">
        <v>0</v>
      </c>
      <c r="AI1311" t="s">
        <v>2996</v>
      </c>
      <c r="AJ1311">
        <v>1</v>
      </c>
      <c r="AK1311" t="s">
        <v>2976</v>
      </c>
      <c r="AL1311" t="s">
        <v>2976</v>
      </c>
      <c r="AM1311" t="s">
        <v>2976</v>
      </c>
      <c r="AN1311" t="s">
        <v>2976</v>
      </c>
      <c r="AO1311" t="s">
        <v>2976</v>
      </c>
      <c r="AP1311" t="s">
        <v>2976</v>
      </c>
      <c r="AQ1311" t="s">
        <v>2976</v>
      </c>
      <c r="AR1311" t="s">
        <v>2976</v>
      </c>
      <c r="AS1311" t="s">
        <v>2976</v>
      </c>
      <c r="AT1311" t="s">
        <v>2976</v>
      </c>
    </row>
    <row r="1312" spans="1:46">
      <c r="A1312">
        <v>1311</v>
      </c>
      <c r="B1312" t="s">
        <v>5634</v>
      </c>
      <c r="C1312">
        <v>0</v>
      </c>
      <c r="D1312">
        <v>0</v>
      </c>
      <c r="E1312">
        <v>0</v>
      </c>
      <c r="F1312">
        <v>0</v>
      </c>
      <c r="G1312">
        <v>1.67090945694921E-4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3.4569601050455701E-4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3.1955012564198899E-4</v>
      </c>
      <c r="AD1312">
        <v>2.8025983215862802E-4</v>
      </c>
      <c r="AE1312">
        <v>2.4940054891612403E-4</v>
      </c>
      <c r="AF1312">
        <v>3.46470832740436E-4</v>
      </c>
      <c r="AG1312">
        <v>0</v>
      </c>
      <c r="AH1312">
        <v>0</v>
      </c>
      <c r="AI1312" t="s">
        <v>3446</v>
      </c>
      <c r="AJ1312">
        <v>1</v>
      </c>
      <c r="AK1312" t="s">
        <v>3269</v>
      </c>
      <c r="AL1312" t="s">
        <v>3268</v>
      </c>
      <c r="AM1312" t="s">
        <v>2977</v>
      </c>
      <c r="AN1312" t="s">
        <v>2978</v>
      </c>
      <c r="AO1312" t="s">
        <v>2976</v>
      </c>
      <c r="AP1312" t="s">
        <v>2981</v>
      </c>
      <c r="AQ1312" t="s">
        <v>2982</v>
      </c>
      <c r="AR1312" t="s">
        <v>3269</v>
      </c>
      <c r="AS1312" t="s">
        <v>2976</v>
      </c>
      <c r="AT1312" t="s">
        <v>2976</v>
      </c>
    </row>
    <row r="1313" spans="1:46">
      <c r="A1313">
        <v>1312</v>
      </c>
      <c r="B1313" t="s">
        <v>5635</v>
      </c>
      <c r="C1313">
        <v>0</v>
      </c>
      <c r="D1313">
        <v>0</v>
      </c>
      <c r="E1313">
        <v>0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2.36849825091407E-4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 t="s">
        <v>3446</v>
      </c>
      <c r="AJ1313">
        <v>1</v>
      </c>
      <c r="AK1313" t="s">
        <v>3269</v>
      </c>
      <c r="AL1313" t="s">
        <v>3268</v>
      </c>
      <c r="AM1313" t="s">
        <v>2977</v>
      </c>
      <c r="AN1313" t="s">
        <v>2978</v>
      </c>
      <c r="AO1313" t="s">
        <v>2976</v>
      </c>
      <c r="AP1313" t="s">
        <v>2981</v>
      </c>
      <c r="AQ1313" t="s">
        <v>2982</v>
      </c>
      <c r="AR1313" t="s">
        <v>3269</v>
      </c>
      <c r="AS1313" t="s">
        <v>2976</v>
      </c>
      <c r="AT1313" t="s">
        <v>2976</v>
      </c>
    </row>
    <row r="1314" spans="1:46">
      <c r="A1314">
        <v>1313</v>
      </c>
      <c r="B1314" t="s">
        <v>5636</v>
      </c>
      <c r="C1314">
        <v>0</v>
      </c>
      <c r="D1314">
        <v>0</v>
      </c>
      <c r="E1314">
        <v>0</v>
      </c>
      <c r="F1314">
        <v>0</v>
      </c>
      <c r="G1314">
        <v>0</v>
      </c>
      <c r="H1314" s="38">
        <v>9.7454076974220596E-5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 t="s">
        <v>3029</v>
      </c>
      <c r="AJ1314">
        <v>1</v>
      </c>
      <c r="AK1314" t="s">
        <v>3030</v>
      </c>
      <c r="AL1314" t="s">
        <v>3031</v>
      </c>
      <c r="AM1314" t="s">
        <v>2977</v>
      </c>
      <c r="AN1314" t="s">
        <v>2978</v>
      </c>
      <c r="AO1314" t="s">
        <v>2976</v>
      </c>
      <c r="AP1314" t="s">
        <v>2981</v>
      </c>
      <c r="AQ1314" t="s">
        <v>3032</v>
      </c>
      <c r="AR1314" t="s">
        <v>3033</v>
      </c>
      <c r="AS1314" t="s">
        <v>3030</v>
      </c>
      <c r="AT1314" t="s">
        <v>2976</v>
      </c>
    </row>
    <row r="1315" spans="1:46">
      <c r="A1315">
        <v>1314</v>
      </c>
      <c r="B1315" t="s">
        <v>5637</v>
      </c>
      <c r="C1315">
        <v>0</v>
      </c>
      <c r="D1315">
        <v>0</v>
      </c>
      <c r="E1315">
        <v>0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2.1914122305784599E-4</v>
      </c>
      <c r="AF1315">
        <v>0</v>
      </c>
      <c r="AG1315">
        <v>0</v>
      </c>
      <c r="AH1315">
        <v>0</v>
      </c>
      <c r="AI1315" t="s">
        <v>5184</v>
      </c>
      <c r="AJ1315">
        <v>1</v>
      </c>
      <c r="AK1315" t="s">
        <v>3042</v>
      </c>
      <c r="AL1315" t="s">
        <v>2976</v>
      </c>
      <c r="AM1315" t="s">
        <v>2977</v>
      </c>
      <c r="AN1315" t="s">
        <v>2978</v>
      </c>
      <c r="AO1315" t="s">
        <v>2976</v>
      </c>
      <c r="AP1315" t="s">
        <v>3042</v>
      </c>
      <c r="AQ1315" t="s">
        <v>2976</v>
      </c>
      <c r="AR1315" t="s">
        <v>2976</v>
      </c>
      <c r="AS1315" t="s">
        <v>2976</v>
      </c>
      <c r="AT1315" t="s">
        <v>2976</v>
      </c>
    </row>
    <row r="1316" spans="1:46">
      <c r="A1316">
        <v>1315</v>
      </c>
      <c r="B1316" t="s">
        <v>5638</v>
      </c>
      <c r="C1316">
        <v>0</v>
      </c>
      <c r="D1316">
        <v>0</v>
      </c>
      <c r="E1316">
        <v>0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 s="38">
        <v>1.31519999530187E-5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 t="s">
        <v>4524</v>
      </c>
      <c r="AJ1316">
        <v>1</v>
      </c>
      <c r="AK1316" t="s">
        <v>3865</v>
      </c>
      <c r="AL1316" t="s">
        <v>2976</v>
      </c>
      <c r="AM1316" t="s">
        <v>2977</v>
      </c>
      <c r="AN1316" t="s">
        <v>2978</v>
      </c>
      <c r="AO1316" t="s">
        <v>2976</v>
      </c>
      <c r="AP1316" t="s">
        <v>3865</v>
      </c>
      <c r="AQ1316" t="s">
        <v>2976</v>
      </c>
      <c r="AR1316" t="s">
        <v>2976</v>
      </c>
      <c r="AS1316" t="s">
        <v>2976</v>
      </c>
      <c r="AT1316" t="s">
        <v>2976</v>
      </c>
    </row>
    <row r="1317" spans="1:46">
      <c r="A1317">
        <v>1316</v>
      </c>
      <c r="B1317" t="s">
        <v>5639</v>
      </c>
      <c r="C1317">
        <v>0</v>
      </c>
      <c r="D1317">
        <v>0</v>
      </c>
      <c r="E1317">
        <v>0</v>
      </c>
      <c r="F1317">
        <v>0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2.17198764819581E-4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 t="s">
        <v>3029</v>
      </c>
      <c r="AJ1317">
        <v>1</v>
      </c>
      <c r="AK1317" t="s">
        <v>3030</v>
      </c>
      <c r="AL1317" t="s">
        <v>3031</v>
      </c>
      <c r="AM1317" t="s">
        <v>2977</v>
      </c>
      <c r="AN1317" t="s">
        <v>2978</v>
      </c>
      <c r="AO1317" t="s">
        <v>2976</v>
      </c>
      <c r="AP1317" t="s">
        <v>2981</v>
      </c>
      <c r="AQ1317" t="s">
        <v>3032</v>
      </c>
      <c r="AR1317" t="s">
        <v>3033</v>
      </c>
      <c r="AS1317" t="s">
        <v>3030</v>
      </c>
      <c r="AT1317" t="s">
        <v>2976</v>
      </c>
    </row>
    <row r="1318" spans="1:46">
      <c r="A1318">
        <v>1317</v>
      </c>
      <c r="B1318" t="s">
        <v>5640</v>
      </c>
      <c r="C1318">
        <v>0</v>
      </c>
      <c r="D1318">
        <v>0</v>
      </c>
      <c r="E1318">
        <v>0</v>
      </c>
      <c r="F1318">
        <v>0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0</v>
      </c>
      <c r="P1318" s="38">
        <v>4.8489165565429303E-5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 t="s">
        <v>3029</v>
      </c>
      <c r="AJ1318">
        <v>1</v>
      </c>
      <c r="AK1318" t="s">
        <v>3030</v>
      </c>
      <c r="AL1318" t="s">
        <v>3031</v>
      </c>
      <c r="AM1318" t="s">
        <v>2977</v>
      </c>
      <c r="AN1318" t="s">
        <v>2978</v>
      </c>
      <c r="AO1318" t="s">
        <v>2976</v>
      </c>
      <c r="AP1318" t="s">
        <v>2981</v>
      </c>
      <c r="AQ1318" t="s">
        <v>3032</v>
      </c>
      <c r="AR1318" t="s">
        <v>3033</v>
      </c>
      <c r="AS1318" t="s">
        <v>3030</v>
      </c>
      <c r="AT1318" t="s">
        <v>2976</v>
      </c>
    </row>
    <row r="1319" spans="1:46">
      <c r="A1319">
        <v>1318</v>
      </c>
      <c r="B1319" t="s">
        <v>5641</v>
      </c>
      <c r="C1319">
        <v>6.6327708219573805E-4</v>
      </c>
      <c r="D1319">
        <v>0</v>
      </c>
      <c r="E1319">
        <v>0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 t="s">
        <v>3289</v>
      </c>
      <c r="AJ1319">
        <v>1</v>
      </c>
      <c r="AK1319" t="s">
        <v>3290</v>
      </c>
      <c r="AL1319" t="s">
        <v>3291</v>
      </c>
      <c r="AM1319" t="s">
        <v>2977</v>
      </c>
      <c r="AN1319" t="s">
        <v>2978</v>
      </c>
      <c r="AO1319" t="s">
        <v>2976</v>
      </c>
      <c r="AP1319" t="s">
        <v>3042</v>
      </c>
      <c r="AQ1319" t="s">
        <v>3292</v>
      </c>
      <c r="AR1319" t="s">
        <v>3293</v>
      </c>
      <c r="AS1319" t="s">
        <v>3290</v>
      </c>
      <c r="AT1319" t="s">
        <v>2976</v>
      </c>
    </row>
    <row r="1320" spans="1:46">
      <c r="A1320">
        <v>1319</v>
      </c>
      <c r="B1320" t="s">
        <v>5642</v>
      </c>
      <c r="C1320">
        <v>0</v>
      </c>
      <c r="D1320">
        <v>0</v>
      </c>
      <c r="E1320">
        <v>0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2.1046304325417998E-3</v>
      </c>
      <c r="R1320">
        <v>3.05928077688074E-3</v>
      </c>
      <c r="S1320">
        <v>3.55376838069395E-3</v>
      </c>
      <c r="T1320">
        <v>0</v>
      </c>
      <c r="U1320">
        <v>1.0521599962414899E-3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 t="s">
        <v>5643</v>
      </c>
      <c r="AJ1320">
        <v>1</v>
      </c>
      <c r="AK1320" t="s">
        <v>5644</v>
      </c>
      <c r="AL1320" t="s">
        <v>2976</v>
      </c>
      <c r="AM1320" t="s">
        <v>2977</v>
      </c>
      <c r="AN1320" t="s">
        <v>2978</v>
      </c>
      <c r="AO1320" t="s">
        <v>2976</v>
      </c>
      <c r="AP1320" t="s">
        <v>2981</v>
      </c>
      <c r="AQ1320" t="s">
        <v>2976</v>
      </c>
      <c r="AR1320" t="s">
        <v>3141</v>
      </c>
      <c r="AS1320" t="s">
        <v>5645</v>
      </c>
      <c r="AT1320" t="s">
        <v>5644</v>
      </c>
    </row>
    <row r="1321" spans="1:46">
      <c r="A1321">
        <v>1320</v>
      </c>
      <c r="B1321" t="s">
        <v>5646</v>
      </c>
      <c r="C1321">
        <v>0</v>
      </c>
      <c r="D1321">
        <v>0</v>
      </c>
      <c r="E1321">
        <v>0</v>
      </c>
      <c r="F1321">
        <v>0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 s="38">
        <v>6.5769701016931204E-5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 t="s">
        <v>3501</v>
      </c>
      <c r="AJ1321">
        <v>1</v>
      </c>
      <c r="AK1321" t="s">
        <v>3141</v>
      </c>
      <c r="AL1321" t="s">
        <v>2976</v>
      </c>
      <c r="AM1321" t="s">
        <v>2977</v>
      </c>
      <c r="AN1321" t="s">
        <v>2978</v>
      </c>
      <c r="AO1321" t="s">
        <v>2976</v>
      </c>
      <c r="AP1321" t="s">
        <v>2981</v>
      </c>
      <c r="AQ1321" t="s">
        <v>2976</v>
      </c>
      <c r="AR1321" t="s">
        <v>3141</v>
      </c>
      <c r="AS1321" t="s">
        <v>2976</v>
      </c>
      <c r="AT1321" t="s">
        <v>2976</v>
      </c>
    </row>
    <row r="1322" spans="1:46">
      <c r="A1322">
        <v>1321</v>
      </c>
      <c r="B1322" t="s">
        <v>5647</v>
      </c>
      <c r="C1322">
        <v>0</v>
      </c>
      <c r="D1322">
        <v>0</v>
      </c>
      <c r="E1322">
        <v>0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4.5630424786662099E-4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 t="s">
        <v>3371</v>
      </c>
      <c r="AJ1322">
        <v>1</v>
      </c>
      <c r="AK1322" t="s">
        <v>3192</v>
      </c>
      <c r="AL1322" t="s">
        <v>3192</v>
      </c>
      <c r="AM1322" t="s">
        <v>2977</v>
      </c>
      <c r="AN1322" t="s">
        <v>2978</v>
      </c>
      <c r="AO1322" t="s">
        <v>2976</v>
      </c>
      <c r="AP1322" t="s">
        <v>2981</v>
      </c>
      <c r="AQ1322" t="s">
        <v>3032</v>
      </c>
      <c r="AR1322" t="s">
        <v>2976</v>
      </c>
      <c r="AS1322" t="s">
        <v>2976</v>
      </c>
      <c r="AT1322" t="s">
        <v>2976</v>
      </c>
    </row>
    <row r="1323" spans="1:46">
      <c r="A1323">
        <v>1322</v>
      </c>
      <c r="B1323" t="s">
        <v>5648</v>
      </c>
      <c r="C1323">
        <v>0</v>
      </c>
      <c r="D1323">
        <v>0</v>
      </c>
      <c r="E1323">
        <v>0</v>
      </c>
      <c r="F1323">
        <v>0</v>
      </c>
      <c r="G1323">
        <v>0</v>
      </c>
      <c r="H1323">
        <v>0</v>
      </c>
      <c r="I1323">
        <v>2.7633526887789299E-4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 t="s">
        <v>3735</v>
      </c>
      <c r="AJ1323">
        <v>1</v>
      </c>
      <c r="AK1323" t="s">
        <v>3736</v>
      </c>
      <c r="AL1323" t="s">
        <v>3192</v>
      </c>
      <c r="AM1323" t="s">
        <v>2977</v>
      </c>
      <c r="AN1323" t="s">
        <v>2978</v>
      </c>
      <c r="AO1323" t="s">
        <v>2976</v>
      </c>
      <c r="AP1323" t="s">
        <v>2981</v>
      </c>
      <c r="AQ1323" t="s">
        <v>3032</v>
      </c>
      <c r="AR1323" t="s">
        <v>3702</v>
      </c>
      <c r="AS1323" t="s">
        <v>3736</v>
      </c>
      <c r="AT1323" t="s">
        <v>2976</v>
      </c>
    </row>
    <row r="1324" spans="1:46">
      <c r="A1324">
        <v>1323</v>
      </c>
      <c r="B1324" t="s">
        <v>5649</v>
      </c>
      <c r="C1324">
        <v>0</v>
      </c>
      <c r="D1324">
        <v>0</v>
      </c>
      <c r="E1324">
        <v>0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7.0205021572118198E-4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 t="s">
        <v>3097</v>
      </c>
      <c r="AJ1324">
        <v>1</v>
      </c>
      <c r="AK1324" t="s">
        <v>3098</v>
      </c>
      <c r="AL1324" t="s">
        <v>3099</v>
      </c>
      <c r="AM1324" t="s">
        <v>3085</v>
      </c>
      <c r="AN1324" t="s">
        <v>2978</v>
      </c>
      <c r="AO1324" t="s">
        <v>3086</v>
      </c>
      <c r="AP1324" t="s">
        <v>3100</v>
      </c>
      <c r="AQ1324" t="s">
        <v>3101</v>
      </c>
      <c r="AR1324" t="s">
        <v>3102</v>
      </c>
      <c r="AS1324" t="s">
        <v>3103</v>
      </c>
      <c r="AT1324" t="s">
        <v>3098</v>
      </c>
    </row>
    <row r="1325" spans="1:46">
      <c r="A1325">
        <v>1324</v>
      </c>
      <c r="B1325" t="s">
        <v>5650</v>
      </c>
      <c r="C1325">
        <v>0</v>
      </c>
      <c r="D1325">
        <v>0</v>
      </c>
      <c r="E1325">
        <v>0</v>
      </c>
      <c r="F1325">
        <v>0</v>
      </c>
      <c r="G1325">
        <v>0</v>
      </c>
      <c r="H1325">
        <v>0</v>
      </c>
      <c r="I1325">
        <v>0</v>
      </c>
      <c r="J1325">
        <v>0</v>
      </c>
      <c r="K1325" s="38">
        <v>9.6329834658633894E-5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 t="s">
        <v>4212</v>
      </c>
      <c r="AJ1325">
        <v>1</v>
      </c>
      <c r="AK1325" t="s">
        <v>3101</v>
      </c>
      <c r="AL1325" t="s">
        <v>2976</v>
      </c>
      <c r="AM1325" t="s">
        <v>3085</v>
      </c>
      <c r="AN1325" t="s">
        <v>2978</v>
      </c>
      <c r="AO1325" t="s">
        <v>3086</v>
      </c>
      <c r="AP1325" t="s">
        <v>3100</v>
      </c>
      <c r="AQ1325" t="s">
        <v>3101</v>
      </c>
      <c r="AR1325" t="s">
        <v>2976</v>
      </c>
      <c r="AS1325" t="s">
        <v>2976</v>
      </c>
      <c r="AT1325" t="s">
        <v>2976</v>
      </c>
    </row>
    <row r="1326" spans="1:46">
      <c r="A1326">
        <v>1325</v>
      </c>
      <c r="B1326" t="s">
        <v>5651</v>
      </c>
      <c r="C1326">
        <v>0</v>
      </c>
      <c r="D1326">
        <v>0</v>
      </c>
      <c r="E1326">
        <v>0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1.6054972443105601E-4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 t="s">
        <v>2996</v>
      </c>
      <c r="AJ1326">
        <v>1</v>
      </c>
      <c r="AK1326" t="s">
        <v>2976</v>
      </c>
      <c r="AL1326" t="s">
        <v>2976</v>
      </c>
      <c r="AM1326" t="s">
        <v>2976</v>
      </c>
      <c r="AN1326" t="s">
        <v>2976</v>
      </c>
      <c r="AO1326" t="s">
        <v>2976</v>
      </c>
      <c r="AP1326" t="s">
        <v>2976</v>
      </c>
      <c r="AQ1326" t="s">
        <v>2976</v>
      </c>
      <c r="AR1326" t="s">
        <v>2976</v>
      </c>
      <c r="AS1326" t="s">
        <v>2976</v>
      </c>
      <c r="AT1326" t="s">
        <v>2976</v>
      </c>
    </row>
    <row r="1327" spans="1:46">
      <c r="A1327">
        <v>1326</v>
      </c>
      <c r="B1327" t="s">
        <v>5652</v>
      </c>
      <c r="C1327">
        <v>0</v>
      </c>
      <c r="D1327">
        <v>0</v>
      </c>
      <c r="E1327">
        <v>0</v>
      </c>
      <c r="F1327">
        <v>0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2.4091843797374E-4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 t="s">
        <v>2996</v>
      </c>
      <c r="AJ1327">
        <v>1</v>
      </c>
      <c r="AK1327" t="s">
        <v>2976</v>
      </c>
      <c r="AL1327" t="s">
        <v>2976</v>
      </c>
      <c r="AM1327" t="s">
        <v>2976</v>
      </c>
      <c r="AN1327" t="s">
        <v>2976</v>
      </c>
      <c r="AO1327" t="s">
        <v>2976</v>
      </c>
      <c r="AP1327" t="s">
        <v>2976</v>
      </c>
      <c r="AQ1327" t="s">
        <v>2976</v>
      </c>
      <c r="AR1327" t="s">
        <v>2976</v>
      </c>
      <c r="AS1327" t="s">
        <v>2976</v>
      </c>
      <c r="AT1327" t="s">
        <v>2976</v>
      </c>
    </row>
    <row r="1328" spans="1:46">
      <c r="A1328">
        <v>1327</v>
      </c>
      <c r="B1328" t="s">
        <v>5653</v>
      </c>
      <c r="C1328">
        <v>0</v>
      </c>
      <c r="D1328">
        <v>0</v>
      </c>
      <c r="E1328">
        <v>0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0</v>
      </c>
      <c r="L1328">
        <v>1.3962777738401599E-3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 t="s">
        <v>2996</v>
      </c>
      <c r="AJ1328">
        <v>1</v>
      </c>
      <c r="AK1328" t="s">
        <v>2976</v>
      </c>
      <c r="AL1328" t="s">
        <v>2976</v>
      </c>
      <c r="AM1328" t="s">
        <v>2976</v>
      </c>
      <c r="AN1328" t="s">
        <v>2976</v>
      </c>
      <c r="AO1328" t="s">
        <v>2976</v>
      </c>
      <c r="AP1328" t="s">
        <v>2976</v>
      </c>
      <c r="AQ1328" t="s">
        <v>2976</v>
      </c>
      <c r="AR1328" t="s">
        <v>2976</v>
      </c>
      <c r="AS1328" t="s">
        <v>2976</v>
      </c>
      <c r="AT1328" t="s">
        <v>2976</v>
      </c>
    </row>
    <row r="1329" spans="1:46">
      <c r="A1329">
        <v>1328</v>
      </c>
      <c r="B1329" t="s">
        <v>5654</v>
      </c>
      <c r="C1329">
        <v>0</v>
      </c>
      <c r="D1329">
        <v>0</v>
      </c>
      <c r="E1329">
        <v>0</v>
      </c>
      <c r="F1329">
        <v>0</v>
      </c>
      <c r="G1329">
        <v>0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1.0349776566984401E-3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 t="s">
        <v>2996</v>
      </c>
      <c r="AJ1329">
        <v>1</v>
      </c>
      <c r="AK1329" t="s">
        <v>2976</v>
      </c>
      <c r="AL1329" t="s">
        <v>2976</v>
      </c>
      <c r="AM1329" t="s">
        <v>2976</v>
      </c>
      <c r="AN1329" t="s">
        <v>2976</v>
      </c>
      <c r="AO1329" t="s">
        <v>2976</v>
      </c>
      <c r="AP1329" t="s">
        <v>2976</v>
      </c>
      <c r="AQ1329" t="s">
        <v>2976</v>
      </c>
      <c r="AR1329" t="s">
        <v>2976</v>
      </c>
      <c r="AS1329" t="s">
        <v>2976</v>
      </c>
      <c r="AT1329" t="s">
        <v>2976</v>
      </c>
    </row>
    <row r="1330" spans="1:46">
      <c r="A1330">
        <v>1329</v>
      </c>
      <c r="B1330" t="s">
        <v>5655</v>
      </c>
      <c r="C1330">
        <v>0</v>
      </c>
      <c r="D1330">
        <v>0</v>
      </c>
      <c r="E1330">
        <v>0</v>
      </c>
      <c r="F1330">
        <v>0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3.10493297009532E-4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 t="s">
        <v>4500</v>
      </c>
      <c r="AJ1330">
        <v>1</v>
      </c>
      <c r="AK1330" t="s">
        <v>4501</v>
      </c>
      <c r="AL1330" t="s">
        <v>4502</v>
      </c>
      <c r="AM1330" t="s">
        <v>4290</v>
      </c>
      <c r="AN1330" t="s">
        <v>2978</v>
      </c>
      <c r="AO1330" t="s">
        <v>3002</v>
      </c>
      <c r="AP1330" t="s">
        <v>4503</v>
      </c>
      <c r="AQ1330" t="s">
        <v>4504</v>
      </c>
      <c r="AR1330" t="s">
        <v>4505</v>
      </c>
      <c r="AS1330" t="s">
        <v>4506</v>
      </c>
      <c r="AT1330" t="s">
        <v>4501</v>
      </c>
    </row>
    <row r="1331" spans="1:46">
      <c r="A1331">
        <v>1330</v>
      </c>
      <c r="B1331" t="s">
        <v>5656</v>
      </c>
      <c r="C1331">
        <v>0</v>
      </c>
      <c r="D1331">
        <v>0</v>
      </c>
      <c r="E1331">
        <v>0</v>
      </c>
      <c r="F1331">
        <v>0</v>
      </c>
      <c r="G1331">
        <v>0</v>
      </c>
      <c r="H1331">
        <v>0</v>
      </c>
      <c r="I1331">
        <v>0</v>
      </c>
      <c r="J1331">
        <v>0</v>
      </c>
      <c r="K1331">
        <v>3.2109944886211299E-4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 t="s">
        <v>2996</v>
      </c>
      <c r="AJ1331">
        <v>1</v>
      </c>
      <c r="AK1331" t="s">
        <v>2976</v>
      </c>
      <c r="AL1331" t="s">
        <v>2976</v>
      </c>
      <c r="AM1331" t="s">
        <v>2976</v>
      </c>
      <c r="AN1331" t="s">
        <v>2976</v>
      </c>
      <c r="AO1331" t="s">
        <v>2976</v>
      </c>
      <c r="AP1331" t="s">
        <v>2976</v>
      </c>
      <c r="AQ1331" t="s">
        <v>2976</v>
      </c>
      <c r="AR1331" t="s">
        <v>2976</v>
      </c>
      <c r="AS1331" t="s">
        <v>2976</v>
      </c>
      <c r="AT1331" t="s">
        <v>2976</v>
      </c>
    </row>
    <row r="1332" spans="1:46">
      <c r="A1332">
        <v>1331</v>
      </c>
      <c r="B1332" t="s">
        <v>5657</v>
      </c>
      <c r="C1332">
        <v>0</v>
      </c>
      <c r="D1332">
        <v>0</v>
      </c>
      <c r="E1332">
        <v>0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1.6054972443105601E-4</v>
      </c>
      <c r="L1332">
        <v>7.4468147938142005E-4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 t="s">
        <v>5658</v>
      </c>
      <c r="AJ1332">
        <v>1</v>
      </c>
      <c r="AK1332" t="s">
        <v>5659</v>
      </c>
      <c r="AL1332" t="s">
        <v>3041</v>
      </c>
      <c r="AM1332" t="s">
        <v>2977</v>
      </c>
      <c r="AN1332" t="s">
        <v>2978</v>
      </c>
      <c r="AO1332" t="s">
        <v>2976</v>
      </c>
      <c r="AP1332" t="s">
        <v>3042</v>
      </c>
      <c r="AQ1332" t="s">
        <v>3043</v>
      </c>
      <c r="AR1332" t="s">
        <v>5660</v>
      </c>
      <c r="AS1332" t="s">
        <v>5659</v>
      </c>
      <c r="AT1332" t="s">
        <v>2976</v>
      </c>
    </row>
    <row r="1333" spans="1:46">
      <c r="A1333">
        <v>1332</v>
      </c>
      <c r="B1333" t="s">
        <v>5661</v>
      </c>
      <c r="C1333">
        <v>0</v>
      </c>
      <c r="D1333">
        <v>0.101436530380574</v>
      </c>
      <c r="E1333">
        <v>7.8841655952280001E-2</v>
      </c>
      <c r="F1333">
        <v>0</v>
      </c>
      <c r="G1333">
        <v>0</v>
      </c>
      <c r="H1333">
        <v>0</v>
      </c>
      <c r="I1333">
        <v>0</v>
      </c>
      <c r="J1333">
        <v>1.04903279939902E-2</v>
      </c>
      <c r="K1333">
        <v>0</v>
      </c>
      <c r="L1333">
        <v>0</v>
      </c>
      <c r="M1333">
        <v>0</v>
      </c>
      <c r="N1333">
        <v>1.3832952866062601E-3</v>
      </c>
      <c r="O1333">
        <v>0</v>
      </c>
      <c r="P1333">
        <v>1.45467496696288E-4</v>
      </c>
      <c r="Q1333">
        <v>0</v>
      </c>
      <c r="R1333">
        <v>0</v>
      </c>
      <c r="S1333">
        <v>0</v>
      </c>
      <c r="T1333">
        <v>5.1112340729424798E-2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 t="s">
        <v>5662</v>
      </c>
      <c r="AJ1333">
        <v>1</v>
      </c>
      <c r="AK1333" t="s">
        <v>5663</v>
      </c>
      <c r="AL1333" t="s">
        <v>5663</v>
      </c>
      <c r="AM1333" t="s">
        <v>3085</v>
      </c>
      <c r="AN1333" t="s">
        <v>2978</v>
      </c>
      <c r="AO1333" t="s">
        <v>3086</v>
      </c>
      <c r="AP1333" t="s">
        <v>4708</v>
      </c>
      <c r="AQ1333" t="s">
        <v>4709</v>
      </c>
      <c r="AR1333" t="s">
        <v>2976</v>
      </c>
      <c r="AS1333" t="s">
        <v>2976</v>
      </c>
      <c r="AT1333" t="s">
        <v>2976</v>
      </c>
    </row>
    <row r="1334" spans="1:46">
      <c r="A1334">
        <v>1333</v>
      </c>
      <c r="B1334" t="s">
        <v>5664</v>
      </c>
      <c r="C1334">
        <v>4.9745781164680302E-4</v>
      </c>
      <c r="D1334">
        <v>0</v>
      </c>
      <c r="E1334">
        <v>0</v>
      </c>
      <c r="F1334">
        <v>0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 t="s">
        <v>5500</v>
      </c>
      <c r="AJ1334">
        <v>1</v>
      </c>
      <c r="AK1334" t="s">
        <v>4795</v>
      </c>
      <c r="AL1334" t="s">
        <v>4795</v>
      </c>
      <c r="AM1334" t="s">
        <v>2977</v>
      </c>
      <c r="AN1334" t="s">
        <v>2978</v>
      </c>
      <c r="AO1334" t="s">
        <v>2976</v>
      </c>
      <c r="AP1334" t="s">
        <v>3042</v>
      </c>
      <c r="AQ1334" t="s">
        <v>3043</v>
      </c>
      <c r="AR1334" t="s">
        <v>2976</v>
      </c>
      <c r="AS1334" t="s">
        <v>2976</v>
      </c>
      <c r="AT1334" t="s">
        <v>2976</v>
      </c>
    </row>
    <row r="1335" spans="1:46">
      <c r="A1335">
        <v>1334</v>
      </c>
      <c r="B1335" t="s">
        <v>5665</v>
      </c>
      <c r="C1335">
        <v>0</v>
      </c>
      <c r="D1335">
        <v>0</v>
      </c>
      <c r="E1335">
        <v>0</v>
      </c>
      <c r="F1335">
        <v>0</v>
      </c>
      <c r="G1335">
        <v>0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4.6803347714745498E-4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 t="s">
        <v>5443</v>
      </c>
      <c r="AJ1335">
        <v>1</v>
      </c>
      <c r="AK1335" t="s">
        <v>4872</v>
      </c>
      <c r="AL1335" t="s">
        <v>2976</v>
      </c>
      <c r="AM1335" t="s">
        <v>2977</v>
      </c>
      <c r="AN1335" t="s">
        <v>2978</v>
      </c>
      <c r="AO1335" t="s">
        <v>2976</v>
      </c>
      <c r="AP1335" t="s">
        <v>4871</v>
      </c>
      <c r="AQ1335" t="s">
        <v>4872</v>
      </c>
      <c r="AR1335" t="s">
        <v>2976</v>
      </c>
      <c r="AS1335" t="s">
        <v>2976</v>
      </c>
      <c r="AT1335" t="s">
        <v>2976</v>
      </c>
    </row>
    <row r="1336" spans="1:46">
      <c r="A1336">
        <v>1335</v>
      </c>
      <c r="B1336" t="s">
        <v>5666</v>
      </c>
      <c r="C1336">
        <v>3.4036587112675999E-3</v>
      </c>
      <c r="D1336">
        <v>0</v>
      </c>
      <c r="E1336">
        <v>0</v>
      </c>
      <c r="F1336">
        <v>0</v>
      </c>
      <c r="G1336">
        <v>0</v>
      </c>
      <c r="H1336">
        <v>0</v>
      </c>
      <c r="I1336">
        <v>0</v>
      </c>
      <c r="J1336">
        <v>6.0789816893208701E-3</v>
      </c>
      <c r="K1336">
        <v>2.19699622905656E-4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2.2050157656729099E-3</v>
      </c>
      <c r="R1336">
        <v>2.73396520554755E-3</v>
      </c>
      <c r="S1336">
        <v>4.6516144479563804E-3</v>
      </c>
      <c r="T1336">
        <v>1.44113742658153E-3</v>
      </c>
      <c r="U1336">
        <v>1.4397978895936199E-3</v>
      </c>
      <c r="V1336">
        <v>2.3571657233977302E-3</v>
      </c>
      <c r="W1336">
        <v>3.8239700789594998E-3</v>
      </c>
      <c r="X1336">
        <v>1.1538725187163301E-3</v>
      </c>
      <c r="Y1336">
        <v>4.2459814606192097E-3</v>
      </c>
      <c r="Z1336">
        <v>2.7701687873963902E-3</v>
      </c>
      <c r="AA1336">
        <v>3.68268446492339E-3</v>
      </c>
      <c r="AB1336">
        <v>4.2725704206394302E-3</v>
      </c>
      <c r="AC1336">
        <v>3.8480562498361599E-3</v>
      </c>
      <c r="AD1336">
        <v>3.0681076362628701E-3</v>
      </c>
      <c r="AE1336">
        <v>4.5504661556626204E-3</v>
      </c>
      <c r="AF1336">
        <v>0</v>
      </c>
      <c r="AG1336">
        <v>0</v>
      </c>
      <c r="AH1336">
        <v>0</v>
      </c>
      <c r="AI1336" t="s">
        <v>5667</v>
      </c>
      <c r="AJ1336">
        <v>1</v>
      </c>
      <c r="AK1336" t="s">
        <v>5517</v>
      </c>
      <c r="AL1336" t="s">
        <v>5517</v>
      </c>
      <c r="AM1336" t="s">
        <v>4786</v>
      </c>
      <c r="AN1336" t="s">
        <v>2978</v>
      </c>
      <c r="AO1336" t="s">
        <v>2976</v>
      </c>
      <c r="AP1336" t="s">
        <v>4787</v>
      </c>
      <c r="AQ1336" t="s">
        <v>4788</v>
      </c>
      <c r="AR1336" t="s">
        <v>2976</v>
      </c>
      <c r="AS1336" t="s">
        <v>2976</v>
      </c>
      <c r="AT1336" t="s">
        <v>2976</v>
      </c>
    </row>
    <row r="1337" spans="1:46">
      <c r="A1337">
        <v>1336</v>
      </c>
      <c r="B1337" t="s">
        <v>5668</v>
      </c>
      <c r="C1337">
        <v>0</v>
      </c>
      <c r="D1337">
        <v>0</v>
      </c>
      <c r="E1337">
        <v>0</v>
      </c>
      <c r="F1337">
        <v>0</v>
      </c>
      <c r="G1337">
        <v>0</v>
      </c>
      <c r="H1337">
        <v>0</v>
      </c>
      <c r="I1337">
        <v>0</v>
      </c>
      <c r="J1337">
        <v>0</v>
      </c>
      <c r="K1337">
        <v>2.0068715553882101E-4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1.24868603137989E-4</v>
      </c>
      <c r="S1337">
        <v>0</v>
      </c>
      <c r="T1337">
        <v>0</v>
      </c>
      <c r="U1337" s="38">
        <v>7.89119997181119E-5</v>
      </c>
      <c r="V1337">
        <v>2.58381627372444E-4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 t="s">
        <v>5443</v>
      </c>
      <c r="AJ1337">
        <v>1</v>
      </c>
      <c r="AK1337" t="s">
        <v>4872</v>
      </c>
      <c r="AL1337" t="s">
        <v>2976</v>
      </c>
      <c r="AM1337" t="s">
        <v>2977</v>
      </c>
      <c r="AN1337" t="s">
        <v>2978</v>
      </c>
      <c r="AO1337" t="s">
        <v>2976</v>
      </c>
      <c r="AP1337" t="s">
        <v>4871</v>
      </c>
      <c r="AQ1337" t="s">
        <v>4872</v>
      </c>
      <c r="AR1337" t="s">
        <v>2976</v>
      </c>
      <c r="AS1337" t="s">
        <v>2976</v>
      </c>
      <c r="AT1337" t="s">
        <v>2976</v>
      </c>
    </row>
    <row r="1338" spans="1:46">
      <c r="A1338">
        <v>1337</v>
      </c>
      <c r="B1338" t="s">
        <v>5669</v>
      </c>
      <c r="C1338">
        <v>0</v>
      </c>
      <c r="D1338">
        <v>0</v>
      </c>
      <c r="E1338">
        <v>0</v>
      </c>
      <c r="F1338">
        <v>0</v>
      </c>
      <c r="G1338">
        <v>0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1.31539402033862E-4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 t="s">
        <v>5500</v>
      </c>
      <c r="AJ1338">
        <v>1</v>
      </c>
      <c r="AK1338" t="s">
        <v>4795</v>
      </c>
      <c r="AL1338" t="s">
        <v>4795</v>
      </c>
      <c r="AM1338" t="s">
        <v>2977</v>
      </c>
      <c r="AN1338" t="s">
        <v>2978</v>
      </c>
      <c r="AO1338" t="s">
        <v>2976</v>
      </c>
      <c r="AP1338" t="s">
        <v>3042</v>
      </c>
      <c r="AQ1338" t="s">
        <v>3043</v>
      </c>
      <c r="AR1338" t="s">
        <v>2976</v>
      </c>
      <c r="AS1338" t="s">
        <v>2976</v>
      </c>
      <c r="AT1338" t="s">
        <v>2976</v>
      </c>
    </row>
    <row r="1339" spans="1:46">
      <c r="A1339">
        <v>1338</v>
      </c>
      <c r="B1339" t="s">
        <v>5670</v>
      </c>
      <c r="C1339">
        <v>0</v>
      </c>
      <c r="D1339">
        <v>0</v>
      </c>
      <c r="E1339">
        <v>0</v>
      </c>
      <c r="F1339">
        <v>0</v>
      </c>
      <c r="G1339">
        <v>0</v>
      </c>
      <c r="H1339">
        <v>0</v>
      </c>
      <c r="I1339">
        <v>0</v>
      </c>
      <c r="J1339">
        <v>8.5635330563185502E-4</v>
      </c>
      <c r="K1339">
        <v>1.6054972443105601E-4</v>
      </c>
      <c r="L1339">
        <v>1.8617036984535501E-4</v>
      </c>
      <c r="M1339">
        <v>5.7153259328748395E-4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 t="s">
        <v>5671</v>
      </c>
      <c r="AJ1339">
        <v>1</v>
      </c>
      <c r="AK1339" t="s">
        <v>5672</v>
      </c>
      <c r="AL1339" t="s">
        <v>5673</v>
      </c>
      <c r="AM1339" t="s">
        <v>2977</v>
      </c>
      <c r="AN1339" t="s">
        <v>2978</v>
      </c>
      <c r="AO1339" t="s">
        <v>2976</v>
      </c>
      <c r="AP1339" t="s">
        <v>3042</v>
      </c>
      <c r="AQ1339" t="s">
        <v>3043</v>
      </c>
      <c r="AR1339" t="s">
        <v>5674</v>
      </c>
      <c r="AS1339" t="s">
        <v>5672</v>
      </c>
      <c r="AT1339" t="s">
        <v>2976</v>
      </c>
    </row>
    <row r="1340" spans="1:46">
      <c r="A1340">
        <v>1339</v>
      </c>
      <c r="B1340" t="s">
        <v>5675</v>
      </c>
      <c r="C1340">
        <v>0</v>
      </c>
      <c r="D1340">
        <v>0</v>
      </c>
      <c r="E1340">
        <v>0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8.0274862215528198E-4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2.1704001335587299E-3</v>
      </c>
      <c r="R1340">
        <v>1.6232918407938599E-3</v>
      </c>
      <c r="S1340">
        <v>0</v>
      </c>
      <c r="T1340">
        <v>0</v>
      </c>
      <c r="U1340">
        <v>6.8390399755697E-4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1.10844688407166E-3</v>
      </c>
      <c r="AF1340">
        <v>0</v>
      </c>
      <c r="AG1340">
        <v>0</v>
      </c>
      <c r="AH1340">
        <v>0</v>
      </c>
      <c r="AI1340" t="s">
        <v>5524</v>
      </c>
      <c r="AJ1340">
        <v>1</v>
      </c>
      <c r="AK1340" t="s">
        <v>5525</v>
      </c>
      <c r="AL1340" t="s">
        <v>4795</v>
      </c>
      <c r="AM1340" t="s">
        <v>2977</v>
      </c>
      <c r="AN1340" t="s">
        <v>2978</v>
      </c>
      <c r="AO1340" t="s">
        <v>2976</v>
      </c>
      <c r="AP1340" t="s">
        <v>3042</v>
      </c>
      <c r="AQ1340" t="s">
        <v>3043</v>
      </c>
      <c r="AR1340" t="s">
        <v>5525</v>
      </c>
      <c r="AS1340" t="s">
        <v>2976</v>
      </c>
      <c r="AT1340" t="s">
        <v>2976</v>
      </c>
    </row>
    <row r="1341" spans="1:46">
      <c r="A1341">
        <v>1340</v>
      </c>
      <c r="B1341" t="s">
        <v>5676</v>
      </c>
      <c r="C1341">
        <v>8.2909635274467199E-4</v>
      </c>
      <c r="D1341">
        <v>0</v>
      </c>
      <c r="E1341">
        <v>0</v>
      </c>
      <c r="F1341">
        <v>6.4346112843400704E-3</v>
      </c>
      <c r="G1341">
        <v>4.0101826966780999E-3</v>
      </c>
      <c r="H1341">
        <v>1.75417338553597E-3</v>
      </c>
      <c r="I1341">
        <v>2.9533331861324899E-3</v>
      </c>
      <c r="J1341">
        <v>0</v>
      </c>
      <c r="K1341">
        <v>8.8302348437080999E-4</v>
      </c>
      <c r="L1341">
        <v>0</v>
      </c>
      <c r="M1341">
        <v>0</v>
      </c>
      <c r="N1341">
        <v>7.9045444948928998E-4</v>
      </c>
      <c r="O1341">
        <v>5.0372847244949696E-3</v>
      </c>
      <c r="P1341">
        <v>1.3092074702665899E-3</v>
      </c>
      <c r="Q1341">
        <v>3.2227153498296298E-3</v>
      </c>
      <c r="R1341">
        <v>3.80849239570867E-3</v>
      </c>
      <c r="S1341">
        <v>9.2707001235494302E-4</v>
      </c>
      <c r="T1341">
        <v>0</v>
      </c>
      <c r="U1341">
        <v>2.0517119926709102E-3</v>
      </c>
      <c r="V1341">
        <v>1.20578092773807E-3</v>
      </c>
      <c r="W1341">
        <v>1.44896871937782E-3</v>
      </c>
      <c r="X1341">
        <v>9.6367375189495902E-4</v>
      </c>
      <c r="Y1341">
        <v>0</v>
      </c>
      <c r="Z1341">
        <v>1.3495694092444E-3</v>
      </c>
      <c r="AA1341">
        <v>1.17008369286864E-3</v>
      </c>
      <c r="AB1341">
        <v>1.85022992574699E-3</v>
      </c>
      <c r="AC1341">
        <v>1.78948070359514E-3</v>
      </c>
      <c r="AD1341">
        <v>2.8025983215862802E-4</v>
      </c>
      <c r="AE1341">
        <v>4.4337875362866601E-4</v>
      </c>
      <c r="AF1341">
        <v>8.3152999857704604E-4</v>
      </c>
      <c r="AG1341">
        <v>2.89348192459476E-3</v>
      </c>
      <c r="AH1341">
        <v>4.37601283348846E-3</v>
      </c>
      <c r="AI1341" t="s">
        <v>4793</v>
      </c>
      <c r="AJ1341">
        <v>1</v>
      </c>
      <c r="AK1341" t="s">
        <v>4794</v>
      </c>
      <c r="AL1341" t="s">
        <v>4795</v>
      </c>
      <c r="AM1341" t="s">
        <v>2977</v>
      </c>
      <c r="AN1341" t="s">
        <v>2978</v>
      </c>
      <c r="AO1341" t="s">
        <v>2976</v>
      </c>
      <c r="AP1341" t="s">
        <v>3042</v>
      </c>
      <c r="AQ1341" t="s">
        <v>3043</v>
      </c>
      <c r="AR1341" t="s">
        <v>4794</v>
      </c>
      <c r="AS1341" t="s">
        <v>2976</v>
      </c>
      <c r="AT1341" t="s">
        <v>2976</v>
      </c>
    </row>
    <row r="1342" spans="1:46">
      <c r="A1342">
        <v>1341</v>
      </c>
      <c r="B1342" t="s">
        <v>5677</v>
      </c>
      <c r="C1342">
        <v>0</v>
      </c>
      <c r="D1342">
        <v>0</v>
      </c>
      <c r="E1342">
        <v>0</v>
      </c>
      <c r="F1342">
        <v>0</v>
      </c>
      <c r="G1342">
        <v>0</v>
      </c>
      <c r="H1342">
        <v>0</v>
      </c>
      <c r="I1342">
        <v>0</v>
      </c>
      <c r="J1342">
        <v>7.4930914242787297E-4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 t="s">
        <v>4793</v>
      </c>
      <c r="AJ1342">
        <v>1</v>
      </c>
      <c r="AK1342" t="s">
        <v>4794</v>
      </c>
      <c r="AL1342" t="s">
        <v>4795</v>
      </c>
      <c r="AM1342" t="s">
        <v>2977</v>
      </c>
      <c r="AN1342" t="s">
        <v>2978</v>
      </c>
      <c r="AO1342" t="s">
        <v>2976</v>
      </c>
      <c r="AP1342" t="s">
        <v>3042</v>
      </c>
      <c r="AQ1342" t="s">
        <v>3043</v>
      </c>
      <c r="AR1342" t="s">
        <v>4794</v>
      </c>
      <c r="AS1342" t="s">
        <v>2976</v>
      </c>
      <c r="AT1342" t="s">
        <v>2976</v>
      </c>
    </row>
    <row r="1343" spans="1:46">
      <c r="A1343">
        <v>1342</v>
      </c>
      <c r="B1343" t="s">
        <v>5678</v>
      </c>
      <c r="C1343">
        <v>1.32655416439148E-3</v>
      </c>
      <c r="D1343">
        <v>0</v>
      </c>
      <c r="E1343">
        <v>0</v>
      </c>
      <c r="F1343">
        <v>0</v>
      </c>
      <c r="G1343">
        <v>0</v>
      </c>
      <c r="H1343">
        <v>0</v>
      </c>
      <c r="I1343">
        <v>0</v>
      </c>
      <c r="J1343">
        <v>5.3522081601991005E-4</v>
      </c>
      <c r="K1343">
        <v>0</v>
      </c>
      <c r="L1343">
        <v>1.8617036984535501E-4</v>
      </c>
      <c r="M1343">
        <v>0</v>
      </c>
      <c r="N1343">
        <v>0</v>
      </c>
      <c r="O1343">
        <v>0</v>
      </c>
      <c r="P1343">
        <v>0</v>
      </c>
      <c r="Q1343">
        <v>1.2496243193216899E-3</v>
      </c>
      <c r="R1343">
        <v>1.87302904706984E-3</v>
      </c>
      <c r="S1343">
        <v>2.93572170579065E-3</v>
      </c>
      <c r="T1343">
        <v>0</v>
      </c>
      <c r="U1343">
        <v>5.7868799793282105E-4</v>
      </c>
      <c r="V1343">
        <v>1.7225441824829601E-3</v>
      </c>
      <c r="W1343">
        <v>6.2098659401906399E-4</v>
      </c>
      <c r="X1343">
        <v>7.2275531392121904E-4</v>
      </c>
      <c r="Y1343">
        <v>7.1603829365471795E-4</v>
      </c>
      <c r="Z1343">
        <v>1.57449764411846E-3</v>
      </c>
      <c r="AA1343">
        <v>1.8721339085898199E-3</v>
      </c>
      <c r="AB1343">
        <v>1.61895118502862E-3</v>
      </c>
      <c r="AC1343">
        <v>1.2782005025679601E-3</v>
      </c>
      <c r="AD1343">
        <v>1.6815589929517699E-3</v>
      </c>
      <c r="AE1343">
        <v>1.3301362608860001E-3</v>
      </c>
      <c r="AF1343">
        <v>0</v>
      </c>
      <c r="AG1343">
        <v>0</v>
      </c>
      <c r="AH1343">
        <v>0</v>
      </c>
      <c r="AI1343" t="s">
        <v>5671</v>
      </c>
      <c r="AJ1343">
        <v>1</v>
      </c>
      <c r="AK1343" t="s">
        <v>5672</v>
      </c>
      <c r="AL1343" t="s">
        <v>5673</v>
      </c>
      <c r="AM1343" t="s">
        <v>2977</v>
      </c>
      <c r="AN1343" t="s">
        <v>2978</v>
      </c>
      <c r="AO1343" t="s">
        <v>2976</v>
      </c>
      <c r="AP1343" t="s">
        <v>3042</v>
      </c>
      <c r="AQ1343" t="s">
        <v>3043</v>
      </c>
      <c r="AR1343" t="s">
        <v>5674</v>
      </c>
      <c r="AS1343" t="s">
        <v>5672</v>
      </c>
      <c r="AT1343" t="s">
        <v>2976</v>
      </c>
    </row>
    <row r="1344" spans="1:46">
      <c r="A1344">
        <v>1343</v>
      </c>
      <c r="B1344" t="s">
        <v>5679</v>
      </c>
      <c r="C1344">
        <v>4.9745781164680302E-4</v>
      </c>
      <c r="D1344">
        <v>0</v>
      </c>
      <c r="E1344">
        <v>0</v>
      </c>
      <c r="F1344">
        <v>0</v>
      </c>
      <c r="G1344">
        <v>0</v>
      </c>
      <c r="H1344">
        <v>0</v>
      </c>
      <c r="I1344">
        <v>0</v>
      </c>
      <c r="J1344">
        <v>7.4930914242787297E-4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4.8183687594747902E-4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 t="s">
        <v>4793</v>
      </c>
      <c r="AJ1344">
        <v>1</v>
      </c>
      <c r="AK1344" t="s">
        <v>4794</v>
      </c>
      <c r="AL1344" t="s">
        <v>4795</v>
      </c>
      <c r="AM1344" t="s">
        <v>2977</v>
      </c>
      <c r="AN1344" t="s">
        <v>2978</v>
      </c>
      <c r="AO1344" t="s">
        <v>2976</v>
      </c>
      <c r="AP1344" t="s">
        <v>3042</v>
      </c>
      <c r="AQ1344" t="s">
        <v>3043</v>
      </c>
      <c r="AR1344" t="s">
        <v>4794</v>
      </c>
      <c r="AS1344" t="s">
        <v>2976</v>
      </c>
      <c r="AT1344" t="s">
        <v>2976</v>
      </c>
    </row>
    <row r="1345" spans="1:46">
      <c r="A1345">
        <v>1344</v>
      </c>
      <c r="B1345" t="s">
        <v>5680</v>
      </c>
      <c r="C1345">
        <v>0</v>
      </c>
      <c r="D1345">
        <v>0</v>
      </c>
      <c r="E1345">
        <v>0</v>
      </c>
      <c r="F1345">
        <v>0</v>
      </c>
      <c r="G1345">
        <v>0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2.3867943121823901E-4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 t="s">
        <v>4793</v>
      </c>
      <c r="AJ1345">
        <v>1</v>
      </c>
      <c r="AK1345" t="s">
        <v>4794</v>
      </c>
      <c r="AL1345" t="s">
        <v>4795</v>
      </c>
      <c r="AM1345" t="s">
        <v>2977</v>
      </c>
      <c r="AN1345" t="s">
        <v>2978</v>
      </c>
      <c r="AO1345" t="s">
        <v>2976</v>
      </c>
      <c r="AP1345" t="s">
        <v>3042</v>
      </c>
      <c r="AQ1345" t="s">
        <v>3043</v>
      </c>
      <c r="AR1345" t="s">
        <v>4794</v>
      </c>
      <c r="AS1345" t="s">
        <v>2976</v>
      </c>
      <c r="AT1345" t="s">
        <v>2976</v>
      </c>
    </row>
    <row r="1346" spans="1:46">
      <c r="A1346">
        <v>1345</v>
      </c>
      <c r="B1346" t="s">
        <v>5681</v>
      </c>
      <c r="C1346">
        <v>1.09440718562297E-2</v>
      </c>
      <c r="D1346">
        <v>0</v>
      </c>
      <c r="E1346">
        <v>0</v>
      </c>
      <c r="F1346">
        <v>0</v>
      </c>
      <c r="G1346">
        <v>0</v>
      </c>
      <c r="H1346">
        <v>1.11097647750612E-2</v>
      </c>
      <c r="I1346">
        <v>1.55438588743815E-4</v>
      </c>
      <c r="J1346">
        <v>6.2085614658309498E-3</v>
      </c>
      <c r="K1346">
        <v>8.8302348437080999E-4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2.1572461933553399E-2</v>
      </c>
      <c r="R1346">
        <v>1.76689073440255E-2</v>
      </c>
      <c r="S1346">
        <v>3.8627917181455998E-3</v>
      </c>
      <c r="T1346">
        <v>6.0379962949595198E-3</v>
      </c>
      <c r="U1346">
        <v>7.6281599727508198E-3</v>
      </c>
      <c r="V1346">
        <v>1.0679773931394399E-2</v>
      </c>
      <c r="W1346">
        <v>8.6938123162669002E-3</v>
      </c>
      <c r="X1346">
        <v>4.57745032150105E-3</v>
      </c>
      <c r="Y1346">
        <v>9.7858566799478193E-3</v>
      </c>
      <c r="Z1346">
        <v>5.1733494021035196E-3</v>
      </c>
      <c r="AA1346">
        <v>5.3823849871957301E-3</v>
      </c>
      <c r="AB1346">
        <v>6.0132472586777201E-3</v>
      </c>
      <c r="AC1346">
        <v>4.8571619097582302E-3</v>
      </c>
      <c r="AD1346">
        <v>2.5223384894276502E-3</v>
      </c>
      <c r="AE1346">
        <v>3.5470300290293302E-3</v>
      </c>
      <c r="AF1346">
        <v>1.2750126644848E-2</v>
      </c>
      <c r="AG1346">
        <v>7.2337048114868904E-3</v>
      </c>
      <c r="AH1346">
        <v>0</v>
      </c>
      <c r="AI1346" t="s">
        <v>5524</v>
      </c>
      <c r="AJ1346">
        <v>1</v>
      </c>
      <c r="AK1346" t="s">
        <v>5525</v>
      </c>
      <c r="AL1346" t="s">
        <v>4795</v>
      </c>
      <c r="AM1346" t="s">
        <v>2977</v>
      </c>
      <c r="AN1346" t="s">
        <v>2978</v>
      </c>
      <c r="AO1346" t="s">
        <v>2976</v>
      </c>
      <c r="AP1346" t="s">
        <v>3042</v>
      </c>
      <c r="AQ1346" t="s">
        <v>3043</v>
      </c>
      <c r="AR1346" t="s">
        <v>5525</v>
      </c>
      <c r="AS1346" t="s">
        <v>2976</v>
      </c>
      <c r="AT1346" t="s">
        <v>2976</v>
      </c>
    </row>
    <row r="1347" spans="1:46">
      <c r="A1347">
        <v>1346</v>
      </c>
      <c r="B1347" t="s">
        <v>5682</v>
      </c>
      <c r="C1347">
        <v>0</v>
      </c>
      <c r="D1347">
        <v>0</v>
      </c>
      <c r="E1347">
        <v>0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 s="38">
        <v>7.2733748348144002E-5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1.2419731880381299E-3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 t="s">
        <v>4951</v>
      </c>
      <c r="AJ1347">
        <v>1</v>
      </c>
      <c r="AK1347" t="s">
        <v>4952</v>
      </c>
      <c r="AL1347" t="s">
        <v>4953</v>
      </c>
      <c r="AM1347" t="s">
        <v>4786</v>
      </c>
      <c r="AN1347" t="s">
        <v>2978</v>
      </c>
      <c r="AO1347" t="s">
        <v>2976</v>
      </c>
      <c r="AP1347" t="s">
        <v>4787</v>
      </c>
      <c r="AQ1347" t="s">
        <v>4954</v>
      </c>
      <c r="AR1347" t="s">
        <v>4955</v>
      </c>
      <c r="AS1347" t="s">
        <v>4956</v>
      </c>
      <c r="AT1347" t="s">
        <v>4952</v>
      </c>
    </row>
    <row r="1348" spans="1:46">
      <c r="A1348">
        <v>1347</v>
      </c>
      <c r="B1348" t="s">
        <v>5683</v>
      </c>
      <c r="C1348">
        <v>0</v>
      </c>
      <c r="D1348">
        <v>0</v>
      </c>
      <c r="E1348">
        <v>0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1.07033149620704E-4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 t="s">
        <v>5684</v>
      </c>
      <c r="AJ1348">
        <v>1</v>
      </c>
      <c r="AK1348" t="s">
        <v>5685</v>
      </c>
      <c r="AL1348" t="s">
        <v>5686</v>
      </c>
      <c r="AM1348" t="s">
        <v>3840</v>
      </c>
      <c r="AN1348" t="s">
        <v>2978</v>
      </c>
      <c r="AO1348" t="s">
        <v>3002</v>
      </c>
      <c r="AP1348" t="s">
        <v>3841</v>
      </c>
      <c r="AQ1348" t="s">
        <v>5687</v>
      </c>
      <c r="AR1348" t="s">
        <v>5688</v>
      </c>
      <c r="AS1348" t="s">
        <v>5689</v>
      </c>
      <c r="AT1348" t="s">
        <v>5685</v>
      </c>
    </row>
    <row r="1349" spans="1:46">
      <c r="A1349">
        <v>1348</v>
      </c>
      <c r="B1349" t="s">
        <v>5690</v>
      </c>
      <c r="C1349">
        <v>5.5273090182978097E-4</v>
      </c>
      <c r="D1349">
        <v>0</v>
      </c>
      <c r="E1349">
        <v>0</v>
      </c>
      <c r="F1349">
        <v>0</v>
      </c>
      <c r="G1349">
        <v>0</v>
      </c>
      <c r="H1349">
        <v>5.8472446184532404E-4</v>
      </c>
      <c r="I1349">
        <v>0</v>
      </c>
      <c r="J1349">
        <v>9.6339746883583697E-4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1.03039198259859E-3</v>
      </c>
      <c r="R1349">
        <v>1.33193176680522E-3</v>
      </c>
      <c r="S1349">
        <v>5.1503889575274596E-4</v>
      </c>
      <c r="T1349">
        <v>1.4041851848743099E-3</v>
      </c>
      <c r="U1349">
        <v>6.6636799761961199E-4</v>
      </c>
      <c r="V1349">
        <v>9.18690230657578E-4</v>
      </c>
      <c r="W1349">
        <v>0</v>
      </c>
      <c r="X1349">
        <v>5.6214302193872598E-4</v>
      </c>
      <c r="Y1349">
        <v>5.5691867284255901E-4</v>
      </c>
      <c r="Z1349">
        <v>8.2473686120490899E-4</v>
      </c>
      <c r="AA1349">
        <v>1.3260948519177901E-3</v>
      </c>
      <c r="AB1349">
        <v>1.0022078764462901E-3</v>
      </c>
      <c r="AC1349">
        <v>5.1128020102718299E-4</v>
      </c>
      <c r="AD1349">
        <v>7.4735955242300704E-4</v>
      </c>
      <c r="AE1349">
        <v>4.4337875362866601E-4</v>
      </c>
      <c r="AF1349" s="38">
        <v>9.2392222064116206E-5</v>
      </c>
      <c r="AG1349">
        <v>5.7869638491895204E-4</v>
      </c>
      <c r="AH1349">
        <v>0</v>
      </c>
      <c r="AI1349" t="s">
        <v>5684</v>
      </c>
      <c r="AJ1349">
        <v>1</v>
      </c>
      <c r="AK1349" t="s">
        <v>5685</v>
      </c>
      <c r="AL1349" t="s">
        <v>5686</v>
      </c>
      <c r="AM1349" t="s">
        <v>3840</v>
      </c>
      <c r="AN1349" t="s">
        <v>2978</v>
      </c>
      <c r="AO1349" t="s">
        <v>3002</v>
      </c>
      <c r="AP1349" t="s">
        <v>3841</v>
      </c>
      <c r="AQ1349" t="s">
        <v>5687</v>
      </c>
      <c r="AR1349" t="s">
        <v>5688</v>
      </c>
      <c r="AS1349" t="s">
        <v>5689</v>
      </c>
      <c r="AT1349" t="s">
        <v>5685</v>
      </c>
    </row>
    <row r="1350" spans="1:46">
      <c r="A1350">
        <v>1349</v>
      </c>
      <c r="B1350" t="s">
        <v>5691</v>
      </c>
      <c r="C1350">
        <v>1.65819270548934E-4</v>
      </c>
      <c r="D1350">
        <v>0</v>
      </c>
      <c r="E1350">
        <v>0</v>
      </c>
      <c r="F1350">
        <v>1.9661312257705801E-3</v>
      </c>
      <c r="G1350">
        <v>1.4395527629100899E-3</v>
      </c>
      <c r="H1350">
        <v>5.8472446184532404E-4</v>
      </c>
      <c r="I1350">
        <v>9.3263153246289003E-4</v>
      </c>
      <c r="J1350">
        <v>0</v>
      </c>
      <c r="K1350">
        <v>2.4082458664658501E-4</v>
      </c>
      <c r="L1350">
        <v>0</v>
      </c>
      <c r="M1350">
        <v>0</v>
      </c>
      <c r="N1350">
        <v>1.9761361237232201E-4</v>
      </c>
      <c r="O1350">
        <v>3.4569601050455701E-3</v>
      </c>
      <c r="P1350">
        <v>5.8186998678515201E-4</v>
      </c>
      <c r="Q1350">
        <v>1.3811637213555601E-3</v>
      </c>
      <c r="R1350">
        <v>1.4984232376558701E-3</v>
      </c>
      <c r="S1350">
        <v>0</v>
      </c>
      <c r="T1350">
        <v>9.82929629412016E-4</v>
      </c>
      <c r="U1350">
        <v>1.26259199548979E-3</v>
      </c>
      <c r="V1350">
        <v>8.6127209124148003E-4</v>
      </c>
      <c r="W1350">
        <v>0</v>
      </c>
      <c r="X1350">
        <v>0</v>
      </c>
      <c r="Y1350">
        <v>7.1603829365471795E-4</v>
      </c>
      <c r="Z1350">
        <v>0</v>
      </c>
      <c r="AA1350">
        <v>4.6803347714745498E-4</v>
      </c>
      <c r="AB1350">
        <v>2.31278740718374E-4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3.46434349317837E-3</v>
      </c>
      <c r="AI1350" t="s">
        <v>3895</v>
      </c>
      <c r="AJ1350">
        <v>1</v>
      </c>
      <c r="AK1350" t="s">
        <v>3896</v>
      </c>
      <c r="AL1350" t="s">
        <v>3897</v>
      </c>
      <c r="AM1350" t="s">
        <v>3898</v>
      </c>
      <c r="AN1350" t="s">
        <v>2978</v>
      </c>
      <c r="AO1350" t="s">
        <v>2976</v>
      </c>
      <c r="AP1350" t="s">
        <v>3898</v>
      </c>
      <c r="AQ1350" t="s">
        <v>3899</v>
      </c>
      <c r="AR1350" t="s">
        <v>3900</v>
      </c>
      <c r="AS1350" t="s">
        <v>3901</v>
      </c>
      <c r="AT1350" t="s">
        <v>3896</v>
      </c>
    </row>
    <row r="1351" spans="1:46">
      <c r="A1351">
        <v>1350</v>
      </c>
      <c r="B1351" t="s">
        <v>5692</v>
      </c>
      <c r="C1351">
        <v>3.6480239520765602E-3</v>
      </c>
      <c r="D1351">
        <v>0</v>
      </c>
      <c r="E1351">
        <v>0</v>
      </c>
      <c r="F1351">
        <v>0</v>
      </c>
      <c r="G1351">
        <v>0</v>
      </c>
      <c r="H1351">
        <v>3.5083467710719401E-3</v>
      </c>
      <c r="I1351">
        <v>0</v>
      </c>
      <c r="J1351">
        <v>0</v>
      </c>
      <c r="K1351">
        <v>3.2109944886211299E-4</v>
      </c>
      <c r="L1351">
        <v>0</v>
      </c>
      <c r="M1351">
        <v>0</v>
      </c>
      <c r="N1351">
        <v>3.9522722474464499E-4</v>
      </c>
      <c r="O1351">
        <v>0</v>
      </c>
      <c r="P1351">
        <v>0</v>
      </c>
      <c r="Q1351">
        <v>4.3408002671174598E-3</v>
      </c>
      <c r="R1351">
        <v>6.9926417757273998E-3</v>
      </c>
      <c r="S1351">
        <v>2.4721866996131798E-3</v>
      </c>
      <c r="T1351">
        <v>2.1062777773114601E-3</v>
      </c>
      <c r="U1351">
        <v>3.2616959883486302E-3</v>
      </c>
      <c r="V1351">
        <v>3.7895972014625099E-3</v>
      </c>
      <c r="W1351">
        <v>3.7259195641143801E-3</v>
      </c>
      <c r="X1351">
        <v>3.1319396936586199E-3</v>
      </c>
      <c r="Y1351">
        <v>3.1028326058371099E-3</v>
      </c>
      <c r="Z1351">
        <v>3.1489952882369199E-3</v>
      </c>
      <c r="AA1351">
        <v>4.2123012943270904E-3</v>
      </c>
      <c r="AB1351">
        <v>3.7004598514939801E-3</v>
      </c>
      <c r="AC1351">
        <v>1.0225604020543701E-3</v>
      </c>
      <c r="AD1351">
        <v>2.5223384894276502E-3</v>
      </c>
      <c r="AE1351">
        <v>3.9904087826579896E-3</v>
      </c>
      <c r="AF1351">
        <v>1.3858833309617401E-3</v>
      </c>
      <c r="AG1351">
        <v>2.3147855396758099E-3</v>
      </c>
      <c r="AH1351">
        <v>0</v>
      </c>
      <c r="AI1351" t="s">
        <v>5500</v>
      </c>
      <c r="AJ1351">
        <v>1</v>
      </c>
      <c r="AK1351" t="s">
        <v>4795</v>
      </c>
      <c r="AL1351" t="s">
        <v>4795</v>
      </c>
      <c r="AM1351" t="s">
        <v>2977</v>
      </c>
      <c r="AN1351" t="s">
        <v>2978</v>
      </c>
      <c r="AO1351" t="s">
        <v>2976</v>
      </c>
      <c r="AP1351" t="s">
        <v>3042</v>
      </c>
      <c r="AQ1351" t="s">
        <v>3043</v>
      </c>
      <c r="AR1351" t="s">
        <v>2976</v>
      </c>
      <c r="AS1351" t="s">
        <v>2976</v>
      </c>
      <c r="AT1351" t="s">
        <v>2976</v>
      </c>
    </row>
  </sheetData>
  <conditionalFormatting sqref="C3:AH1502">
    <cfRule type="colorScale" priority="1">
      <colorScale>
        <cfvo type="min"/>
        <cfvo type="percentile" val="50"/>
        <cfvo type="max"/>
        <color theme="4"/>
        <color theme="7" tint="0.79998168889431442"/>
        <color rgb="FFC00000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45F314-1C51-1E40-A9B0-3AA8E6ABACB5}">
  <dimension ref="A1:D6"/>
  <sheetViews>
    <sheetView workbookViewId="0">
      <selection activeCell="O30" sqref="O30"/>
    </sheetView>
  </sheetViews>
  <sheetFormatPr baseColWidth="10" defaultRowHeight="16"/>
  <cols>
    <col min="1" max="1" width="52" bestFit="1" customWidth="1"/>
  </cols>
  <sheetData>
    <row r="1" spans="1:4">
      <c r="A1" t="s">
        <v>5693</v>
      </c>
    </row>
    <row r="2" spans="1:4">
      <c r="A2" t="s">
        <v>5702</v>
      </c>
      <c r="B2" t="s">
        <v>5694</v>
      </c>
      <c r="C2" t="s">
        <v>5695</v>
      </c>
      <c r="D2" t="s">
        <v>5696</v>
      </c>
    </row>
    <row r="3" spans="1:4">
      <c r="A3" t="s">
        <v>5697</v>
      </c>
      <c r="B3">
        <v>0.78139999999999998</v>
      </c>
      <c r="C3" t="s">
        <v>5698</v>
      </c>
      <c r="D3">
        <v>19999</v>
      </c>
    </row>
    <row r="4" spans="1:4">
      <c r="A4" t="s">
        <v>5699</v>
      </c>
      <c r="B4">
        <v>0.67259999999999998</v>
      </c>
      <c r="C4" t="s">
        <v>5698</v>
      </c>
      <c r="D4">
        <v>19999</v>
      </c>
    </row>
    <row r="5" spans="1:4">
      <c r="A5" t="s">
        <v>5700</v>
      </c>
      <c r="B5">
        <v>0.60709999999999997</v>
      </c>
      <c r="C5" t="s">
        <v>5698</v>
      </c>
      <c r="D5">
        <v>19999</v>
      </c>
    </row>
    <row r="6" spans="1:4">
      <c r="A6" t="s">
        <v>5878</v>
      </c>
      <c r="B6">
        <v>-7.8189999999999996E-2</v>
      </c>
      <c r="C6">
        <v>0.45200000000000001</v>
      </c>
      <c r="D6">
        <v>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C0528-DD83-F849-AD98-2D86D0EC0A5A}">
  <dimension ref="A1:D6"/>
  <sheetViews>
    <sheetView workbookViewId="0">
      <selection activeCell="O32" sqref="O32"/>
    </sheetView>
  </sheetViews>
  <sheetFormatPr baseColWidth="10" defaultRowHeight="16"/>
  <cols>
    <col min="1" max="1" width="52" bestFit="1" customWidth="1"/>
  </cols>
  <sheetData>
    <row r="1" spans="1:4">
      <c r="A1" t="s">
        <v>5701</v>
      </c>
    </row>
    <row r="2" spans="1:4">
      <c r="A2" t="s">
        <v>5702</v>
      </c>
      <c r="B2" t="s">
        <v>5694</v>
      </c>
      <c r="C2" t="s">
        <v>5695</v>
      </c>
      <c r="D2" t="s">
        <v>5696</v>
      </c>
    </row>
    <row r="3" spans="1:4">
      <c r="A3" t="s">
        <v>5697</v>
      </c>
      <c r="B3">
        <v>0.80200000000000005</v>
      </c>
      <c r="C3" t="s">
        <v>5698</v>
      </c>
      <c r="D3">
        <v>19999</v>
      </c>
    </row>
    <row r="4" spans="1:4">
      <c r="A4" t="s">
        <v>5699</v>
      </c>
      <c r="B4">
        <v>0.38100000000000001</v>
      </c>
      <c r="C4">
        <v>1E-3</v>
      </c>
      <c r="D4">
        <v>19999</v>
      </c>
    </row>
    <row r="5" spans="1:4">
      <c r="A5" t="s">
        <v>5700</v>
      </c>
      <c r="B5">
        <v>0.88139999999999996</v>
      </c>
      <c r="C5" t="s">
        <v>5698</v>
      </c>
      <c r="D5">
        <v>19999</v>
      </c>
    </row>
    <row r="6" spans="1:4">
      <c r="A6" t="s">
        <v>5878</v>
      </c>
      <c r="B6">
        <v>3.7039999999999997E-2</v>
      </c>
      <c r="C6">
        <v>0.35799999999999998</v>
      </c>
      <c r="D6">
        <v>999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504DC-5207-0347-A414-42DB4D347664}">
  <dimension ref="A1:E821"/>
  <sheetViews>
    <sheetView workbookViewId="0">
      <selection activeCell="R32" sqref="R32"/>
    </sheetView>
  </sheetViews>
  <sheetFormatPr baseColWidth="10" defaultRowHeight="16"/>
  <sheetData>
    <row r="1" spans="1:5">
      <c r="A1" t="s">
        <v>5768</v>
      </c>
      <c r="B1" t="s">
        <v>5769</v>
      </c>
      <c r="C1" t="s">
        <v>5770</v>
      </c>
      <c r="D1" t="s">
        <v>5771</v>
      </c>
      <c r="E1" t="s">
        <v>5772</v>
      </c>
    </row>
    <row r="2" spans="1:5">
      <c r="A2" t="s">
        <v>5773</v>
      </c>
      <c r="B2" t="s">
        <v>5773</v>
      </c>
      <c r="C2">
        <v>1</v>
      </c>
      <c r="D2">
        <v>0</v>
      </c>
      <c r="E2">
        <v>0</v>
      </c>
    </row>
    <row r="3" spans="1:5">
      <c r="A3" t="s">
        <v>5774</v>
      </c>
      <c r="B3" t="s">
        <v>5773</v>
      </c>
      <c r="C3">
        <v>0.72214076246334302</v>
      </c>
      <c r="D3" s="38">
        <v>3.0748891973769302E-6</v>
      </c>
      <c r="E3" s="38">
        <v>2.27153976743161E-5</v>
      </c>
    </row>
    <row r="4" spans="1:5">
      <c r="A4" t="s">
        <v>5774</v>
      </c>
      <c r="B4" t="s">
        <v>5774</v>
      </c>
      <c r="C4">
        <v>1</v>
      </c>
      <c r="D4">
        <v>0</v>
      </c>
      <c r="E4">
        <v>0</v>
      </c>
    </row>
    <row r="5" spans="1:5">
      <c r="A5" t="s">
        <v>5775</v>
      </c>
      <c r="B5" t="s">
        <v>5773</v>
      </c>
      <c r="C5">
        <v>0.28482404692082097</v>
      </c>
      <c r="D5">
        <v>0.114099562860208</v>
      </c>
      <c r="E5">
        <v>0.19011373017937899</v>
      </c>
    </row>
    <row r="6" spans="1:5">
      <c r="A6" t="s">
        <v>5775</v>
      </c>
      <c r="B6" t="s">
        <v>5774</v>
      </c>
      <c r="C6">
        <v>0.53189149560117299</v>
      </c>
      <c r="D6">
        <v>1.72973075392672E-3</v>
      </c>
      <c r="E6">
        <v>5.1765664898536902E-3</v>
      </c>
    </row>
    <row r="7" spans="1:5">
      <c r="A7" t="s">
        <v>5775</v>
      </c>
      <c r="B7" t="s">
        <v>5775</v>
      </c>
      <c r="C7">
        <v>1</v>
      </c>
      <c r="D7">
        <v>0</v>
      </c>
      <c r="E7">
        <v>0</v>
      </c>
    </row>
    <row r="8" spans="1:5">
      <c r="A8" t="s">
        <v>5776</v>
      </c>
      <c r="B8" t="s">
        <v>5773</v>
      </c>
      <c r="C8">
        <v>0.54215542521994098</v>
      </c>
      <c r="D8">
        <v>1.3493105821345899E-3</v>
      </c>
      <c r="E8">
        <v>4.1439501024358302E-3</v>
      </c>
    </row>
    <row r="9" spans="1:5">
      <c r="A9" t="s">
        <v>5776</v>
      </c>
      <c r="B9" t="s">
        <v>5774</v>
      </c>
      <c r="C9">
        <v>0.69978005865102599</v>
      </c>
      <c r="D9" s="38">
        <v>8.3001019874846706E-6</v>
      </c>
      <c r="E9" s="38">
        <v>5.5334013249897797E-5</v>
      </c>
    </row>
    <row r="10" spans="1:5">
      <c r="A10" t="s">
        <v>5775</v>
      </c>
      <c r="B10" t="s">
        <v>5776</v>
      </c>
      <c r="C10">
        <v>0.78592375366568901</v>
      </c>
      <c r="D10" s="38">
        <v>9.8355835148509699E-8</v>
      </c>
      <c r="E10" s="38">
        <v>1.13594063129265E-6</v>
      </c>
    </row>
    <row r="11" spans="1:5">
      <c r="A11" t="s">
        <v>5776</v>
      </c>
      <c r="B11" t="s">
        <v>5776</v>
      </c>
      <c r="C11">
        <v>1</v>
      </c>
      <c r="D11">
        <v>0</v>
      </c>
      <c r="E11">
        <v>0</v>
      </c>
    </row>
    <row r="12" spans="1:5">
      <c r="A12" t="s">
        <v>5777</v>
      </c>
      <c r="B12" t="s">
        <v>5773</v>
      </c>
      <c r="C12">
        <v>0.42888563049853401</v>
      </c>
      <c r="D12">
        <v>1.43133994663868E-2</v>
      </c>
      <c r="E12">
        <v>3.17215880065869E-2</v>
      </c>
    </row>
    <row r="13" spans="1:5">
      <c r="A13" t="s">
        <v>5777</v>
      </c>
      <c r="B13" t="s">
        <v>5774</v>
      </c>
      <c r="C13">
        <v>0.61620234604105595</v>
      </c>
      <c r="D13">
        <v>1.73386893291801E-4</v>
      </c>
      <c r="E13">
        <v>6.7703453571084198E-4</v>
      </c>
    </row>
    <row r="14" spans="1:5">
      <c r="A14" t="s">
        <v>5777</v>
      </c>
      <c r="B14" t="s">
        <v>5775</v>
      </c>
      <c r="C14">
        <v>0.77565982404692102</v>
      </c>
      <c r="D14" s="38">
        <v>1.8429080943237399E-7</v>
      </c>
      <c r="E14" s="38">
        <v>1.91289194600692E-6</v>
      </c>
    </row>
    <row r="15" spans="1:5">
      <c r="A15" t="s">
        <v>5777</v>
      </c>
      <c r="B15" t="s">
        <v>5776</v>
      </c>
      <c r="C15">
        <v>0.76649560117302096</v>
      </c>
      <c r="D15" s="38">
        <v>3.1425491848829602E-7</v>
      </c>
      <c r="E15" s="38">
        <v>3.0677265852428901E-6</v>
      </c>
    </row>
    <row r="16" spans="1:5">
      <c r="A16" t="s">
        <v>5777</v>
      </c>
      <c r="B16" t="s">
        <v>5777</v>
      </c>
      <c r="C16">
        <v>1</v>
      </c>
      <c r="D16">
        <v>0</v>
      </c>
      <c r="E16">
        <v>0</v>
      </c>
    </row>
    <row r="17" spans="1:5">
      <c r="A17" t="s">
        <v>5773</v>
      </c>
      <c r="B17" t="s">
        <v>5778</v>
      </c>
      <c r="C17">
        <v>0.439956672652911</v>
      </c>
      <c r="D17">
        <v>1.1743981514672101E-2</v>
      </c>
      <c r="E17">
        <v>2.6750180116753099E-2</v>
      </c>
    </row>
    <row r="18" spans="1:5">
      <c r="A18" t="s">
        <v>5774</v>
      </c>
      <c r="B18" t="s">
        <v>5778</v>
      </c>
      <c r="C18">
        <v>0.632391811609609</v>
      </c>
      <c r="D18">
        <v>1.0313763201097001E-4</v>
      </c>
      <c r="E18">
        <v>4.4985562898401801E-4</v>
      </c>
    </row>
    <row r="19" spans="1:5">
      <c r="A19" t="s">
        <v>5775</v>
      </c>
      <c r="B19" t="s">
        <v>5778</v>
      </c>
      <c r="C19">
        <v>0.64928497266305996</v>
      </c>
      <c r="D19" s="38">
        <v>5.8080956479172103E-5</v>
      </c>
      <c r="E19">
        <v>2.7851686732702398E-4</v>
      </c>
    </row>
    <row r="20" spans="1:5">
      <c r="A20" t="s">
        <v>5776</v>
      </c>
      <c r="B20" t="s">
        <v>5778</v>
      </c>
      <c r="C20">
        <v>0.640103906873141</v>
      </c>
      <c r="D20" s="38">
        <v>7.9691896826686393E-5</v>
      </c>
      <c r="E20">
        <v>3.6304086332157099E-4</v>
      </c>
    </row>
    <row r="21" spans="1:5">
      <c r="A21" t="s">
        <v>5777</v>
      </c>
      <c r="B21" t="s">
        <v>5778</v>
      </c>
      <c r="C21">
        <v>0.65516085476860797</v>
      </c>
      <c r="D21" s="38">
        <v>4.7174463960205398E-5</v>
      </c>
      <c r="E21">
        <v>2.4482949650233199E-4</v>
      </c>
    </row>
    <row r="22" spans="1:5">
      <c r="A22" t="s">
        <v>5778</v>
      </c>
      <c r="B22" t="s">
        <v>5778</v>
      </c>
      <c r="C22">
        <v>1</v>
      </c>
      <c r="D22" s="38">
        <v>2.2717700246423502E-236</v>
      </c>
      <c r="E22" s="38">
        <v>4.9022405794913902E-235</v>
      </c>
    </row>
    <row r="23" spans="1:5">
      <c r="A23" t="s">
        <v>5773</v>
      </c>
      <c r="B23" t="s">
        <v>5779</v>
      </c>
      <c r="C23">
        <v>0.49558507561986598</v>
      </c>
      <c r="D23">
        <v>3.9238209785461102E-3</v>
      </c>
      <c r="E23">
        <v>1.06189214600918E-2</v>
      </c>
    </row>
    <row r="24" spans="1:5">
      <c r="A24" t="s">
        <v>5774</v>
      </c>
      <c r="B24" t="s">
        <v>5779</v>
      </c>
      <c r="C24">
        <v>0.75977429437038102</v>
      </c>
      <c r="D24" s="38">
        <v>4.5789552910396702E-7</v>
      </c>
      <c r="E24" s="38">
        <v>4.1260915809368402E-6</v>
      </c>
    </row>
    <row r="25" spans="1:5">
      <c r="A25" t="s">
        <v>5775</v>
      </c>
      <c r="B25" t="s">
        <v>5779</v>
      </c>
      <c r="C25">
        <v>0.53206308490340903</v>
      </c>
      <c r="D25">
        <v>1.7226733951384E-3</v>
      </c>
      <c r="E25">
        <v>5.1743303443717399E-3</v>
      </c>
    </row>
    <row r="26" spans="1:5">
      <c r="A26" t="s">
        <v>5776</v>
      </c>
      <c r="B26" t="s">
        <v>5779</v>
      </c>
      <c r="C26">
        <v>0.44694772990847398</v>
      </c>
      <c r="D26">
        <v>1.03306023048646E-2</v>
      </c>
      <c r="E26">
        <v>2.3862236309828099E-2</v>
      </c>
    </row>
    <row r="27" spans="1:5">
      <c r="A27" t="s">
        <v>5777</v>
      </c>
      <c r="B27" t="s">
        <v>5779</v>
      </c>
      <c r="C27">
        <v>0.54680167451292205</v>
      </c>
      <c r="D27">
        <v>1.2026850861619699E-3</v>
      </c>
      <c r="E27">
        <v>3.79308373328005E-3</v>
      </c>
    </row>
    <row r="28" spans="1:5">
      <c r="A28" t="s">
        <v>5778</v>
      </c>
      <c r="B28" t="s">
        <v>5779</v>
      </c>
      <c r="C28">
        <v>0.69878569471799201</v>
      </c>
      <c r="D28" s="38">
        <v>8.6568690590700604E-6</v>
      </c>
      <c r="E28" s="38">
        <v>5.6789061027499597E-5</v>
      </c>
    </row>
    <row r="29" spans="1:5">
      <c r="A29" t="s">
        <v>5779</v>
      </c>
      <c r="B29" t="s">
        <v>5779</v>
      </c>
      <c r="C29">
        <v>1</v>
      </c>
      <c r="D29">
        <v>0</v>
      </c>
      <c r="E29">
        <v>0</v>
      </c>
    </row>
    <row r="30" spans="1:5">
      <c r="A30" t="s">
        <v>5773</v>
      </c>
      <c r="B30" t="s">
        <v>5780</v>
      </c>
      <c r="C30">
        <v>0.45898634598416199</v>
      </c>
      <c r="D30">
        <v>8.2328423161762507E-3</v>
      </c>
      <c r="E30">
        <v>1.97554989726712E-2</v>
      </c>
    </row>
    <row r="31" spans="1:5">
      <c r="A31" t="s">
        <v>5774</v>
      </c>
      <c r="B31" t="s">
        <v>5780</v>
      </c>
      <c r="C31">
        <v>0.30611309816036403</v>
      </c>
      <c r="D31">
        <v>8.83959719805337E-2</v>
      </c>
      <c r="E31">
        <v>0.153895322768657</v>
      </c>
    </row>
    <row r="32" spans="1:5">
      <c r="A32" t="s">
        <v>5775</v>
      </c>
      <c r="B32" t="s">
        <v>5780</v>
      </c>
      <c r="C32">
        <v>0.40656218665849497</v>
      </c>
      <c r="D32">
        <v>2.0937163447147501E-2</v>
      </c>
      <c r="E32">
        <v>4.4709567777762901E-2</v>
      </c>
    </row>
    <row r="33" spans="1:5">
      <c r="A33" t="s">
        <v>5776</v>
      </c>
      <c r="B33" t="s">
        <v>5780</v>
      </c>
      <c r="C33">
        <v>0.449271379395839</v>
      </c>
      <c r="D33">
        <v>9.8938533096805704E-3</v>
      </c>
      <c r="E33">
        <v>2.2917965293610398E-2</v>
      </c>
    </row>
    <row r="34" spans="1:5">
      <c r="A34" t="s">
        <v>5777</v>
      </c>
      <c r="B34" t="s">
        <v>5780</v>
      </c>
      <c r="C34">
        <v>0.68059756495175505</v>
      </c>
      <c r="D34" s="38">
        <v>1.8168709093648399E-5</v>
      </c>
      <c r="E34">
        <v>1.08747017932786E-4</v>
      </c>
    </row>
    <row r="35" spans="1:5">
      <c r="A35" t="s">
        <v>5778</v>
      </c>
      <c r="B35" t="s">
        <v>5780</v>
      </c>
      <c r="C35">
        <v>0.30961391344537398</v>
      </c>
      <c r="D35">
        <v>8.4632214483821896E-2</v>
      </c>
      <c r="E35">
        <v>0.147971035984507</v>
      </c>
    </row>
    <row r="36" spans="1:5">
      <c r="A36" t="s">
        <v>5779</v>
      </c>
      <c r="B36" t="s">
        <v>5780</v>
      </c>
      <c r="C36">
        <v>0.35302157431421899</v>
      </c>
      <c r="D36">
        <v>4.7493722286238799E-2</v>
      </c>
      <c r="E36">
        <v>9.1012883544674905E-2</v>
      </c>
    </row>
    <row r="37" spans="1:5">
      <c r="A37" t="s">
        <v>5780</v>
      </c>
      <c r="B37" t="s">
        <v>5780</v>
      </c>
      <c r="C37">
        <v>1</v>
      </c>
      <c r="D37">
        <v>0</v>
      </c>
      <c r="E37">
        <v>0</v>
      </c>
    </row>
    <row r="38" spans="1:5">
      <c r="A38" t="s">
        <v>5781</v>
      </c>
      <c r="B38" t="s">
        <v>5773</v>
      </c>
      <c r="C38">
        <v>-0.292888563049853</v>
      </c>
      <c r="D38">
        <v>0.10377727923383701</v>
      </c>
      <c r="E38">
        <v>0.176550558032669</v>
      </c>
    </row>
    <row r="39" spans="1:5">
      <c r="A39" t="s">
        <v>5781</v>
      </c>
      <c r="B39" t="s">
        <v>5774</v>
      </c>
      <c r="C39">
        <v>-0.424853372434018</v>
      </c>
      <c r="D39">
        <v>1.5359100862949299E-2</v>
      </c>
      <c r="E39">
        <v>3.3675033977589301E-2</v>
      </c>
    </row>
    <row r="40" spans="1:5">
      <c r="A40" t="s">
        <v>5781</v>
      </c>
      <c r="B40" t="s">
        <v>5775</v>
      </c>
      <c r="C40">
        <v>-2.1627565982404701E-2</v>
      </c>
      <c r="D40">
        <v>0.90647179873725403</v>
      </c>
      <c r="E40">
        <v>0.93497720121326799</v>
      </c>
    </row>
    <row r="41" spans="1:5">
      <c r="A41" t="s">
        <v>5781</v>
      </c>
      <c r="B41" t="s">
        <v>5776</v>
      </c>
      <c r="C41">
        <v>-6.7815249266862193E-2</v>
      </c>
      <c r="D41">
        <v>0.71228926310544605</v>
      </c>
      <c r="E41">
        <v>0.79791966632030797</v>
      </c>
    </row>
    <row r="42" spans="1:5">
      <c r="A42" t="s">
        <v>5777</v>
      </c>
      <c r="B42" t="s">
        <v>5781</v>
      </c>
      <c r="C42">
        <v>0.141862170087977</v>
      </c>
      <c r="D42">
        <v>0.43863816088836799</v>
      </c>
      <c r="E42">
        <v>0.55851442846034505</v>
      </c>
    </row>
    <row r="43" spans="1:5">
      <c r="A43" t="s">
        <v>5781</v>
      </c>
      <c r="B43" t="s">
        <v>5778</v>
      </c>
      <c r="C43">
        <v>-0.30077171527774099</v>
      </c>
      <c r="D43">
        <v>9.4383482491235002E-2</v>
      </c>
      <c r="E43">
        <v>0.162935696090132</v>
      </c>
    </row>
    <row r="44" spans="1:5">
      <c r="A44" t="s">
        <v>5781</v>
      </c>
      <c r="B44" t="s">
        <v>5779</v>
      </c>
      <c r="C44">
        <v>-0.218868055701264</v>
      </c>
      <c r="D44">
        <v>0.228781359190765</v>
      </c>
      <c r="E44">
        <v>0.33094873199212299</v>
      </c>
    </row>
    <row r="45" spans="1:5">
      <c r="A45" t="s">
        <v>5781</v>
      </c>
      <c r="B45" t="s">
        <v>5780</v>
      </c>
      <c r="C45">
        <v>0.47273394021292098</v>
      </c>
      <c r="D45">
        <v>6.2904689035012196E-3</v>
      </c>
      <c r="E45">
        <v>1.5920322533552501E-2</v>
      </c>
    </row>
    <row r="46" spans="1:5">
      <c r="A46" t="s">
        <v>5781</v>
      </c>
      <c r="B46" t="s">
        <v>5781</v>
      </c>
      <c r="C46">
        <v>1</v>
      </c>
      <c r="D46">
        <v>0</v>
      </c>
      <c r="E46">
        <v>0</v>
      </c>
    </row>
    <row r="47" spans="1:5">
      <c r="A47" t="s">
        <v>5773</v>
      </c>
      <c r="B47" t="s">
        <v>5782</v>
      </c>
      <c r="C47">
        <v>0.22983870967741901</v>
      </c>
      <c r="D47">
        <v>0.205707052640418</v>
      </c>
      <c r="E47">
        <v>0.30669051484571302</v>
      </c>
    </row>
    <row r="48" spans="1:5">
      <c r="A48" t="s">
        <v>5774</v>
      </c>
      <c r="B48" t="s">
        <v>5782</v>
      </c>
      <c r="C48">
        <v>-0.120967741935484</v>
      </c>
      <c r="D48">
        <v>0.50957472655408498</v>
      </c>
      <c r="E48">
        <v>0.62929409002160996</v>
      </c>
    </row>
    <row r="49" spans="1:5">
      <c r="A49" t="s">
        <v>5775</v>
      </c>
      <c r="B49" t="s">
        <v>5782</v>
      </c>
      <c r="C49">
        <v>9.05425219941349E-2</v>
      </c>
      <c r="D49">
        <v>0.62213809524929797</v>
      </c>
      <c r="E49">
        <v>0.72157459420710701</v>
      </c>
    </row>
    <row r="50" spans="1:5">
      <c r="A50" t="s">
        <v>5776</v>
      </c>
      <c r="B50" t="s">
        <v>5782</v>
      </c>
      <c r="C50">
        <v>0.119134897360704</v>
      </c>
      <c r="D50">
        <v>0.51605719684290996</v>
      </c>
      <c r="E50">
        <v>0.632536474456182</v>
      </c>
    </row>
    <row r="51" spans="1:5">
      <c r="A51" t="s">
        <v>5777</v>
      </c>
      <c r="B51" t="s">
        <v>5782</v>
      </c>
      <c r="C51">
        <v>0.296554252199414</v>
      </c>
      <c r="D51">
        <v>9.9325154900460205E-2</v>
      </c>
      <c r="E51">
        <v>0.170034711938157</v>
      </c>
    </row>
    <row r="52" spans="1:5">
      <c r="A52" t="s">
        <v>5778</v>
      </c>
      <c r="B52" t="s">
        <v>5782</v>
      </c>
      <c r="C52">
        <v>-3.70915057912721E-2</v>
      </c>
      <c r="D52">
        <v>0.84027444439641896</v>
      </c>
      <c r="E52">
        <v>0.89251948757132604</v>
      </c>
    </row>
    <row r="53" spans="1:5">
      <c r="A53" t="s">
        <v>5779</v>
      </c>
      <c r="B53" t="s">
        <v>5782</v>
      </c>
      <c r="C53">
        <v>-3.3161826621403599E-3</v>
      </c>
      <c r="D53">
        <v>0.98562862259826201</v>
      </c>
      <c r="E53">
        <v>0.98683207634990799</v>
      </c>
    </row>
    <row r="54" spans="1:5">
      <c r="A54" t="s">
        <v>5782</v>
      </c>
      <c r="B54" t="s">
        <v>5780</v>
      </c>
      <c r="C54">
        <v>0.68206397500282201</v>
      </c>
      <c r="D54" s="38">
        <v>1.7147563827284198E-5</v>
      </c>
      <c r="E54">
        <v>1.04155572876838E-4</v>
      </c>
    </row>
    <row r="55" spans="1:5">
      <c r="A55" t="s">
        <v>5781</v>
      </c>
      <c r="B55" t="s">
        <v>5782</v>
      </c>
      <c r="C55">
        <v>0.69428152492668604</v>
      </c>
      <c r="D55" s="38">
        <v>1.04532108430927E-5</v>
      </c>
      <c r="E55" s="38">
        <v>6.74931723727246E-5</v>
      </c>
    </row>
    <row r="56" spans="1:5">
      <c r="A56" t="s">
        <v>5782</v>
      </c>
      <c r="B56" t="s">
        <v>5782</v>
      </c>
      <c r="C56">
        <v>1</v>
      </c>
      <c r="D56">
        <v>0</v>
      </c>
      <c r="E56">
        <v>0</v>
      </c>
    </row>
    <row r="57" spans="1:5">
      <c r="A57" t="s">
        <v>5783</v>
      </c>
      <c r="B57" t="s">
        <v>5773</v>
      </c>
      <c r="C57">
        <v>0.16568914956011699</v>
      </c>
      <c r="D57">
        <v>0.36479019965961301</v>
      </c>
      <c r="E57">
        <v>0.48168754222364302</v>
      </c>
    </row>
    <row r="58" spans="1:5">
      <c r="A58" t="s">
        <v>5783</v>
      </c>
      <c r="B58" t="s">
        <v>5774</v>
      </c>
      <c r="C58">
        <v>-3.1524926686217002E-2</v>
      </c>
      <c r="D58">
        <v>0.86400426961244503</v>
      </c>
      <c r="E58">
        <v>0.90761944950662599</v>
      </c>
    </row>
    <row r="59" spans="1:5">
      <c r="A59" t="s">
        <v>5783</v>
      </c>
      <c r="B59" t="s">
        <v>5775</v>
      </c>
      <c r="C59">
        <v>0.11143695014662799</v>
      </c>
      <c r="D59">
        <v>0.54371932615904295</v>
      </c>
      <c r="E59">
        <v>0.65759564520710201</v>
      </c>
    </row>
    <row r="60" spans="1:5">
      <c r="A60" t="s">
        <v>5783</v>
      </c>
      <c r="B60" t="s">
        <v>5776</v>
      </c>
      <c r="C60">
        <v>1.0997067448680399E-2</v>
      </c>
      <c r="D60">
        <v>0.95236632691022205</v>
      </c>
      <c r="E60">
        <v>0.96731082768620502</v>
      </c>
    </row>
    <row r="61" spans="1:5">
      <c r="A61" t="s">
        <v>5783</v>
      </c>
      <c r="B61" t="s">
        <v>5777</v>
      </c>
      <c r="C61">
        <v>0.28592375366568901</v>
      </c>
      <c r="D61">
        <v>0.11264853113508</v>
      </c>
      <c r="E61">
        <v>0.188129929797893</v>
      </c>
    </row>
    <row r="62" spans="1:5">
      <c r="A62" t="s">
        <v>5783</v>
      </c>
      <c r="B62" t="s">
        <v>5778</v>
      </c>
      <c r="C62">
        <v>0.12559698000608999</v>
      </c>
      <c r="D62">
        <v>0.49338398569309999</v>
      </c>
      <c r="E62">
        <v>0.61299222464900305</v>
      </c>
    </row>
    <row r="63" spans="1:5">
      <c r="A63" t="s">
        <v>5783</v>
      </c>
      <c r="B63" t="s">
        <v>5779</v>
      </c>
      <c r="C63">
        <v>8.5483819735173799E-2</v>
      </c>
      <c r="D63">
        <v>0.64180015483229103</v>
      </c>
      <c r="E63">
        <v>0.74227944564524495</v>
      </c>
    </row>
    <row r="64" spans="1:5">
      <c r="A64" t="s">
        <v>5783</v>
      </c>
      <c r="B64" t="s">
        <v>5780</v>
      </c>
      <c r="C64">
        <v>0.41114471806808101</v>
      </c>
      <c r="D64">
        <v>1.9402916484324E-2</v>
      </c>
      <c r="E64">
        <v>4.16502395736797E-2</v>
      </c>
    </row>
    <row r="65" spans="1:5">
      <c r="A65" t="s">
        <v>5783</v>
      </c>
      <c r="B65" t="s">
        <v>5781</v>
      </c>
      <c r="C65">
        <v>0.49046920821114398</v>
      </c>
      <c r="D65">
        <v>4.3732530149675998E-3</v>
      </c>
      <c r="E65">
        <v>1.168100153835E-2</v>
      </c>
    </row>
    <row r="66" spans="1:5">
      <c r="A66" t="s">
        <v>5783</v>
      </c>
      <c r="B66" t="s">
        <v>5782</v>
      </c>
      <c r="C66">
        <v>0.45381231671554301</v>
      </c>
      <c r="D66">
        <v>9.0852699486064295E-3</v>
      </c>
      <c r="E66">
        <v>2.1224847173382501E-2</v>
      </c>
    </row>
    <row r="67" spans="1:5">
      <c r="A67" t="s">
        <v>5783</v>
      </c>
      <c r="B67" t="s">
        <v>5783</v>
      </c>
      <c r="C67">
        <v>1</v>
      </c>
      <c r="D67">
        <v>0</v>
      </c>
      <c r="E67">
        <v>0</v>
      </c>
    </row>
    <row r="68" spans="1:5">
      <c r="A68" t="s">
        <v>5773</v>
      </c>
      <c r="B68" t="s">
        <v>5784</v>
      </c>
      <c r="C68">
        <v>0.35120520723069298</v>
      </c>
      <c r="D68">
        <v>4.8727567334869097E-2</v>
      </c>
      <c r="E68">
        <v>9.2278533982892999E-2</v>
      </c>
    </row>
    <row r="69" spans="1:5">
      <c r="A69" t="s">
        <v>5774</v>
      </c>
      <c r="B69" t="s">
        <v>5784</v>
      </c>
      <c r="C69">
        <v>0.23572541570911801</v>
      </c>
      <c r="D69">
        <v>0.19401113130866801</v>
      </c>
      <c r="E69">
        <v>0.29298181891916802</v>
      </c>
    </row>
    <row r="70" spans="1:5">
      <c r="A70" t="s">
        <v>5775</v>
      </c>
      <c r="B70" t="s">
        <v>5784</v>
      </c>
      <c r="C70">
        <v>0.223810834044194</v>
      </c>
      <c r="D70">
        <v>0.21817804551609299</v>
      </c>
      <c r="E70">
        <v>0.32018521324084098</v>
      </c>
    </row>
    <row r="71" spans="1:5">
      <c r="A71" t="s">
        <v>5776</v>
      </c>
      <c r="B71" t="s">
        <v>5784</v>
      </c>
      <c r="C71">
        <v>0.12776097569926601</v>
      </c>
      <c r="D71">
        <v>0.48590617067109698</v>
      </c>
      <c r="E71">
        <v>0.60637328468952301</v>
      </c>
    </row>
    <row r="72" spans="1:5">
      <c r="A72" t="s">
        <v>5777</v>
      </c>
      <c r="B72" t="s">
        <v>5784</v>
      </c>
      <c r="C72">
        <v>0.16277151566850501</v>
      </c>
      <c r="D72">
        <v>0.37341341058988797</v>
      </c>
      <c r="E72">
        <v>0.49070352032645498</v>
      </c>
    </row>
    <row r="73" spans="1:5">
      <c r="A73" t="s">
        <v>5784</v>
      </c>
      <c r="B73" t="s">
        <v>5778</v>
      </c>
      <c r="C73">
        <v>3.1218484748347299E-2</v>
      </c>
      <c r="D73">
        <v>0.86531418572895502</v>
      </c>
      <c r="E73">
        <v>0.90761944950662599</v>
      </c>
    </row>
    <row r="74" spans="1:5">
      <c r="A74" t="s">
        <v>5784</v>
      </c>
      <c r="B74" t="s">
        <v>5779</v>
      </c>
      <c r="C74">
        <v>7.2594206826619198E-2</v>
      </c>
      <c r="D74">
        <v>0.69296228020417805</v>
      </c>
      <c r="E74">
        <v>0.78382597188998904</v>
      </c>
    </row>
    <row r="75" spans="1:5">
      <c r="A75" t="s">
        <v>5784</v>
      </c>
      <c r="B75" t="s">
        <v>5780</v>
      </c>
      <c r="C75">
        <v>0.148487626031164</v>
      </c>
      <c r="D75">
        <v>0.41732856482008002</v>
      </c>
      <c r="E75">
        <v>0.538912477405457</v>
      </c>
    </row>
    <row r="76" spans="1:5">
      <c r="A76" t="s">
        <v>5781</v>
      </c>
      <c r="B76" t="s">
        <v>5784</v>
      </c>
      <c r="C76">
        <v>-1.48474017670596E-2</v>
      </c>
      <c r="D76">
        <v>0.93571848938505697</v>
      </c>
      <c r="E76">
        <v>0.95433975285540595</v>
      </c>
    </row>
    <row r="77" spans="1:5">
      <c r="A77" t="s">
        <v>5784</v>
      </c>
      <c r="B77" t="s">
        <v>5782</v>
      </c>
      <c r="C77">
        <v>0.10209879980558199</v>
      </c>
      <c r="D77">
        <v>0.57818637587811605</v>
      </c>
      <c r="E77">
        <v>0.686125655890095</v>
      </c>
    </row>
    <row r="78" spans="1:5">
      <c r="A78" t="s">
        <v>5783</v>
      </c>
      <c r="B78" t="s">
        <v>5784</v>
      </c>
      <c r="C78">
        <v>0.56988360609614996</v>
      </c>
      <c r="D78">
        <v>6.6212589010991704E-4</v>
      </c>
      <c r="E78">
        <v>2.2070863003663902E-3</v>
      </c>
    </row>
    <row r="79" spans="1:5">
      <c r="A79" t="s">
        <v>5784</v>
      </c>
      <c r="B79" t="s">
        <v>5784</v>
      </c>
      <c r="C79">
        <v>1</v>
      </c>
      <c r="D79">
        <v>0</v>
      </c>
      <c r="E79">
        <v>0</v>
      </c>
    </row>
    <row r="80" spans="1:5">
      <c r="A80" t="s">
        <v>5785</v>
      </c>
      <c r="B80" t="s">
        <v>5773</v>
      </c>
      <c r="C80">
        <v>0.18658357771261</v>
      </c>
      <c r="D80">
        <v>0.30654547327210502</v>
      </c>
      <c r="E80">
        <v>0.41617100676014201</v>
      </c>
    </row>
    <row r="81" spans="1:5">
      <c r="A81" t="s">
        <v>5785</v>
      </c>
      <c r="B81" t="s">
        <v>5774</v>
      </c>
      <c r="C81">
        <v>-5.3152492668621702E-2</v>
      </c>
      <c r="D81">
        <v>0.77264454525317705</v>
      </c>
      <c r="E81">
        <v>0.85042755316456997</v>
      </c>
    </row>
    <row r="82" spans="1:5">
      <c r="A82" t="s">
        <v>5785</v>
      </c>
      <c r="B82" t="s">
        <v>5775</v>
      </c>
      <c r="C82">
        <v>-0.414222873900293</v>
      </c>
      <c r="D82">
        <v>1.8425600078711201E-2</v>
      </c>
      <c r="E82">
        <v>3.9656147151032002E-2</v>
      </c>
    </row>
    <row r="83" spans="1:5">
      <c r="A83" t="s">
        <v>5785</v>
      </c>
      <c r="B83" t="s">
        <v>5776</v>
      </c>
      <c r="C83">
        <v>-7.0747800586510298E-2</v>
      </c>
      <c r="D83">
        <v>0.70040780881518105</v>
      </c>
      <c r="E83">
        <v>0.791094219322932</v>
      </c>
    </row>
    <row r="84" spans="1:5">
      <c r="A84" t="s">
        <v>5777</v>
      </c>
      <c r="B84" t="s">
        <v>5785</v>
      </c>
      <c r="C84">
        <v>-0.38086510263929602</v>
      </c>
      <c r="D84">
        <v>3.1509583423197603E-2</v>
      </c>
      <c r="E84">
        <v>6.4580278618328102E-2</v>
      </c>
    </row>
    <row r="85" spans="1:5">
      <c r="A85" t="s">
        <v>5785</v>
      </c>
      <c r="B85" t="s">
        <v>5778</v>
      </c>
      <c r="C85">
        <v>-0.22254903474763299</v>
      </c>
      <c r="D85">
        <v>0.220852429672762</v>
      </c>
      <c r="E85">
        <v>0.32282011692900597</v>
      </c>
    </row>
    <row r="86" spans="1:5">
      <c r="A86" t="s">
        <v>5785</v>
      </c>
      <c r="B86" t="s">
        <v>5779</v>
      </c>
      <c r="C86">
        <v>-0.22586888576578301</v>
      </c>
      <c r="D86">
        <v>0.21386355217757499</v>
      </c>
      <c r="E86">
        <v>0.31654894004623002</v>
      </c>
    </row>
    <row r="87" spans="1:5">
      <c r="A87" t="s">
        <v>5785</v>
      </c>
      <c r="B87" t="s">
        <v>5780</v>
      </c>
      <c r="C87">
        <v>-0.120978829213078</v>
      </c>
      <c r="D87">
        <v>0.50953563617583397</v>
      </c>
      <c r="E87">
        <v>0.62929409002160996</v>
      </c>
    </row>
    <row r="88" spans="1:5">
      <c r="A88" t="s">
        <v>5785</v>
      </c>
      <c r="B88" t="s">
        <v>5781</v>
      </c>
      <c r="C88">
        <v>-8.0645161290322596E-3</v>
      </c>
      <c r="D88">
        <v>0.96505952892484304</v>
      </c>
      <c r="E88">
        <v>0.97296932474708497</v>
      </c>
    </row>
    <row r="89" spans="1:5">
      <c r="A89" t="s">
        <v>5785</v>
      </c>
      <c r="B89" t="s">
        <v>5782</v>
      </c>
      <c r="C89">
        <v>-1.6129032258064498E-2</v>
      </c>
      <c r="D89">
        <v>0.93018262379606997</v>
      </c>
      <c r="E89">
        <v>0.95004639206283503</v>
      </c>
    </row>
    <row r="90" spans="1:5">
      <c r="A90" t="s">
        <v>5783</v>
      </c>
      <c r="B90" t="s">
        <v>5785</v>
      </c>
      <c r="C90">
        <v>0.19354838709677399</v>
      </c>
      <c r="D90">
        <v>0.28851195948161401</v>
      </c>
      <c r="E90">
        <v>0.39895414295939902</v>
      </c>
    </row>
    <row r="91" spans="1:5">
      <c r="A91" t="s">
        <v>5785</v>
      </c>
      <c r="B91" t="s">
        <v>5784</v>
      </c>
      <c r="C91">
        <v>3.7393456302224098E-2</v>
      </c>
      <c r="D91">
        <v>0.83899099437039404</v>
      </c>
      <c r="E91">
        <v>0.892312082209758</v>
      </c>
    </row>
    <row r="92" spans="1:5">
      <c r="A92" t="s">
        <v>5785</v>
      </c>
      <c r="B92" t="s">
        <v>5785</v>
      </c>
      <c r="C92">
        <v>1</v>
      </c>
      <c r="D92">
        <v>0</v>
      </c>
      <c r="E92">
        <v>0</v>
      </c>
    </row>
    <row r="93" spans="1:5">
      <c r="A93" t="s">
        <v>5773</v>
      </c>
      <c r="B93" t="s">
        <v>5786</v>
      </c>
      <c r="C93">
        <v>0.67198240590173297</v>
      </c>
      <c r="D93" s="38">
        <v>2.5357690494295901E-5</v>
      </c>
      <c r="E93">
        <v>1.41451062621242E-4</v>
      </c>
    </row>
    <row r="94" spans="1:5">
      <c r="A94" t="s">
        <v>5774</v>
      </c>
      <c r="B94" t="s">
        <v>5786</v>
      </c>
      <c r="C94">
        <v>0.52314178571837</v>
      </c>
      <c r="D94">
        <v>2.12471089223789E-3</v>
      </c>
      <c r="E94">
        <v>6.2223676129823796E-3</v>
      </c>
    </row>
    <row r="95" spans="1:5">
      <c r="A95" t="s">
        <v>5775</v>
      </c>
      <c r="B95" t="s">
        <v>5786</v>
      </c>
      <c r="C95">
        <v>0.27770140342092903</v>
      </c>
      <c r="D95">
        <v>0.123837678266144</v>
      </c>
      <c r="E95">
        <v>0.20309379235647601</v>
      </c>
    </row>
    <row r="96" spans="1:5">
      <c r="A96" t="s">
        <v>5776</v>
      </c>
      <c r="B96" t="s">
        <v>5786</v>
      </c>
      <c r="C96">
        <v>0.491064065851266</v>
      </c>
      <c r="D96">
        <v>4.3188192731614099E-3</v>
      </c>
      <c r="E96">
        <v>1.15733065489946E-2</v>
      </c>
    </row>
    <row r="97" spans="1:5">
      <c r="A97" t="s">
        <v>5777</v>
      </c>
      <c r="B97" t="s">
        <v>5786</v>
      </c>
      <c r="C97">
        <v>0.56640088222486495</v>
      </c>
      <c r="D97">
        <v>7.2655337086198599E-4</v>
      </c>
      <c r="E97">
        <v>2.3830950564273099E-3</v>
      </c>
    </row>
    <row r="98" spans="1:5">
      <c r="A98" t="s">
        <v>5786</v>
      </c>
      <c r="B98" t="s">
        <v>5778</v>
      </c>
      <c r="C98">
        <v>0.31402122893925799</v>
      </c>
      <c r="D98">
        <v>8.0070224456280495E-2</v>
      </c>
      <c r="E98">
        <v>0.14242426042115</v>
      </c>
    </row>
    <row r="99" spans="1:5">
      <c r="A99" t="s">
        <v>5786</v>
      </c>
      <c r="B99" t="s">
        <v>5779</v>
      </c>
      <c r="C99">
        <v>0.27047790766872298</v>
      </c>
      <c r="D99">
        <v>0.134328828076518</v>
      </c>
      <c r="E99">
        <v>0.21597968435832299</v>
      </c>
    </row>
    <row r="100" spans="1:5">
      <c r="A100" t="s">
        <v>5786</v>
      </c>
      <c r="B100" t="s">
        <v>5780</v>
      </c>
      <c r="C100">
        <v>0.56205316223648005</v>
      </c>
      <c r="D100">
        <v>8.1468696262465296E-4</v>
      </c>
      <c r="E100">
        <v>2.6581163046160202E-3</v>
      </c>
    </row>
    <row r="101" spans="1:5">
      <c r="A101" t="s">
        <v>5781</v>
      </c>
      <c r="B101" t="s">
        <v>5786</v>
      </c>
      <c r="C101">
        <v>0.196315645586676</v>
      </c>
      <c r="D101">
        <v>0.28153939369265402</v>
      </c>
      <c r="E101">
        <v>0.39062995402364897</v>
      </c>
    </row>
    <row r="102" spans="1:5">
      <c r="A102" t="s">
        <v>5786</v>
      </c>
      <c r="B102" t="s">
        <v>5782</v>
      </c>
      <c r="C102">
        <v>0.48116579800656001</v>
      </c>
      <c r="D102">
        <v>5.30454643564342E-3</v>
      </c>
      <c r="E102">
        <v>1.37649622697076E-2</v>
      </c>
    </row>
    <row r="103" spans="1:5">
      <c r="A103" t="s">
        <v>5783</v>
      </c>
      <c r="B103" t="s">
        <v>5786</v>
      </c>
      <c r="C103">
        <v>0.63367244331759098</v>
      </c>
      <c r="D103" s="38">
        <v>9.8861530255112104E-5</v>
      </c>
      <c r="E103">
        <v>4.3351045352509E-4</v>
      </c>
    </row>
    <row r="104" spans="1:5">
      <c r="A104" t="s">
        <v>5786</v>
      </c>
      <c r="B104" t="s">
        <v>5784</v>
      </c>
      <c r="C104">
        <v>0.53143904674610498</v>
      </c>
      <c r="D104">
        <v>1.7484606890276299E-3</v>
      </c>
      <c r="E104">
        <v>5.1947020471110701E-3</v>
      </c>
    </row>
    <row r="105" spans="1:5">
      <c r="A105" t="s">
        <v>5785</v>
      </c>
      <c r="B105" t="s">
        <v>5786</v>
      </c>
      <c r="C105">
        <v>0.23645862073465199</v>
      </c>
      <c r="D105">
        <v>0.19258751247957401</v>
      </c>
      <c r="E105">
        <v>0.29237537073904701</v>
      </c>
    </row>
    <row r="106" spans="1:5">
      <c r="A106" t="s">
        <v>5786</v>
      </c>
      <c r="B106" t="s">
        <v>5786</v>
      </c>
      <c r="C106">
        <v>1</v>
      </c>
      <c r="D106">
        <v>0</v>
      </c>
      <c r="E106">
        <v>0</v>
      </c>
    </row>
    <row r="107" spans="1:5">
      <c r="A107" t="s">
        <v>5787</v>
      </c>
      <c r="B107" t="s">
        <v>5773</v>
      </c>
      <c r="C107">
        <v>0.65799120234604103</v>
      </c>
      <c r="D107" s="38">
        <v>4.2609439310620303E-5</v>
      </c>
      <c r="E107">
        <v>2.26881430095511E-4</v>
      </c>
    </row>
    <row r="108" spans="1:5">
      <c r="A108" t="s">
        <v>5787</v>
      </c>
      <c r="B108" t="s">
        <v>5774</v>
      </c>
      <c r="C108">
        <v>0.27052785923753703</v>
      </c>
      <c r="D108">
        <v>0.13425411086481201</v>
      </c>
      <c r="E108">
        <v>0.21597968435832299</v>
      </c>
    </row>
    <row r="109" spans="1:5">
      <c r="A109" t="s">
        <v>5787</v>
      </c>
      <c r="B109" t="s">
        <v>5775</v>
      </c>
      <c r="C109">
        <v>-5.1319648093841597E-3</v>
      </c>
      <c r="D109">
        <v>0.97776113943627596</v>
      </c>
      <c r="E109">
        <v>0.98135144961780396</v>
      </c>
    </row>
    <row r="110" spans="1:5">
      <c r="A110" t="s">
        <v>5787</v>
      </c>
      <c r="B110" t="s">
        <v>5776</v>
      </c>
      <c r="C110">
        <v>0.29508797653958901</v>
      </c>
      <c r="D110">
        <v>0.10108831748024499</v>
      </c>
      <c r="E110">
        <v>0.17269254236208401</v>
      </c>
    </row>
    <row r="111" spans="1:5">
      <c r="A111" t="s">
        <v>5777</v>
      </c>
      <c r="B111" t="s">
        <v>5787</v>
      </c>
      <c r="C111">
        <v>0.19171554252199399</v>
      </c>
      <c r="D111">
        <v>0.29319038614285498</v>
      </c>
      <c r="E111">
        <v>0.402707063043788</v>
      </c>
    </row>
    <row r="112" spans="1:5">
      <c r="A112" t="s">
        <v>5787</v>
      </c>
      <c r="B112" t="s">
        <v>5778</v>
      </c>
      <c r="C112">
        <v>-9.5483084215155899E-3</v>
      </c>
      <c r="D112">
        <v>0.95863586686060498</v>
      </c>
      <c r="E112">
        <v>0.97054763285996404</v>
      </c>
    </row>
    <row r="113" spans="1:5">
      <c r="A113" t="s">
        <v>5787</v>
      </c>
      <c r="B113" t="s">
        <v>5779</v>
      </c>
      <c r="C113">
        <v>5.0479669412581099E-2</v>
      </c>
      <c r="D113">
        <v>0.783800393287716</v>
      </c>
      <c r="E113">
        <v>0.85924642044910005</v>
      </c>
    </row>
    <row r="114" spans="1:5">
      <c r="A114" t="s">
        <v>5787</v>
      </c>
      <c r="B114" t="s">
        <v>5780</v>
      </c>
      <c r="C114">
        <v>0.45770323718947797</v>
      </c>
      <c r="D114">
        <v>8.4376356915194101E-3</v>
      </c>
      <c r="E114">
        <v>2.01716071925537E-2</v>
      </c>
    </row>
    <row r="115" spans="1:5">
      <c r="A115" t="s">
        <v>5787</v>
      </c>
      <c r="B115" t="s">
        <v>5781</v>
      </c>
      <c r="C115">
        <v>0.20381231671554301</v>
      </c>
      <c r="D115">
        <v>0.26319985807982599</v>
      </c>
      <c r="E115">
        <v>0.37083141516401502</v>
      </c>
    </row>
    <row r="116" spans="1:5">
      <c r="A116" t="s">
        <v>5787</v>
      </c>
      <c r="B116" t="s">
        <v>5782</v>
      </c>
      <c r="C116">
        <v>0.355205278592375</v>
      </c>
      <c r="D116">
        <v>4.6043475835652999E-2</v>
      </c>
      <c r="E116">
        <v>8.9046344776498795E-2</v>
      </c>
    </row>
    <row r="117" spans="1:5">
      <c r="A117" t="s">
        <v>5783</v>
      </c>
      <c r="B117" t="s">
        <v>5787</v>
      </c>
      <c r="C117">
        <v>0.46810850439882701</v>
      </c>
      <c r="D117">
        <v>6.8948856879534398E-3</v>
      </c>
      <c r="E117">
        <v>1.6978397189554999E-2</v>
      </c>
    </row>
    <row r="118" spans="1:5">
      <c r="A118" t="s">
        <v>5787</v>
      </c>
      <c r="B118" t="s">
        <v>5784</v>
      </c>
      <c r="C118">
        <v>0.50004582741405501</v>
      </c>
      <c r="D118">
        <v>3.56498594668158E-3</v>
      </c>
      <c r="E118">
        <v>9.7442949209296508E-3</v>
      </c>
    </row>
    <row r="119" spans="1:5">
      <c r="A119" t="s">
        <v>5785</v>
      </c>
      <c r="B119" t="s">
        <v>5787</v>
      </c>
      <c r="C119">
        <v>0.45637829912023498</v>
      </c>
      <c r="D119">
        <v>8.6536235630269593E-3</v>
      </c>
      <c r="E119">
        <v>2.0484016057648598E-2</v>
      </c>
    </row>
    <row r="120" spans="1:5">
      <c r="A120" t="s">
        <v>5787</v>
      </c>
      <c r="B120" t="s">
        <v>5786</v>
      </c>
      <c r="C120">
        <v>0.70277701697415196</v>
      </c>
      <c r="D120" s="38">
        <v>7.3038592983459096E-6</v>
      </c>
      <c r="E120" s="38">
        <v>4.9909705205363702E-5</v>
      </c>
    </row>
    <row r="121" spans="1:5">
      <c r="A121" t="s">
        <v>5787</v>
      </c>
      <c r="B121" t="s">
        <v>5787</v>
      </c>
      <c r="C121">
        <v>1</v>
      </c>
      <c r="D121">
        <v>0</v>
      </c>
      <c r="E121">
        <v>0</v>
      </c>
    </row>
    <row r="122" spans="1:5">
      <c r="A122" t="s">
        <v>5773</v>
      </c>
      <c r="B122" t="s">
        <v>5788</v>
      </c>
      <c r="C122">
        <v>0.62170087976539601</v>
      </c>
      <c r="D122">
        <v>1.45812810408676E-4</v>
      </c>
      <c r="E122">
        <v>5.91913388787694E-4</v>
      </c>
    </row>
    <row r="123" spans="1:5">
      <c r="A123" t="s">
        <v>5774</v>
      </c>
      <c r="B123" t="s">
        <v>5788</v>
      </c>
      <c r="C123">
        <v>0.25989736070381197</v>
      </c>
      <c r="D123">
        <v>0.150851826098366</v>
      </c>
      <c r="E123">
        <v>0.236970301533831</v>
      </c>
    </row>
    <row r="124" spans="1:5">
      <c r="A124" t="s">
        <v>5775</v>
      </c>
      <c r="B124" t="s">
        <v>5788</v>
      </c>
      <c r="C124">
        <v>3.8489736070381197E-2</v>
      </c>
      <c r="D124">
        <v>0.834334661564061</v>
      </c>
      <c r="E124">
        <v>0.88851223699029802</v>
      </c>
    </row>
    <row r="125" spans="1:5">
      <c r="A125" t="s">
        <v>5776</v>
      </c>
      <c r="B125" t="s">
        <v>5788</v>
      </c>
      <c r="C125">
        <v>0.31818181818181801</v>
      </c>
      <c r="D125">
        <v>7.5939845937384898E-2</v>
      </c>
      <c r="E125">
        <v>0.13625967980012199</v>
      </c>
    </row>
    <row r="126" spans="1:5">
      <c r="A126" t="s">
        <v>5777</v>
      </c>
      <c r="B126" t="s">
        <v>5788</v>
      </c>
      <c r="C126">
        <v>0.19391495601173001</v>
      </c>
      <c r="D126">
        <v>0.28758203793960901</v>
      </c>
      <c r="E126">
        <v>0.39833998498391698</v>
      </c>
    </row>
    <row r="127" spans="1:5">
      <c r="A127" t="s">
        <v>5788</v>
      </c>
      <c r="B127" t="s">
        <v>5778</v>
      </c>
      <c r="C127">
        <v>4.7741542107577903E-2</v>
      </c>
      <c r="D127">
        <v>0.79527268651041305</v>
      </c>
      <c r="E127">
        <v>0.86598713073921596</v>
      </c>
    </row>
    <row r="128" spans="1:5">
      <c r="A128" t="s">
        <v>5788</v>
      </c>
      <c r="B128" t="s">
        <v>5779</v>
      </c>
      <c r="C128">
        <v>2.7634855517836399E-2</v>
      </c>
      <c r="D128">
        <v>0.88065794255685603</v>
      </c>
      <c r="E128">
        <v>0.91758514980511097</v>
      </c>
    </row>
    <row r="129" spans="1:5">
      <c r="A129" t="s">
        <v>5788</v>
      </c>
      <c r="B129" t="s">
        <v>5780</v>
      </c>
      <c r="C129">
        <v>0.47676656785335703</v>
      </c>
      <c r="D129">
        <v>5.8010048315250201E-3</v>
      </c>
      <c r="E129">
        <v>1.47270091698158E-2</v>
      </c>
    </row>
    <row r="130" spans="1:5">
      <c r="A130" t="s">
        <v>5781</v>
      </c>
      <c r="B130" t="s">
        <v>5788</v>
      </c>
      <c r="C130">
        <v>0.19794721407624599</v>
      </c>
      <c r="D130">
        <v>0.277479677456129</v>
      </c>
      <c r="E130">
        <v>0.38696145495582701</v>
      </c>
    </row>
    <row r="131" spans="1:5">
      <c r="A131" t="s">
        <v>5788</v>
      </c>
      <c r="B131" t="s">
        <v>5782</v>
      </c>
      <c r="C131">
        <v>0.458944281524927</v>
      </c>
      <c r="D131">
        <v>8.2394885959189701E-3</v>
      </c>
      <c r="E131">
        <v>1.97554989726712E-2</v>
      </c>
    </row>
    <row r="132" spans="1:5">
      <c r="A132" t="s">
        <v>5783</v>
      </c>
      <c r="B132" t="s">
        <v>5788</v>
      </c>
      <c r="C132">
        <v>0.53885630498533699</v>
      </c>
      <c r="D132">
        <v>1.4626974567376501E-3</v>
      </c>
      <c r="E132">
        <v>4.47541759151071E-3</v>
      </c>
    </row>
    <row r="133" spans="1:5">
      <c r="A133" t="s">
        <v>5788</v>
      </c>
      <c r="B133" t="s">
        <v>5784</v>
      </c>
      <c r="C133">
        <v>0.59847860209196901</v>
      </c>
      <c r="D133">
        <v>2.96624477351682E-4</v>
      </c>
      <c r="E133">
        <v>1.0858574617338399E-3</v>
      </c>
    </row>
    <row r="134" spans="1:5">
      <c r="A134" t="s">
        <v>5785</v>
      </c>
      <c r="B134" t="s">
        <v>5788</v>
      </c>
      <c r="C134">
        <v>0.46847507331378302</v>
      </c>
      <c r="D134">
        <v>6.8452448913011001E-3</v>
      </c>
      <c r="E134">
        <v>1.6958008492044999E-2</v>
      </c>
    </row>
    <row r="135" spans="1:5">
      <c r="A135" t="s">
        <v>5786</v>
      </c>
      <c r="B135" t="s">
        <v>5788</v>
      </c>
      <c r="C135">
        <v>0.76051691273494004</v>
      </c>
      <c r="D135" s="38">
        <v>4.3950396300914802E-7</v>
      </c>
      <c r="E135" s="38">
        <v>4.0043694407500098E-6</v>
      </c>
    </row>
    <row r="136" spans="1:5">
      <c r="A136" t="s">
        <v>5787</v>
      </c>
      <c r="B136" t="s">
        <v>5788</v>
      </c>
      <c r="C136">
        <v>0.89956011730205299</v>
      </c>
      <c r="D136" s="38">
        <v>2.5761586980419301E-12</v>
      </c>
      <c r="E136" s="38">
        <v>5.1523173960838501E-11</v>
      </c>
    </row>
    <row r="137" spans="1:5">
      <c r="A137" t="s">
        <v>5788</v>
      </c>
      <c r="B137" t="s">
        <v>5788</v>
      </c>
      <c r="C137">
        <v>1</v>
      </c>
      <c r="D137">
        <v>0</v>
      </c>
      <c r="E137">
        <v>0</v>
      </c>
    </row>
    <row r="138" spans="1:5">
      <c r="A138" t="s">
        <v>5789</v>
      </c>
      <c r="B138" t="s">
        <v>5773</v>
      </c>
      <c r="C138">
        <v>0.86950146627566005</v>
      </c>
      <c r="D138" s="38">
        <v>1.0621385619386199E-10</v>
      </c>
      <c r="E138" s="38">
        <v>1.8530928101907801E-9</v>
      </c>
    </row>
    <row r="139" spans="1:5">
      <c r="A139" t="s">
        <v>5774</v>
      </c>
      <c r="B139" t="s">
        <v>5789</v>
      </c>
      <c r="C139">
        <v>0.65395894428152501</v>
      </c>
      <c r="D139" s="38">
        <v>4.9242468465761199E-5</v>
      </c>
      <c r="E139">
        <v>2.5199691305813202E-4</v>
      </c>
    </row>
    <row r="140" spans="1:5">
      <c r="A140" t="s">
        <v>5775</v>
      </c>
      <c r="B140" t="s">
        <v>5789</v>
      </c>
      <c r="C140">
        <v>0.18878299120234601</v>
      </c>
      <c r="D140">
        <v>0.30077577007179401</v>
      </c>
      <c r="E140">
        <v>0.409694570529686</v>
      </c>
    </row>
    <row r="141" spans="1:5">
      <c r="A141" t="s">
        <v>5776</v>
      </c>
      <c r="B141" t="s">
        <v>5789</v>
      </c>
      <c r="C141">
        <v>0.53665689149560103</v>
      </c>
      <c r="D141">
        <v>1.54283547944225E-3</v>
      </c>
      <c r="E141">
        <v>4.6856484931208997E-3</v>
      </c>
    </row>
    <row r="142" spans="1:5">
      <c r="A142" t="s">
        <v>5777</v>
      </c>
      <c r="B142" t="s">
        <v>5789</v>
      </c>
      <c r="C142">
        <v>0.27932551319648102</v>
      </c>
      <c r="D142">
        <v>0.121564838214742</v>
      </c>
      <c r="E142">
        <v>0.20016700268290799</v>
      </c>
    </row>
    <row r="143" spans="1:5">
      <c r="A143" t="s">
        <v>5789</v>
      </c>
      <c r="B143" t="s">
        <v>5778</v>
      </c>
      <c r="C143">
        <v>0.27433024580277499</v>
      </c>
      <c r="D143">
        <v>0.12865560623976799</v>
      </c>
      <c r="E143">
        <v>0.20971553644357899</v>
      </c>
    </row>
    <row r="144" spans="1:5">
      <c r="A144" t="s">
        <v>5789</v>
      </c>
      <c r="B144" t="s">
        <v>5779</v>
      </c>
      <c r="C144">
        <v>0.287770962125736</v>
      </c>
      <c r="D144">
        <v>0.11024231804877201</v>
      </c>
      <c r="E144">
        <v>0.186005557201632</v>
      </c>
    </row>
    <row r="145" spans="1:5">
      <c r="A145" t="s">
        <v>5789</v>
      </c>
      <c r="B145" t="s">
        <v>5780</v>
      </c>
      <c r="C145">
        <v>0.35578773864027902</v>
      </c>
      <c r="D145">
        <v>4.5662690329658001E-2</v>
      </c>
      <c r="E145">
        <v>8.8518690473568695E-2</v>
      </c>
    </row>
    <row r="146" spans="1:5">
      <c r="A146" t="s">
        <v>5781</v>
      </c>
      <c r="B146" t="s">
        <v>5789</v>
      </c>
      <c r="C146">
        <v>-0.258797653958944</v>
      </c>
      <c r="D146">
        <v>0.15264987194245999</v>
      </c>
      <c r="E146">
        <v>0.23933631929792901</v>
      </c>
    </row>
    <row r="147" spans="1:5">
      <c r="A147" t="s">
        <v>5789</v>
      </c>
      <c r="B147" t="s">
        <v>5782</v>
      </c>
      <c r="C147">
        <v>0.16642228739002901</v>
      </c>
      <c r="D147">
        <v>0.36264208960739802</v>
      </c>
      <c r="E147">
        <v>0.47962340883559101</v>
      </c>
    </row>
    <row r="148" spans="1:5">
      <c r="A148" t="s">
        <v>5783</v>
      </c>
      <c r="B148" t="s">
        <v>5789</v>
      </c>
      <c r="C148">
        <v>0.170454545454545</v>
      </c>
      <c r="D148">
        <v>0.350962382663975</v>
      </c>
      <c r="E148">
        <v>0.467949843551966</v>
      </c>
    </row>
    <row r="149" spans="1:5">
      <c r="A149" t="s">
        <v>5789</v>
      </c>
      <c r="B149" t="s">
        <v>5784</v>
      </c>
      <c r="C149">
        <v>0.39501420750633798</v>
      </c>
      <c r="D149">
        <v>2.5252829062312701E-2</v>
      </c>
      <c r="E149">
        <v>5.2824795487490799E-2</v>
      </c>
    </row>
    <row r="150" spans="1:5">
      <c r="A150" t="s">
        <v>5785</v>
      </c>
      <c r="B150" t="s">
        <v>5789</v>
      </c>
      <c r="C150">
        <v>0.43731671554252199</v>
      </c>
      <c r="D150">
        <v>1.23184073726512E-2</v>
      </c>
      <c r="E150">
        <v>2.79808699323379E-2</v>
      </c>
    </row>
    <row r="151" spans="1:5">
      <c r="A151" t="s">
        <v>5789</v>
      </c>
      <c r="B151" t="s">
        <v>5786</v>
      </c>
      <c r="C151">
        <v>0.65273577398146998</v>
      </c>
      <c r="D151" s="38">
        <v>5.1430301228898501E-5</v>
      </c>
      <c r="E151">
        <v>2.5559301216785898E-4</v>
      </c>
    </row>
    <row r="152" spans="1:5">
      <c r="A152" t="s">
        <v>5787</v>
      </c>
      <c r="B152" t="s">
        <v>5789</v>
      </c>
      <c r="C152">
        <v>0.73423753665689195</v>
      </c>
      <c r="D152" s="38">
        <v>1.7258499249708801E-6</v>
      </c>
      <c r="E152" s="38">
        <v>1.40118508760012E-5</v>
      </c>
    </row>
    <row r="153" spans="1:5">
      <c r="A153" t="s">
        <v>5789</v>
      </c>
      <c r="B153" t="s">
        <v>5788</v>
      </c>
      <c r="C153">
        <v>0.76466275659824101</v>
      </c>
      <c r="D153" s="38">
        <v>3.48652071901037E-7</v>
      </c>
      <c r="E153" s="38">
        <v>3.3243569646378002E-6</v>
      </c>
    </row>
    <row r="154" spans="1:5">
      <c r="A154" t="s">
        <v>5789</v>
      </c>
      <c r="B154" t="s">
        <v>5789</v>
      </c>
      <c r="C154">
        <v>1</v>
      </c>
      <c r="D154">
        <v>0</v>
      </c>
      <c r="E154">
        <v>0</v>
      </c>
    </row>
    <row r="155" spans="1:5">
      <c r="A155" t="s">
        <v>5790</v>
      </c>
      <c r="B155" t="s">
        <v>5773</v>
      </c>
      <c r="C155">
        <v>0.71260997067448695</v>
      </c>
      <c r="D155" s="38">
        <v>4.7482093358497699E-6</v>
      </c>
      <c r="E155" s="38">
        <v>3.4456032348644302E-5</v>
      </c>
    </row>
    <row r="156" spans="1:5">
      <c r="A156" t="s">
        <v>5774</v>
      </c>
      <c r="B156" t="s">
        <v>5790</v>
      </c>
      <c r="C156">
        <v>0.48240469208211101</v>
      </c>
      <c r="D156">
        <v>5.1714844730869399E-3</v>
      </c>
      <c r="E156">
        <v>1.34622770410517E-2</v>
      </c>
    </row>
    <row r="157" spans="1:5">
      <c r="A157" t="s">
        <v>5775</v>
      </c>
      <c r="B157" t="s">
        <v>5790</v>
      </c>
      <c r="C157">
        <v>-2.38269794721408E-2</v>
      </c>
      <c r="D157">
        <v>0.897008439384127</v>
      </c>
      <c r="E157">
        <v>0.92754971033415401</v>
      </c>
    </row>
    <row r="158" spans="1:5">
      <c r="A158" t="s">
        <v>5776</v>
      </c>
      <c r="B158" t="s">
        <v>5790</v>
      </c>
      <c r="C158">
        <v>0.32074780058650998</v>
      </c>
      <c r="D158">
        <v>7.3475959040272404E-2</v>
      </c>
      <c r="E158">
        <v>0.13241821189675501</v>
      </c>
    </row>
    <row r="159" spans="1:5">
      <c r="A159" t="s">
        <v>5777</v>
      </c>
      <c r="B159" t="s">
        <v>5790</v>
      </c>
      <c r="C159">
        <v>2.4560117302052799E-2</v>
      </c>
      <c r="D159">
        <v>0.89385700918728905</v>
      </c>
      <c r="E159">
        <v>0.92626363092395902</v>
      </c>
    </row>
    <row r="160" spans="1:5">
      <c r="A160" t="s">
        <v>5790</v>
      </c>
      <c r="B160" t="s">
        <v>5778</v>
      </c>
      <c r="C160">
        <v>9.7686540004736394E-2</v>
      </c>
      <c r="D160">
        <v>0.59480367540557999</v>
      </c>
      <c r="E160">
        <v>0.70077444516174603</v>
      </c>
    </row>
    <row r="161" spans="1:5">
      <c r="A161" t="s">
        <v>5790</v>
      </c>
      <c r="B161" t="s">
        <v>5779</v>
      </c>
      <c r="C161">
        <v>0.208551042974605</v>
      </c>
      <c r="D161">
        <v>0.25202043146965802</v>
      </c>
      <c r="E161">
        <v>0.35940305009586099</v>
      </c>
    </row>
    <row r="162" spans="1:5">
      <c r="A162" t="s">
        <v>5790</v>
      </c>
      <c r="B162" t="s">
        <v>5780</v>
      </c>
      <c r="C162">
        <v>0.28191733231774802</v>
      </c>
      <c r="D162">
        <v>0.118002073617162</v>
      </c>
      <c r="E162">
        <v>0.195142147398535</v>
      </c>
    </row>
    <row r="163" spans="1:5">
      <c r="A163" t="s">
        <v>5781</v>
      </c>
      <c r="B163" t="s">
        <v>5790</v>
      </c>
      <c r="C163">
        <v>-0.21114369501466301</v>
      </c>
      <c r="D163">
        <v>0.24603894362574899</v>
      </c>
      <c r="E163">
        <v>0.35209761565988501</v>
      </c>
    </row>
    <row r="164" spans="1:5">
      <c r="A164" t="s">
        <v>5790</v>
      </c>
      <c r="B164" t="s">
        <v>5782</v>
      </c>
      <c r="C164">
        <v>0.12829912023460399</v>
      </c>
      <c r="D164">
        <v>0.48405565947613099</v>
      </c>
      <c r="E164">
        <v>0.60506957434516395</v>
      </c>
    </row>
    <row r="165" spans="1:5">
      <c r="A165" t="s">
        <v>5783</v>
      </c>
      <c r="B165" t="s">
        <v>5790</v>
      </c>
      <c r="C165">
        <v>0.120234604105572</v>
      </c>
      <c r="D165">
        <v>0.51216285045253895</v>
      </c>
      <c r="E165">
        <v>0.62964548331496495</v>
      </c>
    </row>
    <row r="166" spans="1:5">
      <c r="A166" t="s">
        <v>5790</v>
      </c>
      <c r="B166" t="s">
        <v>5784</v>
      </c>
      <c r="C166">
        <v>0.38218311955949602</v>
      </c>
      <c r="D166">
        <v>3.08781258909036E-2</v>
      </c>
      <c r="E166">
        <v>6.3458805089075102E-2</v>
      </c>
    </row>
    <row r="167" spans="1:5">
      <c r="A167" t="s">
        <v>5785</v>
      </c>
      <c r="B167" t="s">
        <v>5790</v>
      </c>
      <c r="C167">
        <v>0.476906158357771</v>
      </c>
      <c r="D167">
        <v>5.7846623808795999E-3</v>
      </c>
      <c r="E167">
        <v>1.47270091698158E-2</v>
      </c>
    </row>
    <row r="168" spans="1:5">
      <c r="A168" t="s">
        <v>5790</v>
      </c>
      <c r="B168" t="s">
        <v>5786</v>
      </c>
      <c r="C168">
        <v>0.46356887739374802</v>
      </c>
      <c r="D168">
        <v>7.5355133335188703E-3</v>
      </c>
      <c r="E168">
        <v>1.8281422880134499E-2</v>
      </c>
    </row>
    <row r="169" spans="1:5">
      <c r="A169" t="s">
        <v>5787</v>
      </c>
      <c r="B169" t="s">
        <v>5790</v>
      </c>
      <c r="C169">
        <v>0.67375366568914996</v>
      </c>
      <c r="D169" s="38">
        <v>2.3698831867324301E-5</v>
      </c>
      <c r="E169">
        <v>1.34020980215213E-4</v>
      </c>
    </row>
    <row r="170" spans="1:5">
      <c r="A170" t="s">
        <v>5790</v>
      </c>
      <c r="B170" t="s">
        <v>5788</v>
      </c>
      <c r="C170">
        <v>0.72653958944281505</v>
      </c>
      <c r="D170" s="38">
        <v>2.5011162300039699E-6</v>
      </c>
      <c r="E170" s="38">
        <v>1.9167432790684599E-5</v>
      </c>
    </row>
    <row r="171" spans="1:5">
      <c r="A171" t="s">
        <v>5789</v>
      </c>
      <c r="B171" t="s">
        <v>5790</v>
      </c>
      <c r="C171">
        <v>0.89589442815249298</v>
      </c>
      <c r="D171" s="38">
        <v>4.3007708370354098E-12</v>
      </c>
      <c r="E171" s="38">
        <v>8.3967430627834297E-11</v>
      </c>
    </row>
    <row r="172" spans="1:5">
      <c r="A172" t="s">
        <v>5790</v>
      </c>
      <c r="B172" t="s">
        <v>5790</v>
      </c>
      <c r="C172">
        <v>1</v>
      </c>
      <c r="D172">
        <v>0</v>
      </c>
      <c r="E172">
        <v>0</v>
      </c>
    </row>
    <row r="173" spans="1:5">
      <c r="A173" t="s">
        <v>5791</v>
      </c>
      <c r="B173" t="s">
        <v>5773</v>
      </c>
      <c r="C173">
        <v>0.77573091701476604</v>
      </c>
      <c r="D173" s="38">
        <v>1.83511691998136E-7</v>
      </c>
      <c r="E173" s="38">
        <v>1.91289194600692E-6</v>
      </c>
    </row>
    <row r="174" spans="1:5">
      <c r="A174" t="s">
        <v>5791</v>
      </c>
      <c r="B174" t="s">
        <v>5774</v>
      </c>
      <c r="C174">
        <v>0.42049308214363701</v>
      </c>
      <c r="D174">
        <v>1.6560889871836501E-2</v>
      </c>
      <c r="E174">
        <v>3.6021033673490598E-2</v>
      </c>
    </row>
    <row r="175" spans="1:5">
      <c r="A175" t="s">
        <v>5791</v>
      </c>
      <c r="B175" t="s">
        <v>5775</v>
      </c>
      <c r="C175">
        <v>-6.6355054810809402E-2</v>
      </c>
      <c r="D175">
        <v>0.71823036670337903</v>
      </c>
      <c r="E175">
        <v>0.80321716678146304</v>
      </c>
    </row>
    <row r="176" spans="1:5">
      <c r="A176" t="s">
        <v>5791</v>
      </c>
      <c r="B176" t="s">
        <v>5776</v>
      </c>
      <c r="C176">
        <v>0.29969755418694299</v>
      </c>
      <c r="D176">
        <v>9.5623966294450496E-2</v>
      </c>
      <c r="E176">
        <v>0.164730362103885</v>
      </c>
    </row>
    <row r="177" spans="1:5">
      <c r="A177" t="s">
        <v>5791</v>
      </c>
      <c r="B177" t="s">
        <v>5777</v>
      </c>
      <c r="C177">
        <v>0.20438090086754801</v>
      </c>
      <c r="D177">
        <v>0.26184160515768201</v>
      </c>
      <c r="E177">
        <v>0.36955269574750199</v>
      </c>
    </row>
    <row r="178" spans="1:5">
      <c r="A178" t="s">
        <v>5791</v>
      </c>
      <c r="B178" t="s">
        <v>5778</v>
      </c>
      <c r="C178">
        <v>0.14507413500702601</v>
      </c>
      <c r="D178">
        <v>0.42823424451083397</v>
      </c>
      <c r="E178">
        <v>0.54781915834459305</v>
      </c>
    </row>
    <row r="179" spans="1:5">
      <c r="A179" t="s">
        <v>5791</v>
      </c>
      <c r="B179" t="s">
        <v>5779</v>
      </c>
      <c r="C179">
        <v>0.27416289278682598</v>
      </c>
      <c r="D179">
        <v>0.128898329716541</v>
      </c>
      <c r="E179">
        <v>0.20971553644357899</v>
      </c>
    </row>
    <row r="180" spans="1:5">
      <c r="A180" t="s">
        <v>5791</v>
      </c>
      <c r="B180" t="s">
        <v>5780</v>
      </c>
      <c r="C180">
        <v>0.62236480293308905</v>
      </c>
      <c r="D180">
        <v>1.42763528333393E-4</v>
      </c>
      <c r="E180">
        <v>5.8241837429543397E-4</v>
      </c>
    </row>
    <row r="181" spans="1:5">
      <c r="A181" t="s">
        <v>5791</v>
      </c>
      <c r="B181" t="s">
        <v>5781</v>
      </c>
      <c r="C181">
        <v>4.8574832941614597E-2</v>
      </c>
      <c r="D181">
        <v>0.79177677004911096</v>
      </c>
      <c r="E181">
        <v>0.86452323760355698</v>
      </c>
    </row>
    <row r="182" spans="1:5">
      <c r="A182" t="s">
        <v>5791</v>
      </c>
      <c r="B182" t="s">
        <v>5782</v>
      </c>
      <c r="C182">
        <v>0.48776464323636398</v>
      </c>
      <c r="D182">
        <v>4.6282405903134999E-3</v>
      </c>
      <c r="E182">
        <v>1.2242442851797E-2</v>
      </c>
    </row>
    <row r="183" spans="1:5">
      <c r="A183" t="s">
        <v>5783</v>
      </c>
      <c r="B183" t="s">
        <v>5791</v>
      </c>
      <c r="C183">
        <v>0.20328109332924801</v>
      </c>
      <c r="D183">
        <v>0.264473024288846</v>
      </c>
      <c r="E183">
        <v>0.37198607189854799</v>
      </c>
    </row>
    <row r="184" spans="1:5">
      <c r="A184" t="s">
        <v>5791</v>
      </c>
      <c r="B184" t="s">
        <v>5784</v>
      </c>
      <c r="C184">
        <v>0.18111824014665401</v>
      </c>
      <c r="D184">
        <v>0.32118169557690801</v>
      </c>
      <c r="E184">
        <v>0.43388631033453801</v>
      </c>
    </row>
    <row r="185" spans="1:5">
      <c r="A185" t="s">
        <v>5791</v>
      </c>
      <c r="B185" t="s">
        <v>5785</v>
      </c>
      <c r="C185">
        <v>0.33580790169448299</v>
      </c>
      <c r="D185">
        <v>6.0242114394410198E-2</v>
      </c>
      <c r="E185">
        <v>0.11201481588076299</v>
      </c>
    </row>
    <row r="186" spans="1:5">
      <c r="A186" t="s">
        <v>5791</v>
      </c>
      <c r="B186" t="s">
        <v>5786</v>
      </c>
      <c r="C186">
        <v>0.57085242896425303</v>
      </c>
      <c r="D186">
        <v>6.4512360151374305E-4</v>
      </c>
      <c r="E186">
        <v>2.1591891969031398E-3</v>
      </c>
    </row>
    <row r="187" spans="1:5">
      <c r="A187" t="s">
        <v>5791</v>
      </c>
      <c r="B187" t="s">
        <v>5787</v>
      </c>
      <c r="C187">
        <v>0.724223263971016</v>
      </c>
      <c r="D187" s="38">
        <v>2.7898197458441601E-6</v>
      </c>
      <c r="E187" s="38">
        <v>2.1181964736964902E-5</v>
      </c>
    </row>
    <row r="188" spans="1:5">
      <c r="A188" t="s">
        <v>5791</v>
      </c>
      <c r="B188" t="s">
        <v>5788</v>
      </c>
      <c r="C188">
        <v>0.69929429310286695</v>
      </c>
      <c r="D188" s="38">
        <v>8.4726914754559594E-6</v>
      </c>
      <c r="E188" s="38">
        <v>5.60290887893055E-5</v>
      </c>
    </row>
    <row r="189" spans="1:5">
      <c r="A189" t="s">
        <v>5791</v>
      </c>
      <c r="B189" t="s">
        <v>5789</v>
      </c>
      <c r="C189">
        <v>0.76125011776047302</v>
      </c>
      <c r="D189" s="38">
        <v>4.2200983967918501E-7</v>
      </c>
      <c r="E189" s="38">
        <v>3.9323644151924103E-6</v>
      </c>
    </row>
    <row r="190" spans="1:5">
      <c r="A190" t="s">
        <v>5791</v>
      </c>
      <c r="B190" t="s">
        <v>5790</v>
      </c>
      <c r="C190">
        <v>0.76986527681049599</v>
      </c>
      <c r="D190" s="38">
        <v>2.58989340136763E-7</v>
      </c>
      <c r="E190" s="38">
        <v>2.5586898664114001E-6</v>
      </c>
    </row>
    <row r="191" spans="1:5">
      <c r="A191" t="s">
        <v>5791</v>
      </c>
      <c r="B191" t="s">
        <v>5791</v>
      </c>
      <c r="C191">
        <v>1</v>
      </c>
      <c r="D191">
        <v>0</v>
      </c>
      <c r="E191">
        <v>0</v>
      </c>
    </row>
    <row r="192" spans="1:5">
      <c r="A192" t="s">
        <v>5792</v>
      </c>
      <c r="B192" t="s">
        <v>5773</v>
      </c>
      <c r="C192">
        <v>0.83681707129879401</v>
      </c>
      <c r="D192" s="38">
        <v>2.4132459856761502E-9</v>
      </c>
      <c r="E192" s="38">
        <v>3.6645587189896998E-8</v>
      </c>
    </row>
    <row r="193" spans="1:5">
      <c r="A193" t="s">
        <v>5792</v>
      </c>
      <c r="B193" t="s">
        <v>5774</v>
      </c>
      <c r="C193">
        <v>0.83425014776720297</v>
      </c>
      <c r="D193" s="38">
        <v>2.99494962169103E-9</v>
      </c>
      <c r="E193" s="38">
        <v>4.4651976177938998E-8</v>
      </c>
    </row>
    <row r="194" spans="1:5">
      <c r="A194" t="s">
        <v>5792</v>
      </c>
      <c r="B194" t="s">
        <v>5775</v>
      </c>
      <c r="C194">
        <v>0.40410710454481602</v>
      </c>
      <c r="D194">
        <v>2.1799539610665199E-2</v>
      </c>
      <c r="E194">
        <v>4.6430188261676497E-2</v>
      </c>
    </row>
    <row r="195" spans="1:5">
      <c r="A195" t="s">
        <v>5792</v>
      </c>
      <c r="B195" t="s">
        <v>5776</v>
      </c>
      <c r="C195">
        <v>0.66409978795885904</v>
      </c>
      <c r="D195" s="38">
        <v>3.4082606008894403E-5</v>
      </c>
      <c r="E195">
        <v>1.85084350511877E-4</v>
      </c>
    </row>
    <row r="196" spans="1:5">
      <c r="A196" t="s">
        <v>5792</v>
      </c>
      <c r="B196" t="s">
        <v>5777</v>
      </c>
      <c r="C196">
        <v>0.57939131141634304</v>
      </c>
      <c r="D196">
        <v>5.1114464263154297E-4</v>
      </c>
      <c r="E196">
        <v>1.7610865838565801E-3</v>
      </c>
    </row>
    <row r="197" spans="1:5">
      <c r="A197" t="s">
        <v>5792</v>
      </c>
      <c r="B197" t="s">
        <v>5778</v>
      </c>
      <c r="C197">
        <v>0.61094849213373104</v>
      </c>
      <c r="D197">
        <v>2.0398158081976801E-4</v>
      </c>
      <c r="E197">
        <v>7.8161166482341104E-4</v>
      </c>
    </row>
    <row r="198" spans="1:5">
      <c r="A198" t="s">
        <v>5792</v>
      </c>
      <c r="B198" t="s">
        <v>5779</v>
      </c>
      <c r="C198">
        <v>0.67748658361352998</v>
      </c>
      <c r="D198" s="38">
        <v>2.0518929080398799E-5</v>
      </c>
      <c r="E198">
        <v>1.1848959046427501E-4</v>
      </c>
    </row>
    <row r="199" spans="1:5">
      <c r="A199" t="s">
        <v>5792</v>
      </c>
      <c r="B199" t="s">
        <v>5780</v>
      </c>
      <c r="C199">
        <v>0.57431009782234699</v>
      </c>
      <c r="D199">
        <v>5.8753930709572297E-4</v>
      </c>
      <c r="E199">
        <v>2.00742596591039E-3</v>
      </c>
    </row>
    <row r="200" spans="1:5">
      <c r="A200" t="s">
        <v>5792</v>
      </c>
      <c r="B200" t="s">
        <v>5781</v>
      </c>
      <c r="C200">
        <v>-0.28749543553823598</v>
      </c>
      <c r="D200">
        <v>0.110598758944619</v>
      </c>
      <c r="E200">
        <v>0.18622378302790099</v>
      </c>
    </row>
    <row r="201" spans="1:5">
      <c r="A201" t="s">
        <v>5792</v>
      </c>
      <c r="B201" t="s">
        <v>5782</v>
      </c>
      <c r="C201">
        <v>0.11551155892161299</v>
      </c>
      <c r="D201">
        <v>0.52899064118052197</v>
      </c>
      <c r="E201">
        <v>0.64742138174332498</v>
      </c>
    </row>
    <row r="202" spans="1:5">
      <c r="A202" t="s">
        <v>5792</v>
      </c>
      <c r="B202" t="s">
        <v>5783</v>
      </c>
      <c r="C202">
        <v>4.2537589952085897E-2</v>
      </c>
      <c r="D202">
        <v>0.817190697250328</v>
      </c>
      <c r="E202">
        <v>0.873658894061628</v>
      </c>
    </row>
    <row r="203" spans="1:5">
      <c r="A203" t="s">
        <v>5792</v>
      </c>
      <c r="B203" t="s">
        <v>5784</v>
      </c>
      <c r="C203">
        <v>0.17640048343074599</v>
      </c>
      <c r="D203">
        <v>0.33415809911176197</v>
      </c>
      <c r="E203">
        <v>0.44884396562273099</v>
      </c>
    </row>
    <row r="204" spans="1:5">
      <c r="A204" t="s">
        <v>5792</v>
      </c>
      <c r="B204" t="s">
        <v>5785</v>
      </c>
      <c r="C204">
        <v>0.102310237902</v>
      </c>
      <c r="D204">
        <v>0.57739529680815005</v>
      </c>
      <c r="E204">
        <v>0.686125655890095</v>
      </c>
    </row>
    <row r="205" spans="1:5">
      <c r="A205" t="s">
        <v>5792</v>
      </c>
      <c r="B205" t="s">
        <v>5786</v>
      </c>
      <c r="C205">
        <v>0.54790503585350303</v>
      </c>
      <c r="D205">
        <v>1.1699892682860999E-3</v>
      </c>
      <c r="E205">
        <v>3.7042131273922899E-3</v>
      </c>
    </row>
    <row r="206" spans="1:5">
      <c r="A206" t="s">
        <v>5792</v>
      </c>
      <c r="B206" t="s">
        <v>5787</v>
      </c>
      <c r="C206">
        <v>0.49138250461892402</v>
      </c>
      <c r="D206">
        <v>4.2899199741086302E-3</v>
      </c>
      <c r="E206">
        <v>1.1533555340226501E-2</v>
      </c>
    </row>
    <row r="207" spans="1:5">
      <c r="A207" t="s">
        <v>5792</v>
      </c>
      <c r="B207" t="s">
        <v>5788</v>
      </c>
      <c r="C207">
        <v>0.46828019283460098</v>
      </c>
      <c r="D207">
        <v>6.87159757231472E-3</v>
      </c>
      <c r="E207">
        <v>1.6972018100295399E-2</v>
      </c>
    </row>
    <row r="208" spans="1:5">
      <c r="A208" t="s">
        <v>5792</v>
      </c>
      <c r="B208" t="s">
        <v>5789</v>
      </c>
      <c r="C208">
        <v>0.74514123088481599</v>
      </c>
      <c r="D208" s="38">
        <v>9.9810407023821993E-7</v>
      </c>
      <c r="E208" s="38">
        <v>8.5254722666181298E-6</v>
      </c>
    </row>
    <row r="209" spans="1:5">
      <c r="A209" t="s">
        <v>5792</v>
      </c>
      <c r="B209" t="s">
        <v>5790</v>
      </c>
      <c r="C209">
        <v>0.59442614924423498</v>
      </c>
      <c r="D209">
        <v>3.3390511876351298E-4</v>
      </c>
      <c r="E209">
        <v>1.1973740796857701E-3</v>
      </c>
    </row>
    <row r="210" spans="1:5">
      <c r="A210" t="s">
        <v>5792</v>
      </c>
      <c r="B210" t="s">
        <v>5791</v>
      </c>
      <c r="C210">
        <v>0.72320530836888097</v>
      </c>
      <c r="D210" s="38">
        <v>2.9260185947180801E-6</v>
      </c>
      <c r="E210" s="38">
        <v>2.18121386151711E-5</v>
      </c>
    </row>
    <row r="211" spans="1:5">
      <c r="A211" t="s">
        <v>5792</v>
      </c>
      <c r="B211" t="s">
        <v>5792</v>
      </c>
      <c r="C211">
        <v>1</v>
      </c>
      <c r="D211">
        <v>0</v>
      </c>
      <c r="E211">
        <v>0</v>
      </c>
    </row>
    <row r="212" spans="1:5">
      <c r="A212" t="s">
        <v>5793</v>
      </c>
      <c r="B212" t="s">
        <v>5773</v>
      </c>
      <c r="C212">
        <v>-0.31417835344123601</v>
      </c>
      <c r="D212">
        <v>7.9911158911845498E-2</v>
      </c>
      <c r="E212">
        <v>0.14242426042115</v>
      </c>
    </row>
    <row r="213" spans="1:5">
      <c r="A213" t="s">
        <v>5793</v>
      </c>
      <c r="B213" t="s">
        <v>5774</v>
      </c>
      <c r="C213">
        <v>-0.45642012839479401</v>
      </c>
      <c r="D213">
        <v>8.6467337133757805E-3</v>
      </c>
      <c r="E213">
        <v>2.0484016057648598E-2</v>
      </c>
    </row>
    <row r="214" spans="1:5">
      <c r="A214" t="s">
        <v>5775</v>
      </c>
      <c r="B214" t="s">
        <v>5793</v>
      </c>
      <c r="C214">
        <v>-0.56786729227593202</v>
      </c>
      <c r="D214">
        <v>6.9878250092873405E-4</v>
      </c>
      <c r="E214">
        <v>2.3012114488416102E-3</v>
      </c>
    </row>
    <row r="215" spans="1:5">
      <c r="A215" t="s">
        <v>5793</v>
      </c>
      <c r="B215" t="s">
        <v>5776</v>
      </c>
      <c r="C215">
        <v>-0.51489322918111502</v>
      </c>
      <c r="D215">
        <v>2.5666412512417801E-3</v>
      </c>
      <c r="E215">
        <v>7.2825115087136903E-3</v>
      </c>
    </row>
    <row r="216" spans="1:5">
      <c r="A216" t="s">
        <v>5777</v>
      </c>
      <c r="B216" t="s">
        <v>5793</v>
      </c>
      <c r="C216">
        <v>-0.76344973283707496</v>
      </c>
      <c r="D216" s="38">
        <v>3.7327319654508598E-7</v>
      </c>
      <c r="E216" s="38">
        <v>3.5182071398502299E-6</v>
      </c>
    </row>
    <row r="217" spans="1:5">
      <c r="A217" t="s">
        <v>5793</v>
      </c>
      <c r="B217" t="s">
        <v>5778</v>
      </c>
      <c r="C217">
        <v>-0.65044631163909505</v>
      </c>
      <c r="D217" s="38">
        <v>5.5761272356613699E-5</v>
      </c>
      <c r="E217">
        <v>2.7216811507394802E-4</v>
      </c>
    </row>
    <row r="218" spans="1:5">
      <c r="A218" t="s">
        <v>5793</v>
      </c>
      <c r="B218" t="s">
        <v>5779</v>
      </c>
      <c r="C218">
        <v>-0.55127377366813302</v>
      </c>
      <c r="D218">
        <v>1.0749315884122201E-3</v>
      </c>
      <c r="E218">
        <v>3.4431402441328801E-3</v>
      </c>
    </row>
    <row r="219" spans="1:5">
      <c r="A219" t="s">
        <v>5793</v>
      </c>
      <c r="B219" t="s">
        <v>5780</v>
      </c>
      <c r="C219">
        <v>-0.50760769935838701</v>
      </c>
      <c r="D219">
        <v>3.0211697879347701E-3</v>
      </c>
      <c r="E219">
        <v>8.4551509423430402E-3</v>
      </c>
    </row>
    <row r="220" spans="1:5">
      <c r="A220" t="s">
        <v>5781</v>
      </c>
      <c r="B220" t="s">
        <v>5793</v>
      </c>
      <c r="C220">
        <v>-2.0713041971330001E-2</v>
      </c>
      <c r="D220">
        <v>0.91041048437981598</v>
      </c>
      <c r="E220">
        <v>0.93668330889767704</v>
      </c>
    </row>
    <row r="221" spans="1:5">
      <c r="A221" t="s">
        <v>5793</v>
      </c>
      <c r="B221" t="s">
        <v>5782</v>
      </c>
      <c r="C221">
        <v>-0.138392448569506</v>
      </c>
      <c r="D221">
        <v>0.45003013365141398</v>
      </c>
      <c r="E221">
        <v>0.57036276598788105</v>
      </c>
    </row>
    <row r="222" spans="1:5">
      <c r="A222" t="s">
        <v>5783</v>
      </c>
      <c r="B222" t="s">
        <v>5793</v>
      </c>
      <c r="C222">
        <v>-0.198148658150511</v>
      </c>
      <c r="D222">
        <v>0.27698107639116698</v>
      </c>
      <c r="E222">
        <v>0.38692416122786499</v>
      </c>
    </row>
    <row r="223" spans="1:5">
      <c r="A223" t="s">
        <v>5793</v>
      </c>
      <c r="B223" t="s">
        <v>5784</v>
      </c>
      <c r="C223">
        <v>-3.5747021081576499E-2</v>
      </c>
      <c r="D223">
        <v>0.84599406758638795</v>
      </c>
      <c r="E223">
        <v>0.893962803377369</v>
      </c>
    </row>
    <row r="224" spans="1:5">
      <c r="A224" t="s">
        <v>5785</v>
      </c>
      <c r="B224" t="s">
        <v>5793</v>
      </c>
      <c r="C224">
        <v>0.45751993593309498</v>
      </c>
      <c r="D224">
        <v>8.4672416292275003E-3</v>
      </c>
      <c r="E224">
        <v>2.0183541092926E-2</v>
      </c>
    </row>
    <row r="225" spans="1:5">
      <c r="A225" t="s">
        <v>5793</v>
      </c>
      <c r="B225" t="s">
        <v>5786</v>
      </c>
      <c r="C225">
        <v>-0.24546287809349199</v>
      </c>
      <c r="D225">
        <v>0.17569600815455899</v>
      </c>
      <c r="E225">
        <v>0.269795368327225</v>
      </c>
    </row>
    <row r="226" spans="1:5">
      <c r="A226" t="s">
        <v>5787</v>
      </c>
      <c r="B226" t="s">
        <v>5793</v>
      </c>
      <c r="C226">
        <v>4.27091927373442E-2</v>
      </c>
      <c r="D226">
        <v>0.81646567651838897</v>
      </c>
      <c r="E226">
        <v>0.873658894061628</v>
      </c>
    </row>
    <row r="227" spans="1:5">
      <c r="A227" t="s">
        <v>5793</v>
      </c>
      <c r="B227" t="s">
        <v>5788</v>
      </c>
      <c r="C227">
        <v>4.7108422890547001E-2</v>
      </c>
      <c r="D227">
        <v>0.79793143441121805</v>
      </c>
      <c r="E227">
        <v>0.86598713073921596</v>
      </c>
    </row>
    <row r="228" spans="1:5">
      <c r="A228" t="s">
        <v>5793</v>
      </c>
      <c r="B228" t="s">
        <v>5789</v>
      </c>
      <c r="C228">
        <v>-9.8799377190680299E-2</v>
      </c>
      <c r="D228">
        <v>0.59059306587483595</v>
      </c>
      <c r="E228">
        <v>0.69771427095566696</v>
      </c>
    </row>
    <row r="229" spans="1:5">
      <c r="A229" t="s">
        <v>5793</v>
      </c>
      <c r="B229" t="s">
        <v>5790</v>
      </c>
      <c r="C229">
        <v>4.69251216341635E-2</v>
      </c>
      <c r="D229">
        <v>0.79870161435808695</v>
      </c>
      <c r="E229">
        <v>0.86598713073921596</v>
      </c>
    </row>
    <row r="230" spans="1:5">
      <c r="A230" t="s">
        <v>5791</v>
      </c>
      <c r="B230" t="s">
        <v>5793</v>
      </c>
      <c r="C230">
        <v>-0.103574702108158</v>
      </c>
      <c r="D230">
        <v>0.57267453191386997</v>
      </c>
      <c r="E230">
        <v>0.68354165381276999</v>
      </c>
    </row>
    <row r="231" spans="1:5">
      <c r="A231" t="s">
        <v>5792</v>
      </c>
      <c r="B231" t="s">
        <v>5793</v>
      </c>
      <c r="C231">
        <v>-0.49766207071834301</v>
      </c>
      <c r="D231">
        <v>3.7530492893270498E-3</v>
      </c>
      <c r="E231">
        <v>1.01903987326099E-2</v>
      </c>
    </row>
    <row r="232" spans="1:5">
      <c r="A232" t="s">
        <v>5793</v>
      </c>
      <c r="B232" t="s">
        <v>5793</v>
      </c>
      <c r="C232">
        <v>1</v>
      </c>
      <c r="D232">
        <v>0</v>
      </c>
      <c r="E232">
        <v>0</v>
      </c>
    </row>
    <row r="233" spans="1:5">
      <c r="A233" t="s">
        <v>5794</v>
      </c>
      <c r="B233" t="s">
        <v>5773</v>
      </c>
      <c r="C233">
        <v>-4.43589040447952E-2</v>
      </c>
      <c r="D233">
        <v>0.80950334318298001</v>
      </c>
      <c r="E233">
        <v>0.87051620507238703</v>
      </c>
    </row>
    <row r="234" spans="1:5">
      <c r="A234" t="s">
        <v>5794</v>
      </c>
      <c r="B234" t="s">
        <v>5774</v>
      </c>
      <c r="C234">
        <v>-0.27898451221561299</v>
      </c>
      <c r="D234">
        <v>0.12203946121426699</v>
      </c>
      <c r="E234">
        <v>0.20054580800741201</v>
      </c>
    </row>
    <row r="235" spans="1:5">
      <c r="A235" t="s">
        <v>5794</v>
      </c>
      <c r="B235" t="s">
        <v>5775</v>
      </c>
      <c r="C235">
        <v>-0.55375309553440699</v>
      </c>
      <c r="D235">
        <v>1.00936583775871E-3</v>
      </c>
      <c r="E235">
        <v>3.27146239905983E-3</v>
      </c>
    </row>
    <row r="236" spans="1:5">
      <c r="A236" t="s">
        <v>5794</v>
      </c>
      <c r="B236" t="s">
        <v>5776</v>
      </c>
      <c r="C236">
        <v>-0.38071670950842801</v>
      </c>
      <c r="D236">
        <v>3.15813313731092E-2</v>
      </c>
      <c r="E236">
        <v>6.4580278618328102E-2</v>
      </c>
    </row>
    <row r="237" spans="1:5">
      <c r="A237" t="s">
        <v>5777</v>
      </c>
      <c r="B237" t="s">
        <v>5794</v>
      </c>
      <c r="C237">
        <v>-0.63018971944630597</v>
      </c>
      <c r="D237">
        <v>1.10878675522345E-4</v>
      </c>
      <c r="E237">
        <v>4.7109074574260403E-4</v>
      </c>
    </row>
    <row r="238" spans="1:5">
      <c r="A238" t="s">
        <v>5794</v>
      </c>
      <c r="B238" t="s">
        <v>5778</v>
      </c>
      <c r="C238">
        <v>-0.551648989317855</v>
      </c>
      <c r="D238">
        <v>1.0647752866718399E-3</v>
      </c>
      <c r="E238">
        <v>3.4239832747878902E-3</v>
      </c>
    </row>
    <row r="239" spans="1:5">
      <c r="A239" t="s">
        <v>5794</v>
      </c>
      <c r="B239" t="s">
        <v>5779</v>
      </c>
      <c r="C239">
        <v>-0.51663491355796998</v>
      </c>
      <c r="D239">
        <v>2.4672129580314501E-3</v>
      </c>
      <c r="E239">
        <v>7.0715459401426402E-3</v>
      </c>
    </row>
    <row r="240" spans="1:5">
      <c r="A240" t="s">
        <v>5794</v>
      </c>
      <c r="B240" t="s">
        <v>5780</v>
      </c>
      <c r="C240">
        <v>-0.49972502291475701</v>
      </c>
      <c r="D240">
        <v>3.5898121078020702E-3</v>
      </c>
      <c r="E240">
        <v>9.7795545793943495E-3</v>
      </c>
    </row>
    <row r="241" spans="1:5">
      <c r="A241" t="s">
        <v>5794</v>
      </c>
      <c r="B241" t="s">
        <v>5781</v>
      </c>
      <c r="C241">
        <v>-0.16368802195042201</v>
      </c>
      <c r="D241">
        <v>0.37069182643460402</v>
      </c>
      <c r="E241">
        <v>0.48869340462439698</v>
      </c>
    </row>
    <row r="242" spans="1:5">
      <c r="A242" t="s">
        <v>5794</v>
      </c>
      <c r="B242" t="s">
        <v>5782</v>
      </c>
      <c r="C242">
        <v>-0.22821006419739701</v>
      </c>
      <c r="D242">
        <v>0.209026955673389</v>
      </c>
      <c r="E242">
        <v>0.31107459827981698</v>
      </c>
    </row>
    <row r="243" spans="1:5">
      <c r="A243" t="s">
        <v>5783</v>
      </c>
      <c r="B243" t="s">
        <v>5794</v>
      </c>
      <c r="C243">
        <v>-0.146824306363145</v>
      </c>
      <c r="D243">
        <v>0.42262313095961102</v>
      </c>
      <c r="E243">
        <v>0.54403605555240397</v>
      </c>
    </row>
    <row r="244" spans="1:5">
      <c r="A244" t="s">
        <v>5794</v>
      </c>
      <c r="B244" t="s">
        <v>5784</v>
      </c>
      <c r="C244">
        <v>0.108340971585701</v>
      </c>
      <c r="D244">
        <v>0.55503834792219897</v>
      </c>
      <c r="E244">
        <v>0.66734816025836197</v>
      </c>
    </row>
    <row r="245" spans="1:5">
      <c r="A245" t="s">
        <v>5785</v>
      </c>
      <c r="B245" t="s">
        <v>5794</v>
      </c>
      <c r="C245">
        <v>0.42489231229683999</v>
      </c>
      <c r="D245">
        <v>1.5348705576921501E-2</v>
      </c>
      <c r="E245">
        <v>3.3675033977589301E-2</v>
      </c>
    </row>
    <row r="246" spans="1:5">
      <c r="A246" t="s">
        <v>5794</v>
      </c>
      <c r="B246" t="s">
        <v>5786</v>
      </c>
      <c r="C246">
        <v>-4.6746104491292399E-2</v>
      </c>
      <c r="D246">
        <v>0.79945397313364197</v>
      </c>
      <c r="E246">
        <v>0.86598713073921596</v>
      </c>
    </row>
    <row r="247" spans="1:5">
      <c r="A247" t="s">
        <v>5787</v>
      </c>
      <c r="B247" t="s">
        <v>5794</v>
      </c>
      <c r="C247">
        <v>0.32920905646467902</v>
      </c>
      <c r="D247">
        <v>6.5788701293845495E-2</v>
      </c>
      <c r="E247">
        <v>0.12068620819005201</v>
      </c>
    </row>
    <row r="248" spans="1:5">
      <c r="A248" t="s">
        <v>5794</v>
      </c>
      <c r="B248" t="s">
        <v>5788</v>
      </c>
      <c r="C248">
        <v>0.25093941998894498</v>
      </c>
      <c r="D248">
        <v>0.16595043475388499</v>
      </c>
      <c r="E248">
        <v>0.25723885916481198</v>
      </c>
    </row>
    <row r="249" spans="1:5">
      <c r="A249" t="s">
        <v>5794</v>
      </c>
      <c r="B249" t="s">
        <v>5789</v>
      </c>
      <c r="C249">
        <v>0.147924113901445</v>
      </c>
      <c r="D249">
        <v>0.41911812833631901</v>
      </c>
      <c r="E249">
        <v>0.54037242961600895</v>
      </c>
    </row>
    <row r="250" spans="1:5">
      <c r="A250" t="s">
        <v>5794</v>
      </c>
      <c r="B250" t="s">
        <v>5790</v>
      </c>
      <c r="C250">
        <v>0.23260929435059999</v>
      </c>
      <c r="D250">
        <v>0.20014324590711399</v>
      </c>
      <c r="E250">
        <v>0.30113295714464899</v>
      </c>
    </row>
    <row r="251" spans="1:5">
      <c r="A251" t="s">
        <v>5791</v>
      </c>
      <c r="B251" t="s">
        <v>5794</v>
      </c>
      <c r="C251">
        <v>3.6663611365719502E-2</v>
      </c>
      <c r="D251">
        <v>0.84209391255520005</v>
      </c>
      <c r="E251">
        <v>0.89329496545312304</v>
      </c>
    </row>
    <row r="252" spans="1:5">
      <c r="A252" t="s">
        <v>5792</v>
      </c>
      <c r="B252" t="s">
        <v>5794</v>
      </c>
      <c r="C252">
        <v>-0.32199506123117499</v>
      </c>
      <c r="D252">
        <v>7.2300953454597305E-2</v>
      </c>
      <c r="E252">
        <v>0.13058762518231201</v>
      </c>
    </row>
    <row r="253" spans="1:5">
      <c r="A253" t="s">
        <v>5794</v>
      </c>
      <c r="B253" t="s">
        <v>5793</v>
      </c>
      <c r="C253">
        <v>0.77928505957836902</v>
      </c>
      <c r="D253" s="38">
        <v>1.4819275930785601E-7</v>
      </c>
      <c r="E253" s="38">
        <v>1.6646309949649599E-6</v>
      </c>
    </row>
    <row r="254" spans="1:5">
      <c r="A254" t="s">
        <v>5794</v>
      </c>
      <c r="B254" t="s">
        <v>5794</v>
      </c>
      <c r="C254">
        <v>1</v>
      </c>
      <c r="D254">
        <v>0</v>
      </c>
      <c r="E254">
        <v>0</v>
      </c>
    </row>
    <row r="255" spans="1:5">
      <c r="A255" t="s">
        <v>5795</v>
      </c>
      <c r="B255" t="s">
        <v>5773</v>
      </c>
      <c r="C255">
        <v>-0.15689149560117299</v>
      </c>
      <c r="D255">
        <v>0.39115176923789502</v>
      </c>
      <c r="E255">
        <v>0.509927584698051</v>
      </c>
    </row>
    <row r="256" spans="1:5">
      <c r="A256" t="s">
        <v>5795</v>
      </c>
      <c r="B256" t="s">
        <v>5774</v>
      </c>
      <c r="C256">
        <v>-0.39919354838709697</v>
      </c>
      <c r="D256">
        <v>2.3613646573968201E-2</v>
      </c>
      <c r="E256">
        <v>4.9776838536385301E-2</v>
      </c>
    </row>
    <row r="257" spans="1:5">
      <c r="A257" t="s">
        <v>5795</v>
      </c>
      <c r="B257" t="s">
        <v>5775</v>
      </c>
      <c r="C257">
        <v>-0.66275659824046895</v>
      </c>
      <c r="D257" s="38">
        <v>3.5813204927028001E-5</v>
      </c>
      <c r="E257">
        <v>1.9320281605370401E-4</v>
      </c>
    </row>
    <row r="258" spans="1:5">
      <c r="A258" t="s">
        <v>5795</v>
      </c>
      <c r="B258" t="s">
        <v>5776</v>
      </c>
      <c r="C258">
        <v>-0.47250733137829898</v>
      </c>
      <c r="D258">
        <v>6.3189892955622801E-3</v>
      </c>
      <c r="E258">
        <v>1.5943296068803299E-2</v>
      </c>
    </row>
    <row r="259" spans="1:5">
      <c r="A259" t="s">
        <v>5795</v>
      </c>
      <c r="B259" t="s">
        <v>5777</v>
      </c>
      <c r="C259">
        <v>-0.77272727272727304</v>
      </c>
      <c r="D259" s="38">
        <v>2.1919380672069299E-7</v>
      </c>
      <c r="E259" s="38">
        <v>2.2189990309996102E-6</v>
      </c>
    </row>
    <row r="260" spans="1:5">
      <c r="A260" t="s">
        <v>5795</v>
      </c>
      <c r="B260" t="s">
        <v>5778</v>
      </c>
      <c r="C260">
        <v>-0.70951276424492804</v>
      </c>
      <c r="D260" s="38">
        <v>5.4482136273582502E-6</v>
      </c>
      <c r="E260" s="38">
        <v>3.9188905038892697E-5</v>
      </c>
    </row>
    <row r="261" spans="1:5">
      <c r="A261" t="s">
        <v>5795</v>
      </c>
      <c r="B261" t="s">
        <v>5779</v>
      </c>
      <c r="C261">
        <v>-0.57185727684909404</v>
      </c>
      <c r="D261">
        <v>6.2789690808627704E-4</v>
      </c>
      <c r="E261">
        <v>2.1101453468473298E-3</v>
      </c>
    </row>
    <row r="262" spans="1:5">
      <c r="A262" t="s">
        <v>5795</v>
      </c>
      <c r="B262" t="s">
        <v>5780</v>
      </c>
      <c r="C262">
        <v>-0.42030978088725401</v>
      </c>
      <c r="D262">
        <v>1.6613079649984399E-2</v>
      </c>
      <c r="E262">
        <v>3.6038955854463497E-2</v>
      </c>
    </row>
    <row r="263" spans="1:5">
      <c r="A263" t="s">
        <v>5795</v>
      </c>
      <c r="B263" t="s">
        <v>5781</v>
      </c>
      <c r="C263">
        <v>-2.27272727272727E-2</v>
      </c>
      <c r="D263">
        <v>0.90173846256242396</v>
      </c>
      <c r="E263">
        <v>0.93126642229368795</v>
      </c>
    </row>
    <row r="264" spans="1:5">
      <c r="A264" t="s">
        <v>5795</v>
      </c>
      <c r="B264" t="s">
        <v>5782</v>
      </c>
      <c r="C264">
        <v>-0.18475073313783</v>
      </c>
      <c r="D264">
        <v>0.31140634459506</v>
      </c>
      <c r="E264">
        <v>0.422071409203221</v>
      </c>
    </row>
    <row r="265" spans="1:5">
      <c r="A265" t="s">
        <v>5795</v>
      </c>
      <c r="B265" t="s">
        <v>5783</v>
      </c>
      <c r="C265">
        <v>-0.23350439882697899</v>
      </c>
      <c r="D265">
        <v>0.19836822279963701</v>
      </c>
      <c r="E265">
        <v>0.29901092407298202</v>
      </c>
    </row>
    <row r="266" spans="1:5">
      <c r="A266" t="s">
        <v>5795</v>
      </c>
      <c r="B266" t="s">
        <v>5784</v>
      </c>
      <c r="C266">
        <v>-7.9736046526801302E-2</v>
      </c>
      <c r="D266">
        <v>0.66443265809716401</v>
      </c>
      <c r="E266">
        <v>0.76307392106396998</v>
      </c>
    </row>
    <row r="267" spans="1:5">
      <c r="A267" t="s">
        <v>5795</v>
      </c>
      <c r="B267" t="s">
        <v>5785</v>
      </c>
      <c r="C267">
        <v>0.59347507331378302</v>
      </c>
      <c r="D267">
        <v>3.4323462927309401E-4</v>
      </c>
      <c r="E267">
        <v>1.2237060695823401E-3</v>
      </c>
    </row>
    <row r="268" spans="1:5">
      <c r="A268" t="s">
        <v>5795</v>
      </c>
      <c r="B268" t="s">
        <v>5786</v>
      </c>
      <c r="C268">
        <v>-0.22234442399312701</v>
      </c>
      <c r="D268">
        <v>0.22128819436439701</v>
      </c>
      <c r="E268">
        <v>0.322876013129547</v>
      </c>
    </row>
    <row r="269" spans="1:5">
      <c r="A269" t="s">
        <v>5795</v>
      </c>
      <c r="B269" t="s">
        <v>5787</v>
      </c>
      <c r="C269">
        <v>0.23240469208211101</v>
      </c>
      <c r="D269">
        <v>0.200550519414289</v>
      </c>
      <c r="E269">
        <v>0.30119308776504899</v>
      </c>
    </row>
    <row r="270" spans="1:5">
      <c r="A270" t="s">
        <v>5795</v>
      </c>
      <c r="B270" t="s">
        <v>5788</v>
      </c>
      <c r="C270">
        <v>0.162390029325513</v>
      </c>
      <c r="D270">
        <v>0.37454969254646397</v>
      </c>
      <c r="E270">
        <v>0.491409196620961</v>
      </c>
    </row>
    <row r="271" spans="1:5">
      <c r="A271" t="s">
        <v>5795</v>
      </c>
      <c r="B271" t="s">
        <v>5789</v>
      </c>
      <c r="C271">
        <v>9.05425219941349E-2</v>
      </c>
      <c r="D271">
        <v>0.62213809524929797</v>
      </c>
      <c r="E271">
        <v>0.72157459420710701</v>
      </c>
    </row>
    <row r="272" spans="1:5">
      <c r="A272" t="s">
        <v>5795</v>
      </c>
      <c r="B272" t="s">
        <v>5790</v>
      </c>
      <c r="C272">
        <v>0.230205278592375</v>
      </c>
      <c r="D272">
        <v>0.204964863385003</v>
      </c>
      <c r="E272">
        <v>0.30637623214568999</v>
      </c>
    </row>
    <row r="273" spans="1:5">
      <c r="A273" t="s">
        <v>5795</v>
      </c>
      <c r="B273" t="s">
        <v>5791</v>
      </c>
      <c r="C273">
        <v>7.5703418886365406E-2</v>
      </c>
      <c r="D273">
        <v>0.68048823447788398</v>
      </c>
      <c r="E273">
        <v>0.77715926500259802</v>
      </c>
    </row>
    <row r="274" spans="1:5">
      <c r="A274" t="s">
        <v>5792</v>
      </c>
      <c r="B274" t="s">
        <v>5795</v>
      </c>
      <c r="C274">
        <v>-0.336633686000128</v>
      </c>
      <c r="D274">
        <v>5.9574730176554E-2</v>
      </c>
      <c r="E274">
        <v>0.111025633510851</v>
      </c>
    </row>
    <row r="275" spans="1:5">
      <c r="A275" t="s">
        <v>5795</v>
      </c>
      <c r="B275" t="s">
        <v>5793</v>
      </c>
      <c r="C275">
        <v>0.88589497210122004</v>
      </c>
      <c r="D275" s="38">
        <v>1.5887779436645401E-11</v>
      </c>
      <c r="E275" s="38">
        <v>2.9609043495566398E-10</v>
      </c>
    </row>
    <row r="276" spans="1:5">
      <c r="A276" t="s">
        <v>5795</v>
      </c>
      <c r="B276" t="s">
        <v>5794</v>
      </c>
      <c r="C276">
        <v>0.84043626051812403</v>
      </c>
      <c r="D276" s="38">
        <v>1.7684787226982501E-9</v>
      </c>
      <c r="E276" s="38">
        <v>2.73613689172183E-8</v>
      </c>
    </row>
    <row r="277" spans="1:5">
      <c r="A277" t="s">
        <v>5795</v>
      </c>
      <c r="B277" t="s">
        <v>5795</v>
      </c>
      <c r="C277">
        <v>1</v>
      </c>
      <c r="D277">
        <v>0</v>
      </c>
      <c r="E277">
        <v>0</v>
      </c>
    </row>
    <row r="278" spans="1:5">
      <c r="A278" t="s">
        <v>5773</v>
      </c>
      <c r="B278" t="s">
        <v>5796</v>
      </c>
      <c r="C278">
        <v>-0.38453079178885602</v>
      </c>
      <c r="D278">
        <v>2.9778906394531301E-2</v>
      </c>
      <c r="E278">
        <v>6.13535257374766E-2</v>
      </c>
    </row>
    <row r="279" spans="1:5">
      <c r="A279" t="s">
        <v>5774</v>
      </c>
      <c r="B279" t="s">
        <v>5796</v>
      </c>
      <c r="C279">
        <v>-0.48607038123167201</v>
      </c>
      <c r="D279">
        <v>4.7943955316332E-3</v>
      </c>
      <c r="E279">
        <v>1.26411714981969E-2</v>
      </c>
    </row>
    <row r="280" spans="1:5">
      <c r="A280" t="s">
        <v>5775</v>
      </c>
      <c r="B280" t="s">
        <v>5796</v>
      </c>
      <c r="C280">
        <v>-0.36766862170087999</v>
      </c>
      <c r="D280">
        <v>3.84297313759073E-2</v>
      </c>
      <c r="E280">
        <v>7.6672456759717705E-2</v>
      </c>
    </row>
    <row r="281" spans="1:5">
      <c r="A281" t="s">
        <v>5776</v>
      </c>
      <c r="B281" t="s">
        <v>5796</v>
      </c>
      <c r="C281">
        <v>-0.35300586510263898</v>
      </c>
      <c r="D281">
        <v>4.7504285557464498E-2</v>
      </c>
      <c r="E281">
        <v>9.1012883544674905E-2</v>
      </c>
    </row>
    <row r="282" spans="1:5">
      <c r="A282" t="s">
        <v>5777</v>
      </c>
      <c r="B282" t="s">
        <v>5796</v>
      </c>
      <c r="C282">
        <v>-0.61730205278592398</v>
      </c>
      <c r="D282">
        <v>1.6752689129389601E-4</v>
      </c>
      <c r="E282">
        <v>6.6363309594683301E-4</v>
      </c>
    </row>
    <row r="283" spans="1:5">
      <c r="A283" t="s">
        <v>5796</v>
      </c>
      <c r="B283" t="s">
        <v>5778</v>
      </c>
      <c r="C283">
        <v>-0.50202067739276202</v>
      </c>
      <c r="D283">
        <v>3.4153956084952098E-3</v>
      </c>
      <c r="E283">
        <v>9.4297117810305392E-3</v>
      </c>
    </row>
    <row r="284" spans="1:5">
      <c r="A284" t="s">
        <v>5796</v>
      </c>
      <c r="B284" t="s">
        <v>5779</v>
      </c>
      <c r="C284">
        <v>-0.71924317294422102</v>
      </c>
      <c r="D284" s="38">
        <v>3.5156172704071802E-6</v>
      </c>
      <c r="E284" s="38">
        <v>2.5739340729766801E-5</v>
      </c>
    </row>
    <row r="285" spans="1:5">
      <c r="A285" t="s">
        <v>5796</v>
      </c>
      <c r="B285" t="s">
        <v>5780</v>
      </c>
      <c r="C285">
        <v>-0.60654385737284</v>
      </c>
      <c r="D285">
        <v>2.3324070172105199E-4</v>
      </c>
      <c r="E285">
        <v>8.7732741014340504E-4</v>
      </c>
    </row>
    <row r="286" spans="1:5">
      <c r="A286" t="s">
        <v>5781</v>
      </c>
      <c r="B286" t="s">
        <v>5796</v>
      </c>
      <c r="C286">
        <v>-0.15065982404692099</v>
      </c>
      <c r="D286">
        <v>0.41047037279201998</v>
      </c>
      <c r="E286">
        <v>0.53089228026728097</v>
      </c>
    </row>
    <row r="287" spans="1:5">
      <c r="A287" t="s">
        <v>5796</v>
      </c>
      <c r="B287" t="s">
        <v>5782</v>
      </c>
      <c r="C287">
        <v>-0.25293255131964798</v>
      </c>
      <c r="D287">
        <v>0.16250128379995199</v>
      </c>
      <c r="E287">
        <v>0.252369418022652</v>
      </c>
    </row>
    <row r="288" spans="1:5">
      <c r="A288" t="s">
        <v>5783</v>
      </c>
      <c r="B288" t="s">
        <v>5796</v>
      </c>
      <c r="C288">
        <v>-0.18951612903225801</v>
      </c>
      <c r="D288">
        <v>0.29886789838059402</v>
      </c>
      <c r="E288">
        <v>0.409073405285241</v>
      </c>
    </row>
    <row r="289" spans="1:5">
      <c r="A289" t="s">
        <v>5796</v>
      </c>
      <c r="B289" t="s">
        <v>5784</v>
      </c>
      <c r="C289">
        <v>0.13710933977482201</v>
      </c>
      <c r="D289">
        <v>0.45428283055326701</v>
      </c>
      <c r="E289">
        <v>0.57397830670828798</v>
      </c>
    </row>
    <row r="290" spans="1:5">
      <c r="A290" t="s">
        <v>5785</v>
      </c>
      <c r="B290" t="s">
        <v>5796</v>
      </c>
      <c r="C290">
        <v>0.15469208211143701</v>
      </c>
      <c r="D290">
        <v>0.39790943502163001</v>
      </c>
      <c r="E290">
        <v>0.51627489986983599</v>
      </c>
    </row>
    <row r="291" spans="1:5">
      <c r="A291" t="s">
        <v>5796</v>
      </c>
      <c r="B291" t="s">
        <v>5786</v>
      </c>
      <c r="C291">
        <v>-0.24599028606659201</v>
      </c>
      <c r="D291">
        <v>0.17474024450193401</v>
      </c>
      <c r="E291">
        <v>0.26883114538759101</v>
      </c>
    </row>
    <row r="292" spans="1:5">
      <c r="A292" t="s">
        <v>5787</v>
      </c>
      <c r="B292" t="s">
        <v>5796</v>
      </c>
      <c r="C292">
        <v>-0.11180351906158401</v>
      </c>
      <c r="D292">
        <v>0.542386390311273</v>
      </c>
      <c r="E292">
        <v>0.65759564520710201</v>
      </c>
    </row>
    <row r="293" spans="1:5">
      <c r="A293" t="s">
        <v>5796</v>
      </c>
      <c r="B293" t="s">
        <v>5788</v>
      </c>
      <c r="C293">
        <v>-8.4310850439882692E-3</v>
      </c>
      <c r="D293">
        <v>0.96347235623621996</v>
      </c>
      <c r="E293">
        <v>0.97296469472130598</v>
      </c>
    </row>
    <row r="294" spans="1:5">
      <c r="A294" t="s">
        <v>5789</v>
      </c>
      <c r="B294" t="s">
        <v>5796</v>
      </c>
      <c r="C294">
        <v>-0.17741935483870999</v>
      </c>
      <c r="D294">
        <v>0.33132885903253501</v>
      </c>
      <c r="E294">
        <v>0.44612424368912701</v>
      </c>
    </row>
    <row r="295" spans="1:5">
      <c r="A295" t="s">
        <v>5790</v>
      </c>
      <c r="B295" t="s">
        <v>5796</v>
      </c>
      <c r="C295">
        <v>-7.7712609970674501E-2</v>
      </c>
      <c r="D295">
        <v>0.67247108649638099</v>
      </c>
      <c r="E295">
        <v>0.77111201842413002</v>
      </c>
    </row>
    <row r="296" spans="1:5">
      <c r="A296" t="s">
        <v>5791</v>
      </c>
      <c r="B296" t="s">
        <v>5796</v>
      </c>
      <c r="C296">
        <v>-0.36421959643391799</v>
      </c>
      <c r="D296">
        <v>4.0427044841305E-2</v>
      </c>
      <c r="E296">
        <v>8.0072890748478495E-2</v>
      </c>
    </row>
    <row r="297" spans="1:5">
      <c r="A297" t="s">
        <v>5792</v>
      </c>
      <c r="B297" t="s">
        <v>5796</v>
      </c>
      <c r="C297">
        <v>-0.61056109715709606</v>
      </c>
      <c r="D297">
        <v>2.0641701187641901E-4</v>
      </c>
      <c r="E297">
        <v>7.8726488250541302E-4</v>
      </c>
    </row>
    <row r="298" spans="1:5">
      <c r="A298" t="s">
        <v>5793</v>
      </c>
      <c r="B298" t="s">
        <v>5796</v>
      </c>
      <c r="C298">
        <v>0.65273577398146998</v>
      </c>
      <c r="D298" s="38">
        <v>5.1430301228898501E-5</v>
      </c>
      <c r="E298">
        <v>2.5559301216785898E-4</v>
      </c>
    </row>
    <row r="299" spans="1:5">
      <c r="A299" t="s">
        <v>5794</v>
      </c>
      <c r="B299" t="s">
        <v>5796</v>
      </c>
      <c r="C299">
        <v>0.70864265717842301</v>
      </c>
      <c r="D299" s="38">
        <v>5.6610362247626699E-6</v>
      </c>
      <c r="E299" s="38">
        <v>4.01320693488763E-5</v>
      </c>
    </row>
    <row r="300" spans="1:5">
      <c r="A300" t="s">
        <v>5795</v>
      </c>
      <c r="B300" t="s">
        <v>5796</v>
      </c>
      <c r="C300">
        <v>0.56854838709677402</v>
      </c>
      <c r="D300">
        <v>6.8620509721410402E-4</v>
      </c>
      <c r="E300">
        <v>2.27808979641929E-3</v>
      </c>
    </row>
    <row r="301" spans="1:5">
      <c r="A301" t="s">
        <v>5796</v>
      </c>
      <c r="B301" t="s">
        <v>5796</v>
      </c>
      <c r="C301">
        <v>1</v>
      </c>
      <c r="D301">
        <v>0</v>
      </c>
      <c r="E301">
        <v>0</v>
      </c>
    </row>
    <row r="302" spans="1:5">
      <c r="A302" t="s">
        <v>5773</v>
      </c>
      <c r="B302" t="s">
        <v>5797</v>
      </c>
      <c r="C302">
        <v>-0.26942815249266899</v>
      </c>
      <c r="D302">
        <v>0.13590611008703499</v>
      </c>
      <c r="E302">
        <v>0.217197253606153</v>
      </c>
    </row>
    <row r="303" spans="1:5">
      <c r="A303" t="s">
        <v>5774</v>
      </c>
      <c r="B303" t="s">
        <v>5797</v>
      </c>
      <c r="C303">
        <v>-0.37170087976539601</v>
      </c>
      <c r="D303">
        <v>3.6196373224058803E-2</v>
      </c>
      <c r="E303">
        <v>7.3105975477163104E-2</v>
      </c>
    </row>
    <row r="304" spans="1:5">
      <c r="A304" t="s">
        <v>5775</v>
      </c>
      <c r="B304" t="s">
        <v>5797</v>
      </c>
      <c r="C304">
        <v>-0.56195014662756604</v>
      </c>
      <c r="D304">
        <v>8.1688452288199696E-4</v>
      </c>
      <c r="E304">
        <v>2.6581163046160202E-3</v>
      </c>
    </row>
    <row r="305" spans="1:5">
      <c r="A305" t="s">
        <v>5776</v>
      </c>
      <c r="B305" t="s">
        <v>5797</v>
      </c>
      <c r="C305">
        <v>-0.43438416422287401</v>
      </c>
      <c r="D305">
        <v>1.29839926538333E-2</v>
      </c>
      <c r="E305">
        <v>2.9169517742858302E-2</v>
      </c>
    </row>
    <row r="306" spans="1:5">
      <c r="A306" t="s">
        <v>5777</v>
      </c>
      <c r="B306" t="s">
        <v>5797</v>
      </c>
      <c r="C306">
        <v>-0.73167155425219899</v>
      </c>
      <c r="D306" s="38">
        <v>1.95576069405163E-6</v>
      </c>
      <c r="E306" s="38">
        <v>1.5722782050219E-5</v>
      </c>
    </row>
    <row r="307" spans="1:5">
      <c r="A307" t="s">
        <v>5797</v>
      </c>
      <c r="B307" t="s">
        <v>5778</v>
      </c>
      <c r="C307">
        <v>-0.52221902213058302</v>
      </c>
      <c r="D307">
        <v>2.17061274516045E-3</v>
      </c>
      <c r="E307">
        <v>6.3117108192608899E-3</v>
      </c>
    </row>
    <row r="308" spans="1:5">
      <c r="A308" t="s">
        <v>5797</v>
      </c>
      <c r="B308" t="s">
        <v>5779</v>
      </c>
      <c r="C308">
        <v>-0.60501910347049803</v>
      </c>
      <c r="D308">
        <v>2.4420641086676201E-4</v>
      </c>
      <c r="E308">
        <v>9.1438016854221405E-4</v>
      </c>
    </row>
    <row r="309" spans="1:5">
      <c r="A309" t="s">
        <v>5797</v>
      </c>
      <c r="B309" t="s">
        <v>5780</v>
      </c>
      <c r="C309">
        <v>-0.62670699557501997</v>
      </c>
      <c r="D309">
        <v>1.24185301453272E-4</v>
      </c>
      <c r="E309">
        <v>5.1955075097797601E-4</v>
      </c>
    </row>
    <row r="310" spans="1:5">
      <c r="A310" t="s">
        <v>5781</v>
      </c>
      <c r="B310" t="s">
        <v>5797</v>
      </c>
      <c r="C310">
        <v>-0.189149560117302</v>
      </c>
      <c r="D310">
        <v>0.29982087387369499</v>
      </c>
      <c r="E310">
        <v>0.409073405285241</v>
      </c>
    </row>
    <row r="311" spans="1:5">
      <c r="A311" t="s">
        <v>5797</v>
      </c>
      <c r="B311" t="s">
        <v>5782</v>
      </c>
      <c r="C311">
        <v>-0.29068914956011699</v>
      </c>
      <c r="D311">
        <v>0.10651981931412501</v>
      </c>
      <c r="E311">
        <v>0.180841101113007</v>
      </c>
    </row>
    <row r="312" spans="1:5">
      <c r="A312" t="s">
        <v>5783</v>
      </c>
      <c r="B312" t="s">
        <v>5797</v>
      </c>
      <c r="C312">
        <v>-0.12829912023460399</v>
      </c>
      <c r="D312">
        <v>0.48405565947613099</v>
      </c>
      <c r="E312">
        <v>0.60506957434516395</v>
      </c>
    </row>
    <row r="313" spans="1:5">
      <c r="A313" t="s">
        <v>5784</v>
      </c>
      <c r="B313" t="s">
        <v>5797</v>
      </c>
      <c r="C313">
        <v>0.132710109621619</v>
      </c>
      <c r="D313">
        <v>0.46902536702222902</v>
      </c>
      <c r="E313">
        <v>0.58897519289161904</v>
      </c>
    </row>
    <row r="314" spans="1:5">
      <c r="A314" t="s">
        <v>5785</v>
      </c>
      <c r="B314" t="s">
        <v>5797</v>
      </c>
      <c r="C314">
        <v>0.47104105571847499</v>
      </c>
      <c r="D314">
        <v>6.5062118084098803E-3</v>
      </c>
      <c r="E314">
        <v>1.62655295210247E-2</v>
      </c>
    </row>
    <row r="315" spans="1:5">
      <c r="A315" t="s">
        <v>5786</v>
      </c>
      <c r="B315" t="s">
        <v>5797</v>
      </c>
      <c r="C315">
        <v>-0.120245624187544</v>
      </c>
      <c r="D315">
        <v>0.51212389924526203</v>
      </c>
      <c r="E315">
        <v>0.62964548331496495</v>
      </c>
    </row>
    <row r="316" spans="1:5">
      <c r="A316" t="s">
        <v>5787</v>
      </c>
      <c r="B316" t="s">
        <v>5797</v>
      </c>
      <c r="C316">
        <v>6.9281524926686197E-2</v>
      </c>
      <c r="D316">
        <v>0.70634004633988701</v>
      </c>
      <c r="E316">
        <v>0.793423065751654</v>
      </c>
    </row>
    <row r="317" spans="1:5">
      <c r="A317" t="s">
        <v>5788</v>
      </c>
      <c r="B317" t="s">
        <v>5797</v>
      </c>
      <c r="C317">
        <v>0.15762463343108499</v>
      </c>
      <c r="D317">
        <v>0.38891400015814298</v>
      </c>
      <c r="E317">
        <v>0.50781764351859404</v>
      </c>
    </row>
    <row r="318" spans="1:5">
      <c r="A318" t="s">
        <v>5789</v>
      </c>
      <c r="B318" t="s">
        <v>5797</v>
      </c>
      <c r="C318">
        <v>-8.4310850439882692E-3</v>
      </c>
      <c r="D318">
        <v>0.96347235623621996</v>
      </c>
      <c r="E318">
        <v>0.97296469472130598</v>
      </c>
    </row>
    <row r="319" spans="1:5">
      <c r="A319" t="s">
        <v>5790</v>
      </c>
      <c r="B319" t="s">
        <v>5797</v>
      </c>
      <c r="C319">
        <v>0.109970674486804</v>
      </c>
      <c r="D319">
        <v>0.54906648171674599</v>
      </c>
      <c r="E319">
        <v>0.66191700293786604</v>
      </c>
    </row>
    <row r="320" spans="1:5">
      <c r="A320" t="s">
        <v>5791</v>
      </c>
      <c r="B320" t="s">
        <v>5797</v>
      </c>
      <c r="C320">
        <v>-0.19118321040794001</v>
      </c>
      <c r="D320">
        <v>0.29455819134835998</v>
      </c>
      <c r="E320">
        <v>0.40390922559474102</v>
      </c>
    </row>
    <row r="321" spans="1:5">
      <c r="A321" t="s">
        <v>5792</v>
      </c>
      <c r="B321" t="s">
        <v>5797</v>
      </c>
      <c r="C321">
        <v>-0.46571326930300999</v>
      </c>
      <c r="D321">
        <v>7.2268590538347097E-3</v>
      </c>
      <c r="E321">
        <v>1.7636977452810901E-2</v>
      </c>
    </row>
    <row r="322" spans="1:5">
      <c r="A322" t="s">
        <v>5793</v>
      </c>
      <c r="B322" t="s">
        <v>5797</v>
      </c>
      <c r="C322">
        <v>0.81330767457337405</v>
      </c>
      <c r="D322" s="38">
        <v>1.53734575078303E-8</v>
      </c>
      <c r="E322" s="38">
        <v>2.0009897073683901E-7</v>
      </c>
    </row>
    <row r="323" spans="1:5">
      <c r="A323" t="s">
        <v>5794</v>
      </c>
      <c r="B323" t="s">
        <v>5797</v>
      </c>
      <c r="C323">
        <v>0.82888828136596704</v>
      </c>
      <c r="D323" s="38">
        <v>4.6481489994417002E-9</v>
      </c>
      <c r="E323" s="38">
        <v>6.80621817775392E-8</v>
      </c>
    </row>
    <row r="324" spans="1:5">
      <c r="A324" t="s">
        <v>5795</v>
      </c>
      <c r="B324" t="s">
        <v>5797</v>
      </c>
      <c r="C324">
        <v>0.76099706744868001</v>
      </c>
      <c r="D324" s="38">
        <v>4.2797435437230698E-7</v>
      </c>
      <c r="E324" s="38">
        <v>3.9431345009583303E-6</v>
      </c>
    </row>
    <row r="325" spans="1:5">
      <c r="A325" t="s">
        <v>5796</v>
      </c>
      <c r="B325" t="s">
        <v>5797</v>
      </c>
      <c r="C325">
        <v>0.88269794721407602</v>
      </c>
      <c r="D325" s="38">
        <v>2.3521894637822001E-11</v>
      </c>
      <c r="E325" s="38">
        <v>4.19303339195957E-10</v>
      </c>
    </row>
    <row r="326" spans="1:5">
      <c r="A326" t="s">
        <v>5797</v>
      </c>
      <c r="B326" t="s">
        <v>5797</v>
      </c>
      <c r="C326">
        <v>1</v>
      </c>
      <c r="D326">
        <v>0</v>
      </c>
      <c r="E326">
        <v>0</v>
      </c>
    </row>
    <row r="327" spans="1:5">
      <c r="A327" t="s">
        <v>5798</v>
      </c>
      <c r="B327" t="s">
        <v>5773</v>
      </c>
      <c r="C327">
        <v>-0.59530791788856297</v>
      </c>
      <c r="D327">
        <v>3.2545711940323201E-4</v>
      </c>
      <c r="E327">
        <v>1.1756600789015401E-3</v>
      </c>
    </row>
    <row r="328" spans="1:5">
      <c r="A328" t="s">
        <v>5798</v>
      </c>
      <c r="B328" t="s">
        <v>5774</v>
      </c>
      <c r="C328">
        <v>-0.69391495601173003</v>
      </c>
      <c r="D328" s="38">
        <v>1.0613287809517001E-5</v>
      </c>
      <c r="E328" s="38">
        <v>6.7991375029718496E-5</v>
      </c>
    </row>
    <row r="329" spans="1:5">
      <c r="A329" t="s">
        <v>5798</v>
      </c>
      <c r="B329" t="s">
        <v>5775</v>
      </c>
      <c r="C329">
        <v>-0.51649560117302096</v>
      </c>
      <c r="D329">
        <v>2.4750410790499201E-3</v>
      </c>
      <c r="E329">
        <v>7.0715459401426402E-3</v>
      </c>
    </row>
    <row r="330" spans="1:5">
      <c r="A330" t="s">
        <v>5798</v>
      </c>
      <c r="B330" t="s">
        <v>5776</v>
      </c>
      <c r="C330">
        <v>-0.56818181818181801</v>
      </c>
      <c r="D330">
        <v>6.9294930746424503E-4</v>
      </c>
      <c r="E330">
        <v>2.2912033553253298E-3</v>
      </c>
    </row>
    <row r="331" spans="1:5">
      <c r="A331" t="s">
        <v>5798</v>
      </c>
      <c r="B331" t="s">
        <v>5777</v>
      </c>
      <c r="C331">
        <v>-0.59897360703812297</v>
      </c>
      <c r="D331">
        <v>2.9233401560613498E-4</v>
      </c>
      <c r="E331">
        <v>1.07495019191493E-3</v>
      </c>
    </row>
    <row r="332" spans="1:5">
      <c r="A332" t="s">
        <v>5798</v>
      </c>
      <c r="B332" t="s">
        <v>5778</v>
      </c>
      <c r="C332">
        <v>-0.77524919530074599</v>
      </c>
      <c r="D332" s="38">
        <v>1.8885048759436899E-7</v>
      </c>
      <c r="E332" s="38">
        <v>1.93571749784228E-6</v>
      </c>
    </row>
    <row r="333" spans="1:5">
      <c r="A333" t="s">
        <v>5798</v>
      </c>
      <c r="B333" t="s">
        <v>5779</v>
      </c>
      <c r="C333">
        <v>-0.75756350592895405</v>
      </c>
      <c r="D333" s="38">
        <v>5.1688745250447005E-7</v>
      </c>
      <c r="E333" s="38">
        <v>4.6070403375398397E-6</v>
      </c>
    </row>
    <row r="334" spans="1:5">
      <c r="A334" t="s">
        <v>5798</v>
      </c>
      <c r="B334" t="s">
        <v>5780</v>
      </c>
      <c r="C334">
        <v>-0.43662359270538098</v>
      </c>
      <c r="D334">
        <v>1.2473076025268899E-2</v>
      </c>
      <c r="E334">
        <v>2.82539291180125E-2</v>
      </c>
    </row>
    <row r="335" spans="1:5">
      <c r="A335" t="s">
        <v>5798</v>
      </c>
      <c r="B335" t="s">
        <v>5781</v>
      </c>
      <c r="C335">
        <v>0.36326979472140802</v>
      </c>
      <c r="D335">
        <v>4.0991487219830203E-2</v>
      </c>
      <c r="E335">
        <v>8.0800527692934596E-2</v>
      </c>
    </row>
    <row r="336" spans="1:5">
      <c r="A336" t="s">
        <v>5798</v>
      </c>
      <c r="B336" t="s">
        <v>5782</v>
      </c>
      <c r="C336">
        <v>3.0791788856305E-2</v>
      </c>
      <c r="D336">
        <v>0.86713872352115395</v>
      </c>
      <c r="E336">
        <v>0.90811462744233196</v>
      </c>
    </row>
    <row r="337" spans="1:5">
      <c r="A337" t="s">
        <v>5798</v>
      </c>
      <c r="B337" t="s">
        <v>5783</v>
      </c>
      <c r="C337">
        <v>-2.63929618768328E-2</v>
      </c>
      <c r="D337">
        <v>0.88598548939577004</v>
      </c>
      <c r="E337">
        <v>0.92196459556412602</v>
      </c>
    </row>
    <row r="338" spans="1:5">
      <c r="A338" t="s">
        <v>5798</v>
      </c>
      <c r="B338" t="s">
        <v>5784</v>
      </c>
      <c r="C338">
        <v>-3.1161213585186701E-2</v>
      </c>
      <c r="D338">
        <v>0.86555903599290496</v>
      </c>
      <c r="E338">
        <v>0.90761944950662599</v>
      </c>
    </row>
    <row r="339" spans="1:5">
      <c r="A339" t="s">
        <v>5798</v>
      </c>
      <c r="B339" t="s">
        <v>5785</v>
      </c>
      <c r="C339">
        <v>0.100806451612903</v>
      </c>
      <c r="D339">
        <v>0.58303207429700199</v>
      </c>
      <c r="E339">
        <v>0.68987922211189301</v>
      </c>
    </row>
    <row r="340" spans="1:5">
      <c r="A340" t="s">
        <v>5798</v>
      </c>
      <c r="B340" t="s">
        <v>5786</v>
      </c>
      <c r="C340">
        <v>-0.273118872011342</v>
      </c>
      <c r="D340">
        <v>0.13042017115184801</v>
      </c>
      <c r="E340">
        <v>0.21093597701087799</v>
      </c>
    </row>
    <row r="341" spans="1:5">
      <c r="A341" t="s">
        <v>5798</v>
      </c>
      <c r="B341" t="s">
        <v>5787</v>
      </c>
      <c r="C341">
        <v>-8.2844574780058605E-2</v>
      </c>
      <c r="D341">
        <v>0.65215483154686305</v>
      </c>
      <c r="E341">
        <v>0.75213356099638295</v>
      </c>
    </row>
    <row r="342" spans="1:5">
      <c r="A342" t="s">
        <v>5798</v>
      </c>
      <c r="B342" t="s">
        <v>5788</v>
      </c>
      <c r="C342">
        <v>-7.5146627565982393E-2</v>
      </c>
      <c r="D342">
        <v>0.68271608669360195</v>
      </c>
      <c r="E342">
        <v>0.77753776540104702</v>
      </c>
    </row>
    <row r="343" spans="1:5">
      <c r="A343" t="s">
        <v>5798</v>
      </c>
      <c r="B343" t="s">
        <v>5789</v>
      </c>
      <c r="C343">
        <v>-0.39736070381231697</v>
      </c>
      <c r="D343">
        <v>2.4321384729004799E-2</v>
      </c>
      <c r="E343">
        <v>5.1006484597913002E-2</v>
      </c>
    </row>
    <row r="344" spans="1:5">
      <c r="A344" t="s">
        <v>5798</v>
      </c>
      <c r="B344" t="s">
        <v>5790</v>
      </c>
      <c r="C344">
        <v>-0.26502932551319702</v>
      </c>
      <c r="D344">
        <v>0.142663171299099</v>
      </c>
      <c r="E344">
        <v>0.22583745263563901</v>
      </c>
    </row>
    <row r="345" spans="1:5">
      <c r="A345" t="s">
        <v>5798</v>
      </c>
      <c r="B345" t="s">
        <v>5791</v>
      </c>
      <c r="C345">
        <v>-0.386765650969082</v>
      </c>
      <c r="D345">
        <v>2.8762366443590901E-2</v>
      </c>
      <c r="E345">
        <v>5.9709216414543201E-2</v>
      </c>
    </row>
    <row r="346" spans="1:5">
      <c r="A346" t="s">
        <v>5798</v>
      </c>
      <c r="B346" t="s">
        <v>5792</v>
      </c>
      <c r="C346">
        <v>-0.81298135279116002</v>
      </c>
      <c r="D346" s="38">
        <v>1.5744712292480901E-8</v>
      </c>
      <c r="E346" s="38">
        <v>2.0172912624741099E-7</v>
      </c>
    </row>
    <row r="347" spans="1:5">
      <c r="A347" t="s">
        <v>5798</v>
      </c>
      <c r="B347" t="s">
        <v>5793</v>
      </c>
      <c r="C347">
        <v>0.65181926769955301</v>
      </c>
      <c r="D347" s="38">
        <v>5.3126402850436297E-5</v>
      </c>
      <c r="E347">
        <v>2.62114132821723E-4</v>
      </c>
    </row>
    <row r="348" spans="1:5">
      <c r="A348" t="s">
        <v>5798</v>
      </c>
      <c r="B348" t="s">
        <v>5794</v>
      </c>
      <c r="C348">
        <v>0.64412061493144801</v>
      </c>
      <c r="D348" s="38">
        <v>6.9480443156896195E-5</v>
      </c>
      <c r="E348">
        <v>3.18491105274402E-4</v>
      </c>
    </row>
    <row r="349" spans="1:5">
      <c r="A349" t="s">
        <v>5798</v>
      </c>
      <c r="B349" t="s">
        <v>5795</v>
      </c>
      <c r="C349">
        <v>0.61400293255131999</v>
      </c>
      <c r="D349">
        <v>1.8565784950228E-4</v>
      </c>
      <c r="E349">
        <v>7.1473913892896397E-4</v>
      </c>
    </row>
    <row r="350" spans="1:5">
      <c r="A350" t="s">
        <v>5798</v>
      </c>
      <c r="B350" t="s">
        <v>5796</v>
      </c>
      <c r="C350">
        <v>0.75219941348973596</v>
      </c>
      <c r="D350" s="38">
        <v>6.8996721601018403E-7</v>
      </c>
      <c r="E350" s="38">
        <v>6.0835819046059302E-6</v>
      </c>
    </row>
    <row r="351" spans="1:5">
      <c r="A351" t="s">
        <v>5798</v>
      </c>
      <c r="B351" t="s">
        <v>5797</v>
      </c>
      <c r="C351">
        <v>0.69684750733137801</v>
      </c>
      <c r="D351" s="38">
        <v>9.3924409427115506E-6</v>
      </c>
      <c r="E351" s="38">
        <v>6.1125409309710103E-5</v>
      </c>
    </row>
    <row r="352" spans="1:5">
      <c r="A352" t="s">
        <v>5798</v>
      </c>
      <c r="B352" t="s">
        <v>5798</v>
      </c>
      <c r="C352">
        <v>1</v>
      </c>
      <c r="D352">
        <v>0</v>
      </c>
      <c r="E352">
        <v>0</v>
      </c>
    </row>
    <row r="353" spans="1:5">
      <c r="A353" t="s">
        <v>5799</v>
      </c>
      <c r="B353" t="s">
        <v>5773</v>
      </c>
      <c r="C353">
        <v>-0.34949411895025101</v>
      </c>
      <c r="D353">
        <v>4.9913122679904103E-2</v>
      </c>
      <c r="E353">
        <v>9.43058999942889E-2</v>
      </c>
    </row>
    <row r="354" spans="1:5">
      <c r="A354" t="s">
        <v>5799</v>
      </c>
      <c r="B354" t="s">
        <v>5774</v>
      </c>
      <c r="C354">
        <v>-0.44640951167842602</v>
      </c>
      <c r="D354">
        <v>1.04340533411532E-2</v>
      </c>
      <c r="E354">
        <v>2.4033493650970801E-2</v>
      </c>
    </row>
    <row r="355" spans="1:5">
      <c r="A355" t="s">
        <v>5775</v>
      </c>
      <c r="B355" t="s">
        <v>5799</v>
      </c>
      <c r="C355">
        <v>-0.60057608235027105</v>
      </c>
      <c r="D355">
        <v>2.7881992979703302E-4</v>
      </c>
      <c r="E355">
        <v>1.0298754163674199E-3</v>
      </c>
    </row>
    <row r="356" spans="1:5">
      <c r="A356" t="s">
        <v>5799</v>
      </c>
      <c r="B356" t="s">
        <v>5776</v>
      </c>
      <c r="C356">
        <v>-0.52237022489780605</v>
      </c>
      <c r="D356">
        <v>2.1630328025981E-3</v>
      </c>
      <c r="E356">
        <v>6.3117108192608899E-3</v>
      </c>
    </row>
    <row r="357" spans="1:5">
      <c r="A357" t="s">
        <v>5777</v>
      </c>
      <c r="B357" t="s">
        <v>5799</v>
      </c>
      <c r="C357">
        <v>-0.42994512063580098</v>
      </c>
      <c r="D357">
        <v>1.40487434622512E-2</v>
      </c>
      <c r="E357">
        <v>3.1219429916113799E-2</v>
      </c>
    </row>
    <row r="358" spans="1:5">
      <c r="A358" t="s">
        <v>5799</v>
      </c>
      <c r="B358" t="s">
        <v>5778</v>
      </c>
      <c r="C358">
        <v>-0.488091716167459</v>
      </c>
      <c r="D358">
        <v>4.5967408343678901E-3</v>
      </c>
      <c r="E358">
        <v>1.21984708225944E-2</v>
      </c>
    </row>
    <row r="359" spans="1:5">
      <c r="A359" t="s">
        <v>5799</v>
      </c>
      <c r="B359" t="s">
        <v>5779</v>
      </c>
      <c r="C359">
        <v>-0.47053356252307499</v>
      </c>
      <c r="D359">
        <v>6.5721042003208802E-3</v>
      </c>
      <c r="E359">
        <v>1.638032049928E-2</v>
      </c>
    </row>
    <row r="360" spans="1:5">
      <c r="A360" t="s">
        <v>5799</v>
      </c>
      <c r="B360" t="s">
        <v>5780</v>
      </c>
      <c r="C360">
        <v>-0.35738487681352799</v>
      </c>
      <c r="D360">
        <v>4.46314567456748E-2</v>
      </c>
      <c r="E360">
        <v>8.6724631591121606E-2</v>
      </c>
    </row>
    <row r="361" spans="1:5">
      <c r="A361" t="s">
        <v>5781</v>
      </c>
      <c r="B361" t="s">
        <v>5799</v>
      </c>
      <c r="C361">
        <v>0.223766041897484</v>
      </c>
      <c r="D361">
        <v>0.218272602684915</v>
      </c>
      <c r="E361">
        <v>0.32018521324084098</v>
      </c>
    </row>
    <row r="362" spans="1:5">
      <c r="A362" t="s">
        <v>5799</v>
      </c>
      <c r="B362" t="s">
        <v>5782</v>
      </c>
      <c r="C362">
        <v>1.6090200337110099E-2</v>
      </c>
      <c r="D362">
        <v>0.93035030832494703</v>
      </c>
      <c r="E362">
        <v>0.95004639206283503</v>
      </c>
    </row>
    <row r="363" spans="1:5">
      <c r="A363" t="s">
        <v>5783</v>
      </c>
      <c r="B363" t="s">
        <v>5799</v>
      </c>
      <c r="C363">
        <v>0.18410182711298001</v>
      </c>
      <c r="D363">
        <v>0.31313879830185698</v>
      </c>
      <c r="E363">
        <v>0.42371916601901399</v>
      </c>
    </row>
    <row r="364" spans="1:5">
      <c r="A364" t="s">
        <v>5799</v>
      </c>
      <c r="B364" t="s">
        <v>5784</v>
      </c>
      <c r="C364">
        <v>4.4532775225978899E-2</v>
      </c>
      <c r="D364">
        <v>0.80877037170492905</v>
      </c>
      <c r="E364">
        <v>0.87051620507238703</v>
      </c>
    </row>
    <row r="365" spans="1:5">
      <c r="A365" t="s">
        <v>5785</v>
      </c>
      <c r="B365" t="s">
        <v>5799</v>
      </c>
      <c r="C365">
        <v>0.20617907873831701</v>
      </c>
      <c r="D365">
        <v>0.25757635549644198</v>
      </c>
      <c r="E365">
        <v>0.365419743091838</v>
      </c>
    </row>
    <row r="366" spans="1:5">
      <c r="A366" t="s">
        <v>5799</v>
      </c>
      <c r="B366" t="s">
        <v>5786</v>
      </c>
      <c r="C366">
        <v>-1.1600975058868399E-2</v>
      </c>
      <c r="D366">
        <v>0.94975370677390003</v>
      </c>
      <c r="E366">
        <v>0.96731082768620502</v>
      </c>
    </row>
    <row r="367" spans="1:5">
      <c r="A367" t="s">
        <v>5787</v>
      </c>
      <c r="B367" t="s">
        <v>5799</v>
      </c>
      <c r="C367">
        <v>9.3173485673032699E-2</v>
      </c>
      <c r="D367">
        <v>0.61201127177797299</v>
      </c>
      <c r="E367">
        <v>0.71386805527444896</v>
      </c>
    </row>
    <row r="368" spans="1:5">
      <c r="A368" t="s">
        <v>5799</v>
      </c>
      <c r="B368" t="s">
        <v>5788</v>
      </c>
      <c r="C368">
        <v>9.6915392728174607E-2</v>
      </c>
      <c r="D368">
        <v>0.59772905135736298</v>
      </c>
      <c r="E368">
        <v>0.70267483597387204</v>
      </c>
    </row>
    <row r="369" spans="1:5">
      <c r="A369" t="s">
        <v>5799</v>
      </c>
      <c r="B369" t="s">
        <v>5789</v>
      </c>
      <c r="C369">
        <v>-0.27353340573087098</v>
      </c>
      <c r="D369">
        <v>0.129814340968639</v>
      </c>
      <c r="E369">
        <v>0.21037106639186501</v>
      </c>
    </row>
    <row r="370" spans="1:5">
      <c r="A370" t="s">
        <v>5799</v>
      </c>
      <c r="B370" t="s">
        <v>5790</v>
      </c>
      <c r="C370">
        <v>-0.207675841560374</v>
      </c>
      <c r="D370">
        <v>0.254061135136535</v>
      </c>
      <c r="E370">
        <v>0.36105741908485101</v>
      </c>
    </row>
    <row r="371" spans="1:5">
      <c r="A371" t="s">
        <v>5791</v>
      </c>
      <c r="B371" t="s">
        <v>5799</v>
      </c>
      <c r="C371">
        <v>-0.13958592570832001</v>
      </c>
      <c r="D371">
        <v>0.44609380930445602</v>
      </c>
      <c r="E371">
        <v>0.56624910778584103</v>
      </c>
    </row>
    <row r="372" spans="1:5">
      <c r="A372" t="s">
        <v>5792</v>
      </c>
      <c r="B372" t="s">
        <v>5799</v>
      </c>
      <c r="C372">
        <v>-0.51582391187929</v>
      </c>
      <c r="D372">
        <v>2.5130872220784201E-3</v>
      </c>
      <c r="E372">
        <v>7.1553177850843903E-3</v>
      </c>
    </row>
    <row r="373" spans="1:5">
      <c r="A373" t="s">
        <v>5799</v>
      </c>
      <c r="B373" t="s">
        <v>5793</v>
      </c>
      <c r="C373">
        <v>0.58977860299279605</v>
      </c>
      <c r="D373">
        <v>3.8172802070407801E-4</v>
      </c>
      <c r="E373">
        <v>1.34180394395893E-3</v>
      </c>
    </row>
    <row r="374" spans="1:5">
      <c r="A374" t="s">
        <v>5794</v>
      </c>
      <c r="B374" t="s">
        <v>5799</v>
      </c>
      <c r="C374">
        <v>0.52653457767186795</v>
      </c>
      <c r="D374">
        <v>1.9631169441177302E-3</v>
      </c>
      <c r="E374">
        <v>5.79048882797315E-3</v>
      </c>
    </row>
    <row r="375" spans="1:5">
      <c r="A375" t="s">
        <v>5795</v>
      </c>
      <c r="B375" t="s">
        <v>5799</v>
      </c>
      <c r="C375">
        <v>0.453893325788709</v>
      </c>
      <c r="D375">
        <v>9.0713692105910699E-3</v>
      </c>
      <c r="E375">
        <v>2.1224847173382501E-2</v>
      </c>
    </row>
    <row r="376" spans="1:5">
      <c r="A376" t="s">
        <v>5799</v>
      </c>
      <c r="B376" t="s">
        <v>5796</v>
      </c>
      <c r="C376">
        <v>0.45613847002179497</v>
      </c>
      <c r="D376">
        <v>8.6932165708069609E-3</v>
      </c>
      <c r="E376">
        <v>2.0484016057648598E-2</v>
      </c>
    </row>
    <row r="377" spans="1:5">
      <c r="A377" t="s">
        <v>5799</v>
      </c>
      <c r="B377" t="s">
        <v>5797</v>
      </c>
      <c r="C377">
        <v>0.57625368649184905</v>
      </c>
      <c r="D377">
        <v>5.5720407351279996E-4</v>
      </c>
      <c r="E377">
        <v>1.91174619364224E-3</v>
      </c>
    </row>
    <row r="378" spans="1:5">
      <c r="A378" t="s">
        <v>5798</v>
      </c>
      <c r="B378" t="s">
        <v>5799</v>
      </c>
      <c r="C378">
        <v>0.62003399903700895</v>
      </c>
      <c r="D378">
        <v>1.5372618971552801E-4</v>
      </c>
      <c r="E378">
        <v>6.1791899787614301E-4</v>
      </c>
    </row>
    <row r="379" spans="1:5">
      <c r="A379" t="s">
        <v>5799</v>
      </c>
      <c r="B379" t="s">
        <v>5799</v>
      </c>
      <c r="C379">
        <v>1</v>
      </c>
      <c r="D379" s="38">
        <v>7.4441360167478401E-232</v>
      </c>
      <c r="E379" s="38">
        <v>1.52604788343331E-230</v>
      </c>
    </row>
    <row r="380" spans="1:5">
      <c r="A380" t="s">
        <v>1973</v>
      </c>
      <c r="B380" t="s">
        <v>5773</v>
      </c>
      <c r="C380">
        <v>-0.68024244357057395</v>
      </c>
      <c r="D380" s="38">
        <v>1.84241118733365E-5</v>
      </c>
      <c r="E380">
        <v>1.09476606783593E-4</v>
      </c>
    </row>
    <row r="381" spans="1:5">
      <c r="A381" t="s">
        <v>1973</v>
      </c>
      <c r="B381" t="s">
        <v>5774</v>
      </c>
      <c r="C381">
        <v>-0.66923528428949697</v>
      </c>
      <c r="D381" s="38">
        <v>2.8138138242136899E-5</v>
      </c>
      <c r="E381">
        <v>1.54854183614445E-4</v>
      </c>
    </row>
    <row r="382" spans="1:5">
      <c r="A382" t="s">
        <v>5775</v>
      </c>
      <c r="B382" t="s">
        <v>1973</v>
      </c>
      <c r="C382">
        <v>-0.50321063179991499</v>
      </c>
      <c r="D382">
        <v>3.3279011929509901E-3</v>
      </c>
      <c r="E382">
        <v>9.2191857372291002E-3</v>
      </c>
    </row>
    <row r="383" spans="1:5">
      <c r="A383" t="s">
        <v>1973</v>
      </c>
      <c r="B383" t="s">
        <v>5776</v>
      </c>
      <c r="C383">
        <v>-0.68115970684399696</v>
      </c>
      <c r="D383" s="38">
        <v>1.7770944689222801E-5</v>
      </c>
      <c r="E383">
        <v>1.0714834297913701E-4</v>
      </c>
    </row>
    <row r="384" spans="1:5">
      <c r="A384" t="s">
        <v>5777</v>
      </c>
      <c r="B384" t="s">
        <v>1973</v>
      </c>
      <c r="C384">
        <v>-0.64501953387112698</v>
      </c>
      <c r="D384" s="38">
        <v>6.7362549023795105E-5</v>
      </c>
      <c r="E384">
        <v>3.1384823976995398E-4</v>
      </c>
    </row>
    <row r="385" spans="1:5">
      <c r="A385" t="s">
        <v>1973</v>
      </c>
      <c r="B385" t="s">
        <v>5778</v>
      </c>
      <c r="C385">
        <v>-0.59437628478287197</v>
      </c>
      <c r="D385">
        <v>3.3438861493663701E-4</v>
      </c>
      <c r="E385">
        <v>1.1973740796857701E-3</v>
      </c>
    </row>
    <row r="386" spans="1:5">
      <c r="A386" t="s">
        <v>1973</v>
      </c>
      <c r="B386" t="s">
        <v>5779</v>
      </c>
      <c r="C386">
        <v>-0.60889354566659204</v>
      </c>
      <c r="D386">
        <v>2.1719853837057001E-4</v>
      </c>
      <c r="E386">
        <v>8.2455000677716397E-4</v>
      </c>
    </row>
    <row r="387" spans="1:5">
      <c r="A387" t="s">
        <v>1973</v>
      </c>
      <c r="B387" t="s">
        <v>5780</v>
      </c>
      <c r="C387">
        <v>-0.510320328040613</v>
      </c>
      <c r="D387">
        <v>2.8444015853659101E-3</v>
      </c>
      <c r="E387">
        <v>8.0151522336771308E-3</v>
      </c>
    </row>
    <row r="388" spans="1:5">
      <c r="A388" t="s">
        <v>5781</v>
      </c>
      <c r="B388" t="s">
        <v>1973</v>
      </c>
      <c r="C388">
        <v>0.20565042590145999</v>
      </c>
      <c r="D388">
        <v>0.25882553580582301</v>
      </c>
      <c r="E388">
        <v>0.36655775364555199</v>
      </c>
    </row>
    <row r="389" spans="1:5">
      <c r="A389" t="s">
        <v>1973</v>
      </c>
      <c r="B389" t="s">
        <v>5782</v>
      </c>
      <c r="C389">
        <v>-6.2006997283401803E-2</v>
      </c>
      <c r="D389">
        <v>0.73601610684514696</v>
      </c>
      <c r="E389">
        <v>0.81779567427238598</v>
      </c>
    </row>
    <row r="390" spans="1:5">
      <c r="A390" t="s">
        <v>5783</v>
      </c>
      <c r="B390" t="s">
        <v>1973</v>
      </c>
      <c r="C390">
        <v>0.105668729098342</v>
      </c>
      <c r="D390">
        <v>0.56489515546614799</v>
      </c>
      <c r="E390">
        <v>0.67764369243238798</v>
      </c>
    </row>
    <row r="391" spans="1:5">
      <c r="A391" t="s">
        <v>1973</v>
      </c>
      <c r="B391" t="s">
        <v>5784</v>
      </c>
      <c r="C391">
        <v>2.9263380306481301E-2</v>
      </c>
      <c r="D391">
        <v>0.87367959909779203</v>
      </c>
      <c r="E391">
        <v>0.91263346657348998</v>
      </c>
    </row>
    <row r="392" spans="1:5">
      <c r="A392" t="s">
        <v>5785</v>
      </c>
      <c r="B392" t="s">
        <v>1973</v>
      </c>
      <c r="C392">
        <v>0.14364342861805801</v>
      </c>
      <c r="D392">
        <v>0.43285153223578798</v>
      </c>
      <c r="E392">
        <v>0.55286332777779801</v>
      </c>
    </row>
    <row r="393" spans="1:5">
      <c r="A393" t="s">
        <v>1973</v>
      </c>
      <c r="B393" t="s">
        <v>5786</v>
      </c>
      <c r="C393">
        <v>-0.31143942363794402</v>
      </c>
      <c r="D393">
        <v>8.27190314824129E-2</v>
      </c>
      <c r="E393">
        <v>0.14555709402484701</v>
      </c>
    </row>
    <row r="394" spans="1:5">
      <c r="A394" t="s">
        <v>5787</v>
      </c>
      <c r="B394" t="s">
        <v>1973</v>
      </c>
      <c r="C394">
        <v>-0.30196306961088598</v>
      </c>
      <c r="D394">
        <v>9.3022015036877903E-2</v>
      </c>
      <c r="E394">
        <v>0.16126438124786399</v>
      </c>
    </row>
    <row r="395" spans="1:5">
      <c r="A395" t="s">
        <v>1973</v>
      </c>
      <c r="B395" t="s">
        <v>5788</v>
      </c>
      <c r="C395">
        <v>-0.180884317519036</v>
      </c>
      <c r="D395">
        <v>0.32181764817938002</v>
      </c>
      <c r="E395">
        <v>0.43403038076824302</v>
      </c>
    </row>
    <row r="396" spans="1:5">
      <c r="A396" t="s">
        <v>1973</v>
      </c>
      <c r="B396" t="s">
        <v>5789</v>
      </c>
      <c r="C396">
        <v>-0.492203472518838</v>
      </c>
      <c r="D396">
        <v>4.2161803877838397E-3</v>
      </c>
      <c r="E396">
        <v>1.1372591835469599E-2</v>
      </c>
    </row>
    <row r="397" spans="1:5">
      <c r="A397" t="s">
        <v>1973</v>
      </c>
      <c r="B397" t="s">
        <v>5790</v>
      </c>
      <c r="C397">
        <v>-0.32819679923078698</v>
      </c>
      <c r="D397">
        <v>6.6673758633221003E-2</v>
      </c>
      <c r="E397">
        <v>0.121764993494969</v>
      </c>
    </row>
    <row r="398" spans="1:5">
      <c r="A398" t="s">
        <v>5791</v>
      </c>
      <c r="B398" t="s">
        <v>1973</v>
      </c>
      <c r="C398">
        <v>-0.50004603777626799</v>
      </c>
      <c r="D398">
        <v>3.56496971605598E-3</v>
      </c>
      <c r="E398">
        <v>9.7442949209296508E-3</v>
      </c>
    </row>
    <row r="399" spans="1:5">
      <c r="A399" t="s">
        <v>5792</v>
      </c>
      <c r="B399" t="s">
        <v>1973</v>
      </c>
      <c r="C399">
        <v>-0.82033413056789595</v>
      </c>
      <c r="D399" s="38">
        <v>9.0916666850057707E-9</v>
      </c>
      <c r="E399" s="38">
        <v>1.2853735658111601E-7</v>
      </c>
    </row>
    <row r="400" spans="1:5">
      <c r="A400" t="s">
        <v>1973</v>
      </c>
      <c r="B400" t="s">
        <v>5793</v>
      </c>
      <c r="C400">
        <v>0.67158999129702102</v>
      </c>
      <c r="D400" s="38">
        <v>2.5739069116616698E-5</v>
      </c>
      <c r="E400">
        <v>1.4260835591638999E-4</v>
      </c>
    </row>
    <row r="401" spans="1:5">
      <c r="A401" t="s">
        <v>5794</v>
      </c>
      <c r="B401" t="s">
        <v>1973</v>
      </c>
      <c r="C401">
        <v>0.41858559353753699</v>
      </c>
      <c r="D401">
        <v>1.7110731387813601E-2</v>
      </c>
      <c r="E401">
        <v>3.7020579783660003E-2</v>
      </c>
    </row>
    <row r="402" spans="1:5">
      <c r="A402" t="s">
        <v>5795</v>
      </c>
      <c r="B402" t="s">
        <v>1973</v>
      </c>
      <c r="C402">
        <v>0.47697690218001398</v>
      </c>
      <c r="D402">
        <v>5.7763951443830196E-3</v>
      </c>
      <c r="E402">
        <v>1.47270091698158E-2</v>
      </c>
    </row>
    <row r="403" spans="1:5">
      <c r="A403" t="s">
        <v>1973</v>
      </c>
      <c r="B403" t="s">
        <v>5796</v>
      </c>
      <c r="C403">
        <v>0.65382526129598795</v>
      </c>
      <c r="D403" s="38">
        <v>4.9477442685804003E-5</v>
      </c>
      <c r="E403">
        <v>2.5199691305813202E-4</v>
      </c>
    </row>
    <row r="404" spans="1:5">
      <c r="A404" t="s">
        <v>1973</v>
      </c>
      <c r="B404" t="s">
        <v>5797</v>
      </c>
      <c r="C404">
        <v>0.67822446436904305</v>
      </c>
      <c r="D404" s="38">
        <v>1.99379604250322E-5</v>
      </c>
      <c r="E404">
        <v>1.1595125920940701E-4</v>
      </c>
    </row>
    <row r="405" spans="1:5">
      <c r="A405" t="s">
        <v>5798</v>
      </c>
      <c r="B405" t="s">
        <v>1973</v>
      </c>
      <c r="C405">
        <v>0.79600106867656995</v>
      </c>
      <c r="D405" s="38">
        <v>5.1324304217191101E-8</v>
      </c>
      <c r="E405" s="38">
        <v>6.0994100663908304E-7</v>
      </c>
    </row>
    <row r="406" spans="1:5">
      <c r="A406" t="s">
        <v>1973</v>
      </c>
      <c r="B406" t="s">
        <v>5799</v>
      </c>
      <c r="C406">
        <v>0.63820609672529105</v>
      </c>
      <c r="D406" s="38">
        <v>8.4968534830774005E-5</v>
      </c>
      <c r="E406">
        <v>3.80733325471228E-4</v>
      </c>
    </row>
    <row r="407" spans="1:5">
      <c r="A407" t="s">
        <v>1973</v>
      </c>
      <c r="B407" t="s">
        <v>1973</v>
      </c>
      <c r="C407">
        <v>1</v>
      </c>
      <c r="D407">
        <v>0</v>
      </c>
      <c r="E407">
        <v>0</v>
      </c>
    </row>
    <row r="408" spans="1:5">
      <c r="A408" t="s">
        <v>5800</v>
      </c>
      <c r="B408" t="s">
        <v>5773</v>
      </c>
      <c r="C408">
        <v>-0.53152492668621698</v>
      </c>
      <c r="D408">
        <v>1.7448920006795799E-3</v>
      </c>
      <c r="E408">
        <v>5.1947020471110701E-3</v>
      </c>
    </row>
    <row r="409" spans="1:5">
      <c r="A409" t="s">
        <v>5800</v>
      </c>
      <c r="B409" t="s">
        <v>5774</v>
      </c>
      <c r="C409">
        <v>-0.70051319648093802</v>
      </c>
      <c r="D409" s="38">
        <v>8.0456445715719799E-6</v>
      </c>
      <c r="E409" s="38">
        <v>5.4077283185975602E-5</v>
      </c>
    </row>
    <row r="410" spans="1:5">
      <c r="A410" t="s">
        <v>5800</v>
      </c>
      <c r="B410" t="s">
        <v>5775</v>
      </c>
      <c r="C410">
        <v>-0.61766862170087999</v>
      </c>
      <c r="D410">
        <v>1.6561317443761699E-4</v>
      </c>
      <c r="E410">
        <v>6.5923690795556501E-4</v>
      </c>
    </row>
    <row r="411" spans="1:5">
      <c r="A411" t="s">
        <v>5800</v>
      </c>
      <c r="B411" t="s">
        <v>5776</v>
      </c>
      <c r="C411">
        <v>-0.63636363636363602</v>
      </c>
      <c r="D411" s="38">
        <v>9.0388392978308995E-5</v>
      </c>
      <c r="E411">
        <v>4.0064044455250501E-4</v>
      </c>
    </row>
    <row r="412" spans="1:5">
      <c r="A412" t="s">
        <v>5800</v>
      </c>
      <c r="B412" t="s">
        <v>5777</v>
      </c>
      <c r="C412">
        <v>-0.61986803519061595</v>
      </c>
      <c r="D412">
        <v>1.54534683114638E-4</v>
      </c>
      <c r="E412">
        <v>6.1813873245855297E-4</v>
      </c>
    </row>
    <row r="413" spans="1:5">
      <c r="A413" t="s">
        <v>5800</v>
      </c>
      <c r="B413" t="s">
        <v>5778</v>
      </c>
      <c r="C413">
        <v>-0.80756654688126095</v>
      </c>
      <c r="D413" s="38">
        <v>2.3239619740298901E-8</v>
      </c>
      <c r="E413" s="38">
        <v>2.9317674133915498E-7</v>
      </c>
    </row>
    <row r="414" spans="1:5">
      <c r="A414" t="s">
        <v>5800</v>
      </c>
      <c r="B414" t="s">
        <v>5779</v>
      </c>
      <c r="C414">
        <v>-0.74061412787801495</v>
      </c>
      <c r="D414" s="38">
        <v>1.2569936787167501E-6</v>
      </c>
      <c r="E414" s="38">
        <v>1.03073481654773E-5</v>
      </c>
    </row>
    <row r="415" spans="1:5">
      <c r="A415" t="s">
        <v>5800</v>
      </c>
      <c r="B415" t="s">
        <v>5780</v>
      </c>
      <c r="C415">
        <v>-0.358353956229647</v>
      </c>
      <c r="D415">
        <v>4.40148870009315E-2</v>
      </c>
      <c r="E415">
        <v>8.5933827001818605E-2</v>
      </c>
    </row>
    <row r="416" spans="1:5">
      <c r="A416" t="s">
        <v>5800</v>
      </c>
      <c r="B416" t="s">
        <v>5781</v>
      </c>
      <c r="C416">
        <v>0.430351906158358</v>
      </c>
      <c r="D416">
        <v>1.3948224551438499E-2</v>
      </c>
      <c r="E416">
        <v>3.1164970387410399E-2</v>
      </c>
    </row>
    <row r="417" spans="1:5">
      <c r="A417" t="s">
        <v>5800</v>
      </c>
      <c r="B417" t="s">
        <v>5782</v>
      </c>
      <c r="C417">
        <v>5.24193548387097E-2</v>
      </c>
      <c r="D417">
        <v>0.77570018812592301</v>
      </c>
      <c r="E417">
        <v>0.85150489191868395</v>
      </c>
    </row>
    <row r="418" spans="1:5">
      <c r="A418" t="s">
        <v>5800</v>
      </c>
      <c r="B418" t="s">
        <v>5783</v>
      </c>
      <c r="C418">
        <v>0.200879765395894</v>
      </c>
      <c r="D418">
        <v>0.27027840959327398</v>
      </c>
      <c r="E418">
        <v>0.37950050662069301</v>
      </c>
    </row>
    <row r="419" spans="1:5">
      <c r="A419" t="s">
        <v>5800</v>
      </c>
      <c r="B419" t="s">
        <v>5784</v>
      </c>
      <c r="C419">
        <v>8.3035469141703497E-2</v>
      </c>
      <c r="D419">
        <v>0.65140371842545797</v>
      </c>
      <c r="E419">
        <v>0.75213356099638295</v>
      </c>
    </row>
    <row r="420" spans="1:5">
      <c r="A420" t="s">
        <v>5800</v>
      </c>
      <c r="B420" t="s">
        <v>5785</v>
      </c>
      <c r="C420">
        <v>0.31195014662756598</v>
      </c>
      <c r="D420">
        <v>8.2189780302867999E-2</v>
      </c>
      <c r="E420">
        <v>0.145219049081282</v>
      </c>
    </row>
    <row r="421" spans="1:5">
      <c r="A421" t="s">
        <v>5800</v>
      </c>
      <c r="B421" t="s">
        <v>5786</v>
      </c>
      <c r="C421">
        <v>-0.17102007220575999</v>
      </c>
      <c r="D421">
        <v>0.349342597007332</v>
      </c>
      <c r="E421">
        <v>0.46654874518894501</v>
      </c>
    </row>
    <row r="422" spans="1:5">
      <c r="A422" t="s">
        <v>5800</v>
      </c>
      <c r="B422" t="s">
        <v>5787</v>
      </c>
      <c r="C422">
        <v>4.3988269794721403E-2</v>
      </c>
      <c r="D422">
        <v>0.81106631789671202</v>
      </c>
      <c r="E422">
        <v>0.87051620507238703</v>
      </c>
    </row>
    <row r="423" spans="1:5">
      <c r="A423" t="s">
        <v>5800</v>
      </c>
      <c r="B423" t="s">
        <v>5788</v>
      </c>
      <c r="C423">
        <v>5.0219941348973597E-2</v>
      </c>
      <c r="D423">
        <v>0.78488673830201305</v>
      </c>
      <c r="E423">
        <v>0.85928855194612896</v>
      </c>
    </row>
    <row r="424" spans="1:5">
      <c r="A424" t="s">
        <v>5800</v>
      </c>
      <c r="B424" t="s">
        <v>5789</v>
      </c>
      <c r="C424">
        <v>-0.31671554252199402</v>
      </c>
      <c r="D424">
        <v>7.7376216266668393E-2</v>
      </c>
      <c r="E424">
        <v>0.13853383698399099</v>
      </c>
    </row>
    <row r="425" spans="1:5">
      <c r="A425" t="s">
        <v>5800</v>
      </c>
      <c r="B425" t="s">
        <v>5790</v>
      </c>
      <c r="C425">
        <v>-0.15945747800586499</v>
      </c>
      <c r="D425">
        <v>0.383352034059042</v>
      </c>
      <c r="E425">
        <v>0.50135353736589305</v>
      </c>
    </row>
    <row r="426" spans="1:5">
      <c r="A426" t="s">
        <v>5800</v>
      </c>
      <c r="B426" t="s">
        <v>5791</v>
      </c>
      <c r="C426">
        <v>-0.267436533063455</v>
      </c>
      <c r="D426">
        <v>0.138935785186415</v>
      </c>
      <c r="E426">
        <v>0.220362367220232</v>
      </c>
    </row>
    <row r="427" spans="1:5">
      <c r="A427" t="s">
        <v>5800</v>
      </c>
      <c r="B427" t="s">
        <v>5792</v>
      </c>
      <c r="C427">
        <v>-0.74990837458634296</v>
      </c>
      <c r="D427" s="38">
        <v>7.7884265037318904E-7</v>
      </c>
      <c r="E427" s="38">
        <v>6.7941592904895203E-6</v>
      </c>
    </row>
    <row r="428" spans="1:5">
      <c r="A428" t="s">
        <v>5800</v>
      </c>
      <c r="B428" t="s">
        <v>5793</v>
      </c>
      <c r="C428">
        <v>0.66593346444107904</v>
      </c>
      <c r="D428" s="38">
        <v>3.1841561714628399E-5</v>
      </c>
      <c r="E428">
        <v>1.74067204039969E-4</v>
      </c>
    </row>
    <row r="429" spans="1:5">
      <c r="A429" t="s">
        <v>5800</v>
      </c>
      <c r="B429" t="s">
        <v>5794</v>
      </c>
      <c r="C429">
        <v>0.60177802470687103</v>
      </c>
      <c r="D429">
        <v>2.6905083031236699E-4</v>
      </c>
      <c r="E429">
        <v>9.9828814867032102E-4</v>
      </c>
    </row>
    <row r="430" spans="1:5">
      <c r="A430" t="s">
        <v>5800</v>
      </c>
      <c r="B430" t="s">
        <v>5795</v>
      </c>
      <c r="C430">
        <v>0.66239002932551305</v>
      </c>
      <c r="D430" s="38">
        <v>3.6299033965533998E-5</v>
      </c>
      <c r="E430">
        <v>1.9454384216822099E-4</v>
      </c>
    </row>
    <row r="431" spans="1:5">
      <c r="A431" t="s">
        <v>5800</v>
      </c>
      <c r="B431" t="s">
        <v>5796</v>
      </c>
      <c r="C431">
        <v>0.59787390029325505</v>
      </c>
      <c r="D431">
        <v>3.0194153321300198E-4</v>
      </c>
      <c r="E431">
        <v>1.10040914326516E-3</v>
      </c>
    </row>
    <row r="432" spans="1:5">
      <c r="A432" t="s">
        <v>5800</v>
      </c>
      <c r="B432" t="s">
        <v>5797</v>
      </c>
      <c r="C432">
        <v>0.62829912023460399</v>
      </c>
      <c r="D432">
        <v>1.17934779060349E-4</v>
      </c>
      <c r="E432">
        <v>4.9593086579223804E-4</v>
      </c>
    </row>
    <row r="433" spans="1:5">
      <c r="A433" t="s">
        <v>5800</v>
      </c>
      <c r="B433" t="s">
        <v>5798</v>
      </c>
      <c r="C433">
        <v>0.88453079178885596</v>
      </c>
      <c r="D433" s="38">
        <v>1.8809976485139901E-11</v>
      </c>
      <c r="E433" s="38">
        <v>3.42759571506994E-10</v>
      </c>
    </row>
    <row r="434" spans="1:5">
      <c r="A434" t="s">
        <v>5800</v>
      </c>
      <c r="B434" t="s">
        <v>5799</v>
      </c>
      <c r="C434">
        <v>0.62415009679766498</v>
      </c>
      <c r="D434">
        <v>1.34844315610485E-4</v>
      </c>
      <c r="E434">
        <v>5.5844615555857404E-4</v>
      </c>
    </row>
    <row r="435" spans="1:5">
      <c r="A435" t="s">
        <v>5800</v>
      </c>
      <c r="B435" t="s">
        <v>1973</v>
      </c>
      <c r="C435">
        <v>0.77710544524405401</v>
      </c>
      <c r="D435" s="38">
        <v>1.6902823221971099E-7</v>
      </c>
      <c r="E435" s="38">
        <v>1.8237256634231999E-6</v>
      </c>
    </row>
    <row r="436" spans="1:5">
      <c r="A436" t="s">
        <v>5800</v>
      </c>
      <c r="B436" t="s">
        <v>5800</v>
      </c>
      <c r="C436">
        <v>1</v>
      </c>
      <c r="D436">
        <v>0</v>
      </c>
      <c r="E436">
        <v>0</v>
      </c>
    </row>
    <row r="437" spans="1:5">
      <c r="A437" t="s">
        <v>5801</v>
      </c>
      <c r="B437" t="s">
        <v>5773</v>
      </c>
      <c r="C437">
        <v>-0.517519938865315</v>
      </c>
      <c r="D437">
        <v>2.41798225200522E-3</v>
      </c>
      <c r="E437">
        <v>6.9570015671729197E-3</v>
      </c>
    </row>
    <row r="438" spans="1:5">
      <c r="A438" t="s">
        <v>5801</v>
      </c>
      <c r="B438" t="s">
        <v>5774</v>
      </c>
      <c r="C438">
        <v>-0.64446917590707298</v>
      </c>
      <c r="D438" s="38">
        <v>6.8652233817764595E-5</v>
      </c>
      <c r="E438">
        <v>3.18049896782864E-4</v>
      </c>
    </row>
    <row r="439" spans="1:5">
      <c r="A439" t="s">
        <v>5801</v>
      </c>
      <c r="B439" t="s">
        <v>5775</v>
      </c>
      <c r="C439">
        <v>-0.61713473035906397</v>
      </c>
      <c r="D439">
        <v>1.6840695279106001E-4</v>
      </c>
      <c r="E439">
        <v>6.6391202542629205E-4</v>
      </c>
    </row>
    <row r="440" spans="1:5">
      <c r="A440" t="s">
        <v>5801</v>
      </c>
      <c r="B440" t="s">
        <v>5776</v>
      </c>
      <c r="C440">
        <v>-0.65437561926004195</v>
      </c>
      <c r="D440" s="38">
        <v>4.8516496980309602E-5</v>
      </c>
      <c r="E440">
        <v>2.50210864929898E-4</v>
      </c>
    </row>
    <row r="441" spans="1:5">
      <c r="A441" t="s">
        <v>5801</v>
      </c>
      <c r="B441" t="s">
        <v>5777</v>
      </c>
      <c r="C441">
        <v>-0.65015620820229603</v>
      </c>
      <c r="D441" s="38">
        <v>5.6332801826418503E-5</v>
      </c>
      <c r="E441">
        <v>2.7333075442404202E-4</v>
      </c>
    </row>
    <row r="442" spans="1:5">
      <c r="A442" t="s">
        <v>5801</v>
      </c>
      <c r="B442" t="s">
        <v>5778</v>
      </c>
      <c r="C442">
        <v>-0.72964559387384098</v>
      </c>
      <c r="D442" s="38">
        <v>2.1565984265054299E-6</v>
      </c>
      <c r="E442" s="38">
        <v>1.66831199031552E-5</v>
      </c>
    </row>
    <row r="443" spans="1:5">
      <c r="A443" t="s">
        <v>5801</v>
      </c>
      <c r="B443" t="s">
        <v>5779</v>
      </c>
      <c r="C443">
        <v>-0.67398725300163398</v>
      </c>
      <c r="D443" s="38">
        <v>2.34875314745979E-5</v>
      </c>
      <c r="E443">
        <v>1.3374844311923799E-4</v>
      </c>
    </row>
    <row r="444" spans="1:5">
      <c r="A444" t="s">
        <v>5801</v>
      </c>
      <c r="B444" t="s">
        <v>5780</v>
      </c>
      <c r="C444">
        <v>-0.57251647803369798</v>
      </c>
      <c r="D444">
        <v>6.1681741742328005E-4</v>
      </c>
      <c r="E444">
        <v>2.0814414908933701E-3</v>
      </c>
    </row>
    <row r="445" spans="1:5">
      <c r="A445" t="s">
        <v>5801</v>
      </c>
      <c r="B445" t="s">
        <v>5781</v>
      </c>
      <c r="C445">
        <v>0.21170436350605201</v>
      </c>
      <c r="D445">
        <v>0.244757957141501</v>
      </c>
      <c r="E445">
        <v>0.35149128696327703</v>
      </c>
    </row>
    <row r="446" spans="1:5">
      <c r="A446" t="s">
        <v>5801</v>
      </c>
      <c r="B446" t="s">
        <v>5782</v>
      </c>
      <c r="C446">
        <v>-0.14089163879778899</v>
      </c>
      <c r="D446">
        <v>0.44180871085614198</v>
      </c>
      <c r="E446">
        <v>0.56167929132098604</v>
      </c>
    </row>
    <row r="447" spans="1:5">
      <c r="A447" t="s">
        <v>5801</v>
      </c>
      <c r="B447" t="s">
        <v>5783</v>
      </c>
      <c r="C447">
        <v>-3.6140172972870303E-2</v>
      </c>
      <c r="D447">
        <v>0.84432073493522297</v>
      </c>
      <c r="E447">
        <v>0.89334580986694501</v>
      </c>
    </row>
    <row r="448" spans="1:5">
      <c r="A448" t="s">
        <v>5801</v>
      </c>
      <c r="B448" t="s">
        <v>5784</v>
      </c>
      <c r="C448">
        <v>-6.3113497338116401E-2</v>
      </c>
      <c r="D448">
        <v>0.73147679374859897</v>
      </c>
      <c r="E448">
        <v>0.81496055825251501</v>
      </c>
    </row>
    <row r="449" spans="1:5">
      <c r="A449" t="s">
        <v>5801</v>
      </c>
      <c r="B449" t="s">
        <v>5785</v>
      </c>
      <c r="C449">
        <v>0.13520460650256499</v>
      </c>
      <c r="D449">
        <v>0.46063525977547198</v>
      </c>
      <c r="E449">
        <v>0.58021645624560203</v>
      </c>
    </row>
    <row r="450" spans="1:5">
      <c r="A450" t="s">
        <v>5801</v>
      </c>
      <c r="B450" t="s">
        <v>5786</v>
      </c>
      <c r="C450">
        <v>-0.27355297828817299</v>
      </c>
      <c r="D450">
        <v>0.12978578752556</v>
      </c>
      <c r="E450">
        <v>0.21037106639186501</v>
      </c>
    </row>
    <row r="451" spans="1:5">
      <c r="A451" t="s">
        <v>5801</v>
      </c>
      <c r="B451" t="s">
        <v>5787</v>
      </c>
      <c r="C451">
        <v>-0.121262204746534</v>
      </c>
      <c r="D451">
        <v>0.50853704589299598</v>
      </c>
      <c r="E451">
        <v>0.62929409002160996</v>
      </c>
    </row>
    <row r="452" spans="1:5">
      <c r="A452" t="s">
        <v>5801</v>
      </c>
      <c r="B452" t="s">
        <v>5788</v>
      </c>
      <c r="C452">
        <v>-0.17629800115192101</v>
      </c>
      <c r="D452">
        <v>0.33444349145791302</v>
      </c>
      <c r="E452">
        <v>0.44884396562273099</v>
      </c>
    </row>
    <row r="453" spans="1:5">
      <c r="A453" t="s">
        <v>5801</v>
      </c>
      <c r="B453" t="s">
        <v>5789</v>
      </c>
      <c r="C453">
        <v>-0.44395542433678198</v>
      </c>
      <c r="D453">
        <v>1.0916904136499501E-2</v>
      </c>
      <c r="E453">
        <v>2.5005199418797801E-2</v>
      </c>
    </row>
    <row r="454" spans="1:5">
      <c r="A454" t="s">
        <v>5801</v>
      </c>
      <c r="B454" t="s">
        <v>5790</v>
      </c>
      <c r="C454">
        <v>-0.35938375052717197</v>
      </c>
      <c r="D454">
        <v>4.33671833362805E-2</v>
      </c>
      <c r="E454">
        <v>8.4871337316825904E-2</v>
      </c>
    </row>
    <row r="455" spans="1:5">
      <c r="A455" t="s">
        <v>5801</v>
      </c>
      <c r="B455" t="s">
        <v>5791</v>
      </c>
      <c r="C455">
        <v>-0.44023499088026302</v>
      </c>
      <c r="D455">
        <v>1.16847578253168E-2</v>
      </c>
      <c r="E455">
        <v>2.6689418988188801E-2</v>
      </c>
    </row>
    <row r="456" spans="1:5">
      <c r="A456" t="s">
        <v>5801</v>
      </c>
      <c r="B456" t="s">
        <v>5792</v>
      </c>
      <c r="C456">
        <v>-0.77647286497377299</v>
      </c>
      <c r="D456" s="38">
        <v>1.7555854821458999E-7</v>
      </c>
      <c r="E456" s="38">
        <v>1.8695845394281E-6</v>
      </c>
    </row>
    <row r="457" spans="1:5">
      <c r="A457" t="s">
        <v>5801</v>
      </c>
      <c r="B457" t="s">
        <v>5793</v>
      </c>
      <c r="C457">
        <v>0.64994059395429504</v>
      </c>
      <c r="D457" s="38">
        <v>5.6760981206866502E-5</v>
      </c>
      <c r="E457">
        <v>2.7378826229194398E-4</v>
      </c>
    </row>
    <row r="458" spans="1:5">
      <c r="A458" t="s">
        <v>5801</v>
      </c>
      <c r="B458" t="s">
        <v>5794</v>
      </c>
      <c r="C458">
        <v>0.651683553909853</v>
      </c>
      <c r="D458" s="38">
        <v>5.3381780708814202E-5</v>
      </c>
      <c r="E458">
        <v>2.62114132821723E-4</v>
      </c>
    </row>
    <row r="459" spans="1:5">
      <c r="A459" t="s">
        <v>5801</v>
      </c>
      <c r="B459" t="s">
        <v>5795</v>
      </c>
      <c r="C459">
        <v>0.620803783452757</v>
      </c>
      <c r="D459">
        <v>1.50025307751777E-4</v>
      </c>
      <c r="E459">
        <v>6.06013558406193E-4</v>
      </c>
    </row>
    <row r="460" spans="1:5">
      <c r="A460" t="s">
        <v>5801</v>
      </c>
      <c r="B460" t="s">
        <v>5796</v>
      </c>
      <c r="C460">
        <v>0.63988285953995705</v>
      </c>
      <c r="D460" s="38">
        <v>8.0291003746027801E-5</v>
      </c>
      <c r="E460">
        <v>3.6374929873890998E-4</v>
      </c>
    </row>
    <row r="461" spans="1:5">
      <c r="A461" t="s">
        <v>5801</v>
      </c>
      <c r="B461" t="s">
        <v>5797</v>
      </c>
      <c r="C461">
        <v>0.65345835598661905</v>
      </c>
      <c r="D461" s="38">
        <v>5.0127535137443503E-5</v>
      </c>
      <c r="E461">
        <v>2.5373196797965199E-4</v>
      </c>
    </row>
    <row r="462" spans="1:5">
      <c r="A462" t="s">
        <v>5801</v>
      </c>
      <c r="B462" t="s">
        <v>5798</v>
      </c>
      <c r="C462">
        <v>0.84846852791637095</v>
      </c>
      <c r="D462" s="38">
        <v>8.6240270544615402E-10</v>
      </c>
      <c r="E462" s="38">
        <v>1.4143404369316899E-8</v>
      </c>
    </row>
    <row r="463" spans="1:5">
      <c r="A463" t="s">
        <v>5801</v>
      </c>
      <c r="B463" t="s">
        <v>5799</v>
      </c>
      <c r="C463">
        <v>0.60449802823627896</v>
      </c>
      <c r="D463">
        <v>2.4805761084898602E-4</v>
      </c>
      <c r="E463">
        <v>9.2457836770985802E-4</v>
      </c>
    </row>
    <row r="464" spans="1:5">
      <c r="A464" t="s">
        <v>5801</v>
      </c>
      <c r="B464" t="s">
        <v>1973</v>
      </c>
      <c r="C464">
        <v>0.72355857510099197</v>
      </c>
      <c r="D464" s="38">
        <v>2.8780830617478199E-6</v>
      </c>
      <c r="E464" s="38">
        <v>2.1651634042506601E-5</v>
      </c>
    </row>
    <row r="465" spans="1:5">
      <c r="A465" t="s">
        <v>5801</v>
      </c>
      <c r="B465" t="s">
        <v>5800</v>
      </c>
      <c r="C465">
        <v>0.85213758101006298</v>
      </c>
      <c r="D465" s="38">
        <v>6.1267755300799095E-10</v>
      </c>
      <c r="E465" s="38">
        <v>1.02529712952358E-8</v>
      </c>
    </row>
    <row r="466" spans="1:5">
      <c r="A466" t="s">
        <v>5801</v>
      </c>
      <c r="B466" t="s">
        <v>5801</v>
      </c>
      <c r="C466">
        <v>1</v>
      </c>
      <c r="D466">
        <v>0</v>
      </c>
      <c r="E466">
        <v>0</v>
      </c>
    </row>
    <row r="467" spans="1:5">
      <c r="A467" t="s">
        <v>5802</v>
      </c>
      <c r="B467" t="s">
        <v>5773</v>
      </c>
      <c r="C467">
        <v>-0.59108445339384796</v>
      </c>
      <c r="D467">
        <v>3.6771364642978398E-4</v>
      </c>
      <c r="E467">
        <v>1.29967754341562E-3</v>
      </c>
    </row>
    <row r="468" spans="1:5">
      <c r="A468" t="s">
        <v>5802</v>
      </c>
      <c r="B468" t="s">
        <v>5774</v>
      </c>
      <c r="C468">
        <v>-0.67950863295183495</v>
      </c>
      <c r="D468" s="38">
        <v>1.8962159355016202E-5</v>
      </c>
      <c r="E468">
        <v>1.11064076222238E-4</v>
      </c>
    </row>
    <row r="469" spans="1:5">
      <c r="A469" t="s">
        <v>5775</v>
      </c>
      <c r="B469" t="s">
        <v>5802</v>
      </c>
      <c r="C469">
        <v>-0.64410227059770397</v>
      </c>
      <c r="D469" s="38">
        <v>6.9524277858680394E-5</v>
      </c>
      <c r="E469">
        <v>3.18491105274402E-4</v>
      </c>
    </row>
    <row r="470" spans="1:5">
      <c r="A470" t="s">
        <v>5802</v>
      </c>
      <c r="B470" t="s">
        <v>5776</v>
      </c>
      <c r="C470">
        <v>-0.74481777801955995</v>
      </c>
      <c r="D470" s="38">
        <v>1.01484628092737E-6</v>
      </c>
      <c r="E470" s="38">
        <v>8.5791128903138102E-6</v>
      </c>
    </row>
    <row r="471" spans="1:5">
      <c r="A471" t="s">
        <v>5777</v>
      </c>
      <c r="B471" t="s">
        <v>5802</v>
      </c>
      <c r="C471">
        <v>-0.68923162365012003</v>
      </c>
      <c r="D471" s="38">
        <v>1.28629776104094E-5</v>
      </c>
      <c r="E471" s="38">
        <v>8.1135704927197495E-5</v>
      </c>
    </row>
    <row r="472" spans="1:5">
      <c r="A472" t="s">
        <v>5802</v>
      </c>
      <c r="B472" t="s">
        <v>5778</v>
      </c>
      <c r="C472">
        <v>-0.68737393478291298</v>
      </c>
      <c r="D472" s="38">
        <v>1.3868739972377599E-5</v>
      </c>
      <c r="E472" s="38">
        <v>8.6811960132440099E-5</v>
      </c>
    </row>
    <row r="473" spans="1:5">
      <c r="A473" t="s">
        <v>5802</v>
      </c>
      <c r="B473" t="s">
        <v>5779</v>
      </c>
      <c r="C473">
        <v>-0.63139052100618198</v>
      </c>
      <c r="D473">
        <v>1.06595434491211E-4</v>
      </c>
      <c r="E473">
        <v>4.5979380137547402E-4</v>
      </c>
    </row>
    <row r="474" spans="1:5">
      <c r="A474" t="s">
        <v>5802</v>
      </c>
      <c r="B474" t="s">
        <v>5780</v>
      </c>
      <c r="C474">
        <v>-0.58967087338577395</v>
      </c>
      <c r="D474">
        <v>3.8290502791023202E-4</v>
      </c>
      <c r="E474">
        <v>1.34180394395893E-3</v>
      </c>
    </row>
    <row r="475" spans="1:5">
      <c r="A475" t="s">
        <v>5781</v>
      </c>
      <c r="B475" t="s">
        <v>5802</v>
      </c>
      <c r="C475">
        <v>0.14639521843832701</v>
      </c>
      <c r="D475">
        <v>0.42399500667012302</v>
      </c>
      <c r="E475">
        <v>0.54494656029702304</v>
      </c>
    </row>
    <row r="476" spans="1:5">
      <c r="A476" t="s">
        <v>5802</v>
      </c>
      <c r="B476" t="s">
        <v>5782</v>
      </c>
      <c r="C476">
        <v>-0.16730882107237399</v>
      </c>
      <c r="D476">
        <v>0.36005459103797</v>
      </c>
      <c r="E476">
        <v>0.478276095336228</v>
      </c>
    </row>
    <row r="477" spans="1:5">
      <c r="A477" t="s">
        <v>5783</v>
      </c>
      <c r="B477" t="s">
        <v>5802</v>
      </c>
      <c r="C477">
        <v>-4.4028637124309003E-2</v>
      </c>
      <c r="D477">
        <v>0.81089605296905498</v>
      </c>
      <c r="E477">
        <v>0.87051620507238703</v>
      </c>
    </row>
    <row r="478" spans="1:5">
      <c r="A478" t="s">
        <v>5802</v>
      </c>
      <c r="B478" t="s">
        <v>5784</v>
      </c>
      <c r="C478">
        <v>1.9447763714652101E-2</v>
      </c>
      <c r="D478">
        <v>0.91586323131405301</v>
      </c>
      <c r="E478">
        <v>0.94111259358085697</v>
      </c>
    </row>
    <row r="479" spans="1:5">
      <c r="A479" t="s">
        <v>5785</v>
      </c>
      <c r="B479" t="s">
        <v>5802</v>
      </c>
      <c r="C479">
        <v>6.6042955686463501E-3</v>
      </c>
      <c r="D479">
        <v>0.97138324755153804</v>
      </c>
      <c r="E479">
        <v>0.97734265397823405</v>
      </c>
    </row>
    <row r="480" spans="1:5">
      <c r="A480" t="s">
        <v>5802</v>
      </c>
      <c r="B480" t="s">
        <v>5786</v>
      </c>
      <c r="C480">
        <v>-0.36070097606609502</v>
      </c>
      <c r="D480">
        <v>4.2549855009114901E-2</v>
      </c>
      <c r="E480">
        <v>8.3471007434148897E-2</v>
      </c>
    </row>
    <row r="481" spans="1:5">
      <c r="A481" t="s">
        <v>5787</v>
      </c>
      <c r="B481" t="s">
        <v>5802</v>
      </c>
      <c r="C481">
        <v>-0.15428368258976599</v>
      </c>
      <c r="D481">
        <v>0.39917154279391298</v>
      </c>
      <c r="E481">
        <v>0.51709425764772299</v>
      </c>
    </row>
    <row r="482" spans="1:5">
      <c r="A482" t="s">
        <v>5802</v>
      </c>
      <c r="B482" t="s">
        <v>5788</v>
      </c>
      <c r="C482">
        <v>-0.187488613087682</v>
      </c>
      <c r="D482">
        <v>0.30416293213210999</v>
      </c>
      <c r="E482">
        <v>0.41362123440850801</v>
      </c>
    </row>
    <row r="483" spans="1:5">
      <c r="A483" t="s">
        <v>5802</v>
      </c>
      <c r="B483" t="s">
        <v>5789</v>
      </c>
      <c r="C483">
        <v>-0.52357387646990805</v>
      </c>
      <c r="D483">
        <v>2.1035087454142399E-3</v>
      </c>
      <c r="E483">
        <v>6.1823554524719597E-3</v>
      </c>
    </row>
    <row r="484" spans="1:5">
      <c r="A484" t="s">
        <v>5802</v>
      </c>
      <c r="B484" t="s">
        <v>5790</v>
      </c>
      <c r="C484">
        <v>-0.35498088681474099</v>
      </c>
      <c r="D484">
        <v>4.6190848028932301E-2</v>
      </c>
      <c r="E484">
        <v>8.9121165608763403E-2</v>
      </c>
    </row>
    <row r="485" spans="1:5">
      <c r="A485" t="s">
        <v>5791</v>
      </c>
      <c r="B485" t="s">
        <v>5802</v>
      </c>
      <c r="C485">
        <v>-0.434822641544581</v>
      </c>
      <c r="D485">
        <v>1.2882596696848599E-2</v>
      </c>
      <c r="E485">
        <v>2.9036434419023E-2</v>
      </c>
    </row>
    <row r="486" spans="1:5">
      <c r="A486" t="s">
        <v>5792</v>
      </c>
      <c r="B486" t="s">
        <v>5802</v>
      </c>
      <c r="C486">
        <v>-0.80418437587215197</v>
      </c>
      <c r="D486" s="38">
        <v>2.9457071701394301E-8</v>
      </c>
      <c r="E486" s="38">
        <v>3.6598179992641498E-7</v>
      </c>
    </row>
    <row r="487" spans="1:5">
      <c r="A487" t="s">
        <v>5802</v>
      </c>
      <c r="B487" t="s">
        <v>5793</v>
      </c>
      <c r="C487">
        <v>0.67681887116369599</v>
      </c>
      <c r="D487" s="38">
        <v>2.1057765280857898E-5</v>
      </c>
      <c r="E487">
        <v>1.2075082189023401E-4</v>
      </c>
    </row>
    <row r="488" spans="1:5">
      <c r="A488" t="s">
        <v>5794</v>
      </c>
      <c r="B488" t="s">
        <v>5802</v>
      </c>
      <c r="C488">
        <v>0.63186885125718895</v>
      </c>
      <c r="D488">
        <v>1.04930871112968E-4</v>
      </c>
      <c r="E488">
        <v>4.5525563128377602E-4</v>
      </c>
    </row>
    <row r="489" spans="1:5">
      <c r="A489" t="s">
        <v>5795</v>
      </c>
      <c r="B489" t="s">
        <v>5802</v>
      </c>
      <c r="C489">
        <v>0.54522128972269301</v>
      </c>
      <c r="D489">
        <v>1.25090976724265E-3</v>
      </c>
      <c r="E489">
        <v>3.9150611035838698E-3</v>
      </c>
    </row>
    <row r="490" spans="1:5">
      <c r="A490" t="s">
        <v>5802</v>
      </c>
      <c r="B490" t="s">
        <v>5796</v>
      </c>
      <c r="C490">
        <v>0.68299423339084298</v>
      </c>
      <c r="D490" s="38">
        <v>1.6526931114376699E-5</v>
      </c>
      <c r="E490">
        <v>1.0113495159544E-4</v>
      </c>
    </row>
    <row r="491" spans="1:5">
      <c r="A491" t="s">
        <v>5802</v>
      </c>
      <c r="B491" t="s">
        <v>5797</v>
      </c>
      <c r="C491">
        <v>0.67969208560651995</v>
      </c>
      <c r="D491" s="38">
        <v>1.8826334695978502E-5</v>
      </c>
      <c r="E491">
        <v>1.11061830580593E-4</v>
      </c>
    </row>
    <row r="492" spans="1:5">
      <c r="A492" t="s">
        <v>5798</v>
      </c>
      <c r="B492" t="s">
        <v>5802</v>
      </c>
      <c r="C492">
        <v>0.81783193458403902</v>
      </c>
      <c r="D492" s="38">
        <v>1.0989902498117199E-8</v>
      </c>
      <c r="E492" s="38">
        <v>1.50195334140935E-7</v>
      </c>
    </row>
    <row r="493" spans="1:5">
      <c r="A493" t="s">
        <v>5799</v>
      </c>
      <c r="B493" t="s">
        <v>5802</v>
      </c>
      <c r="C493">
        <v>0.80150296184983705</v>
      </c>
      <c r="D493" s="38">
        <v>3.5434055744843497E-8</v>
      </c>
      <c r="E493" s="38">
        <v>4.2729302515840699E-7</v>
      </c>
    </row>
    <row r="494" spans="1:5">
      <c r="A494" t="s">
        <v>1973</v>
      </c>
      <c r="B494" t="s">
        <v>5802</v>
      </c>
      <c r="C494">
        <v>0.79159015791406495</v>
      </c>
      <c r="D494" s="38">
        <v>6.8525369407243E-8</v>
      </c>
      <c r="E494" s="38">
        <v>8.0272575591341799E-7</v>
      </c>
    </row>
    <row r="495" spans="1:5">
      <c r="A495" t="s">
        <v>5800</v>
      </c>
      <c r="B495" t="s">
        <v>5802</v>
      </c>
      <c r="C495">
        <v>0.77893997179090002</v>
      </c>
      <c r="D495" s="38">
        <v>1.5132648641897699E-7</v>
      </c>
      <c r="E495" s="38">
        <v>1.67686106572379E-6</v>
      </c>
    </row>
    <row r="496" spans="1:5">
      <c r="A496" t="s">
        <v>5801</v>
      </c>
      <c r="B496" t="s">
        <v>5802</v>
      </c>
      <c r="C496">
        <v>0.84474843922144704</v>
      </c>
      <c r="D496" s="38">
        <v>1.2087437671475199E-9</v>
      </c>
      <c r="E496" s="38">
        <v>1.90609594050185E-8</v>
      </c>
    </row>
    <row r="497" spans="1:5">
      <c r="A497" t="s">
        <v>5802</v>
      </c>
      <c r="B497" t="s">
        <v>5802</v>
      </c>
      <c r="C497">
        <v>1</v>
      </c>
      <c r="D497">
        <v>0</v>
      </c>
      <c r="E497">
        <v>0</v>
      </c>
    </row>
    <row r="498" spans="1:5">
      <c r="A498" t="s">
        <v>5803</v>
      </c>
      <c r="B498" t="s">
        <v>5773</v>
      </c>
      <c r="C498">
        <v>-0.51851855338146102</v>
      </c>
      <c r="D498">
        <v>2.3634587617699901E-3</v>
      </c>
      <c r="E498">
        <v>6.8240710727161596E-3</v>
      </c>
    </row>
    <row r="499" spans="1:5">
      <c r="A499" t="s">
        <v>5803</v>
      </c>
      <c r="B499" t="s">
        <v>5774</v>
      </c>
      <c r="C499">
        <v>-0.63659703583466498</v>
      </c>
      <c r="D499" s="38">
        <v>8.9685118801412195E-5</v>
      </c>
      <c r="E499">
        <v>3.9968368161498902E-4</v>
      </c>
    </row>
    <row r="500" spans="1:5">
      <c r="A500" t="s">
        <v>5803</v>
      </c>
      <c r="B500" t="s">
        <v>5775</v>
      </c>
      <c r="C500">
        <v>-0.64686472996103095</v>
      </c>
      <c r="D500" s="38">
        <v>6.3195579949216303E-5</v>
      </c>
      <c r="E500">
        <v>2.9953974311189199E-4</v>
      </c>
    </row>
    <row r="501" spans="1:5">
      <c r="A501" t="s">
        <v>5803</v>
      </c>
      <c r="B501" t="s">
        <v>5776</v>
      </c>
      <c r="C501">
        <v>-0.54492119542068695</v>
      </c>
      <c r="D501">
        <v>1.26025579867152E-3</v>
      </c>
      <c r="E501">
        <v>3.9293146574549296E-3</v>
      </c>
    </row>
    <row r="502" spans="1:5">
      <c r="A502" t="s">
        <v>5803</v>
      </c>
      <c r="B502" t="s">
        <v>5777</v>
      </c>
      <c r="C502">
        <v>-0.67290066863860099</v>
      </c>
      <c r="D502" s="38">
        <v>2.44850769924187E-5</v>
      </c>
      <c r="E502">
        <v>1.37518925573859E-4</v>
      </c>
    </row>
    <row r="503" spans="1:5">
      <c r="A503" t="s">
        <v>5803</v>
      </c>
      <c r="B503" t="s">
        <v>5778</v>
      </c>
      <c r="C503">
        <v>-0.61645915201467205</v>
      </c>
      <c r="D503">
        <v>1.7200234096808101E-4</v>
      </c>
      <c r="E503">
        <v>6.7484172054462605E-4</v>
      </c>
    </row>
    <row r="504" spans="1:5">
      <c r="A504" t="s">
        <v>5803</v>
      </c>
      <c r="B504" t="s">
        <v>5779</v>
      </c>
      <c r="C504">
        <v>-0.70808037384199696</v>
      </c>
      <c r="D504" s="38">
        <v>5.8025471984135802E-6</v>
      </c>
      <c r="E504" s="38">
        <v>4.0667424809394302E-5</v>
      </c>
    </row>
    <row r="505" spans="1:5">
      <c r="A505" t="s">
        <v>5803</v>
      </c>
      <c r="B505" t="s">
        <v>5780</v>
      </c>
      <c r="C505">
        <v>-0.65279180978529805</v>
      </c>
      <c r="D505" s="38">
        <v>5.13281957554679E-5</v>
      </c>
      <c r="E505">
        <v>2.5559301216785898E-4</v>
      </c>
    </row>
    <row r="506" spans="1:5">
      <c r="A506" t="s">
        <v>5803</v>
      </c>
      <c r="B506" t="s">
        <v>5781</v>
      </c>
      <c r="C506">
        <v>7.2973968969526695E-2</v>
      </c>
      <c r="D506">
        <v>0.69143436718092599</v>
      </c>
      <c r="E506">
        <v>0.78382597188998904</v>
      </c>
    </row>
    <row r="507" spans="1:5">
      <c r="A507" t="s">
        <v>5803</v>
      </c>
      <c r="B507" t="s">
        <v>5782</v>
      </c>
      <c r="C507">
        <v>-0.25705905652079503</v>
      </c>
      <c r="D507">
        <v>0.15552400643403799</v>
      </c>
      <c r="E507">
        <v>0.24337726197692999</v>
      </c>
    </row>
    <row r="508" spans="1:5">
      <c r="A508" t="s">
        <v>5783</v>
      </c>
      <c r="B508" t="s">
        <v>5803</v>
      </c>
      <c r="C508">
        <v>-4.5104513483677298E-2</v>
      </c>
      <c r="D508">
        <v>0.80636127716953698</v>
      </c>
      <c r="E508">
        <v>0.87051620507238703</v>
      </c>
    </row>
    <row r="509" spans="1:5">
      <c r="A509" t="s">
        <v>5803</v>
      </c>
      <c r="B509" t="s">
        <v>5784</v>
      </c>
      <c r="C509">
        <v>-5.8677915486318899E-2</v>
      </c>
      <c r="D509">
        <v>0.74972562473122295</v>
      </c>
      <c r="E509">
        <v>0.83190123447848796</v>
      </c>
    </row>
    <row r="510" spans="1:5">
      <c r="A510" t="s">
        <v>5803</v>
      </c>
      <c r="B510" t="s">
        <v>5785</v>
      </c>
      <c r="C510">
        <v>0.32966632212866598</v>
      </c>
      <c r="D510">
        <v>6.5391920299304906E-2</v>
      </c>
      <c r="E510">
        <v>0.12022729741127799</v>
      </c>
    </row>
    <row r="511" spans="1:5">
      <c r="A511" t="s">
        <v>5803</v>
      </c>
      <c r="B511" t="s">
        <v>5786</v>
      </c>
      <c r="C511">
        <v>-0.26148346088590901</v>
      </c>
      <c r="D511">
        <v>0.14828556335195001</v>
      </c>
      <c r="E511">
        <v>0.23424756595059901</v>
      </c>
    </row>
    <row r="512" spans="1:5">
      <c r="A512" t="s">
        <v>5803</v>
      </c>
      <c r="B512" t="s">
        <v>5787</v>
      </c>
      <c r="C512">
        <v>-3.96039630588386E-2</v>
      </c>
      <c r="D512">
        <v>0.82960774285501804</v>
      </c>
      <c r="E512">
        <v>0.88577910044415897</v>
      </c>
    </row>
    <row r="513" spans="1:5">
      <c r="A513" t="s">
        <v>5803</v>
      </c>
      <c r="B513" t="s">
        <v>5788</v>
      </c>
      <c r="C513">
        <v>-5.2805284078451503E-2</v>
      </c>
      <c r="D513">
        <v>0.77409126092681602</v>
      </c>
      <c r="E513">
        <v>0.85087779351204995</v>
      </c>
    </row>
    <row r="514" spans="1:5">
      <c r="A514" t="s">
        <v>5803</v>
      </c>
      <c r="B514" t="s">
        <v>5789</v>
      </c>
      <c r="C514">
        <v>-0.34213423642496699</v>
      </c>
      <c r="D514">
        <v>5.5276510533378002E-2</v>
      </c>
      <c r="E514">
        <v>0.10348570465152999</v>
      </c>
    </row>
    <row r="515" spans="1:5">
      <c r="A515" t="s">
        <v>5803</v>
      </c>
      <c r="B515" t="s">
        <v>5790</v>
      </c>
      <c r="C515">
        <v>-0.22772278758832201</v>
      </c>
      <c r="D515">
        <v>0.21002735957629001</v>
      </c>
      <c r="E515">
        <v>0.31168763641205199</v>
      </c>
    </row>
    <row r="516" spans="1:5">
      <c r="A516" t="s">
        <v>5791</v>
      </c>
      <c r="B516" t="s">
        <v>5803</v>
      </c>
      <c r="C516">
        <v>-0.38654076826612599</v>
      </c>
      <c r="D516">
        <v>2.88633553832865E-2</v>
      </c>
      <c r="E516">
        <v>5.9767554076502298E-2</v>
      </c>
    </row>
    <row r="517" spans="1:5">
      <c r="A517" t="s">
        <v>5792</v>
      </c>
      <c r="B517" t="s">
        <v>5803</v>
      </c>
      <c r="C517">
        <v>-0.70139398385913398</v>
      </c>
      <c r="D517" s="38">
        <v>7.7492933280204592E-6</v>
      </c>
      <c r="E517" s="38">
        <v>5.2515872140303899E-5</v>
      </c>
    </row>
    <row r="518" spans="1:5">
      <c r="A518" t="s">
        <v>5803</v>
      </c>
      <c r="B518" t="s">
        <v>5793</v>
      </c>
      <c r="C518">
        <v>0.70560193372298496</v>
      </c>
      <c r="D518" s="38">
        <v>6.4653150574245503E-6</v>
      </c>
      <c r="E518" s="38">
        <v>4.4550910479732202E-5</v>
      </c>
    </row>
    <row r="519" spans="1:5">
      <c r="A519" t="s">
        <v>5803</v>
      </c>
      <c r="B519" t="s">
        <v>5794</v>
      </c>
      <c r="C519">
        <v>0.69313287668214296</v>
      </c>
      <c r="D519" s="38">
        <v>1.0962249509565399E-5</v>
      </c>
      <c r="E519" s="38">
        <v>6.9682516262353601E-5</v>
      </c>
    </row>
    <row r="520" spans="1:5">
      <c r="A520" t="s">
        <v>5795</v>
      </c>
      <c r="B520" t="s">
        <v>5803</v>
      </c>
      <c r="C520">
        <v>0.63549692574969796</v>
      </c>
      <c r="D520" s="38">
        <v>9.3043352426790696E-5</v>
      </c>
      <c r="E520">
        <v>4.1019112360198099E-4</v>
      </c>
    </row>
    <row r="521" spans="1:5">
      <c r="A521" t="s">
        <v>5803</v>
      </c>
      <c r="B521" t="s">
        <v>5796</v>
      </c>
      <c r="C521">
        <v>0.73010639305692304</v>
      </c>
      <c r="D521" s="38">
        <v>2.1093383202574802E-6</v>
      </c>
      <c r="E521" s="38">
        <v>1.64729278343918E-5</v>
      </c>
    </row>
    <row r="522" spans="1:5">
      <c r="A522" t="s">
        <v>5803</v>
      </c>
      <c r="B522" t="s">
        <v>5797</v>
      </c>
      <c r="C522">
        <v>0.78144486368875099</v>
      </c>
      <c r="D522" s="38">
        <v>1.2989134986459499E-7</v>
      </c>
      <c r="E522" s="38">
        <v>1.47931815123567E-6</v>
      </c>
    </row>
    <row r="523" spans="1:5">
      <c r="A523" t="s">
        <v>5798</v>
      </c>
      <c r="B523" t="s">
        <v>5803</v>
      </c>
      <c r="C523">
        <v>0.73120650314189095</v>
      </c>
      <c r="D523" s="38">
        <v>2.0002946383481398E-6</v>
      </c>
      <c r="E523" s="38">
        <v>1.59246757616066E-5</v>
      </c>
    </row>
    <row r="524" spans="1:5">
      <c r="A524" t="s">
        <v>5803</v>
      </c>
      <c r="B524" t="s">
        <v>5799</v>
      </c>
      <c r="C524">
        <v>0.77074124423763302</v>
      </c>
      <c r="D524" s="38">
        <v>2.4615893092694099E-7</v>
      </c>
      <c r="E524" s="38">
        <v>2.4615893092694102E-6</v>
      </c>
    </row>
    <row r="525" spans="1:5">
      <c r="A525" t="s">
        <v>5803</v>
      </c>
      <c r="B525" t="s">
        <v>1973</v>
      </c>
      <c r="C525">
        <v>0.70600120811961897</v>
      </c>
      <c r="D525" s="38">
        <v>6.3541107205220203E-6</v>
      </c>
      <c r="E525" s="38">
        <v>4.4155684668034398E-5</v>
      </c>
    </row>
    <row r="526" spans="1:5">
      <c r="A526" t="s">
        <v>5800</v>
      </c>
      <c r="B526" t="s">
        <v>5803</v>
      </c>
      <c r="C526">
        <v>0.74844156113971905</v>
      </c>
      <c r="D526" s="38">
        <v>8.4110064063796603E-7</v>
      </c>
      <c r="E526" s="38">
        <v>7.2600265823487599E-6</v>
      </c>
    </row>
    <row r="527" spans="1:5">
      <c r="A527" t="s">
        <v>5801</v>
      </c>
      <c r="B527" t="s">
        <v>5803</v>
      </c>
      <c r="C527">
        <v>0.80271621635435697</v>
      </c>
      <c r="D527" s="38">
        <v>3.2603879895795201E-8</v>
      </c>
      <c r="E527" s="38">
        <v>3.9903255991868798E-7</v>
      </c>
    </row>
    <row r="528" spans="1:5">
      <c r="A528" t="s">
        <v>5803</v>
      </c>
      <c r="B528" t="s">
        <v>5802</v>
      </c>
      <c r="C528">
        <v>0.86548003574008903</v>
      </c>
      <c r="D528" s="38">
        <v>1.6282583998877301E-10</v>
      </c>
      <c r="E528" s="38">
        <v>2.78160809980821E-9</v>
      </c>
    </row>
    <row r="529" spans="1:5">
      <c r="A529" t="s">
        <v>5803</v>
      </c>
      <c r="B529" t="s">
        <v>5803</v>
      </c>
      <c r="C529">
        <v>1</v>
      </c>
      <c r="D529">
        <v>0</v>
      </c>
      <c r="E529">
        <v>0</v>
      </c>
    </row>
    <row r="530" spans="1:5">
      <c r="A530" t="s">
        <v>5804</v>
      </c>
      <c r="B530" t="s">
        <v>5773</v>
      </c>
      <c r="C530">
        <v>-0.276759530791789</v>
      </c>
      <c r="D530">
        <v>0.125170102365498</v>
      </c>
      <c r="E530">
        <v>0.20486922942057501</v>
      </c>
    </row>
    <row r="531" spans="1:5">
      <c r="A531" t="s">
        <v>5804</v>
      </c>
      <c r="B531" t="s">
        <v>5774</v>
      </c>
      <c r="C531">
        <v>-0.29325513196480901</v>
      </c>
      <c r="D531">
        <v>0.103325413873199</v>
      </c>
      <c r="E531">
        <v>0.17614727521002699</v>
      </c>
    </row>
    <row r="532" spans="1:5">
      <c r="A532" t="s">
        <v>5775</v>
      </c>
      <c r="B532" t="s">
        <v>5804</v>
      </c>
      <c r="C532">
        <v>4.76539589442815E-3</v>
      </c>
      <c r="D532">
        <v>0.97934927986966502</v>
      </c>
      <c r="E532">
        <v>0.98174377688646197</v>
      </c>
    </row>
    <row r="533" spans="1:5">
      <c r="A533" t="s">
        <v>5804</v>
      </c>
      <c r="B533" t="s">
        <v>5776</v>
      </c>
      <c r="C533">
        <v>-6.2316715542522001E-2</v>
      </c>
      <c r="D533">
        <v>0.73474462748828495</v>
      </c>
      <c r="E533">
        <v>0.81749063031261004</v>
      </c>
    </row>
    <row r="534" spans="1:5">
      <c r="A534" t="s">
        <v>5777</v>
      </c>
      <c r="B534" t="s">
        <v>5804</v>
      </c>
      <c r="C534">
        <v>-0.114736070381232</v>
      </c>
      <c r="D534">
        <v>0.53177891737406202</v>
      </c>
      <c r="E534">
        <v>0.648896893224302</v>
      </c>
    </row>
    <row r="535" spans="1:5">
      <c r="A535" t="s">
        <v>5804</v>
      </c>
      <c r="B535" t="s">
        <v>5778</v>
      </c>
      <c r="C535">
        <v>-0.39882549791407401</v>
      </c>
      <c r="D535">
        <v>2.3754389181665701E-2</v>
      </c>
      <c r="E535">
        <v>4.9945125971707499E-2</v>
      </c>
    </row>
    <row r="536" spans="1:5">
      <c r="A536" t="s">
        <v>5804</v>
      </c>
      <c r="B536" t="s">
        <v>5779</v>
      </c>
      <c r="C536">
        <v>-0.37067552867924503</v>
      </c>
      <c r="D536">
        <v>3.67540791528429E-2</v>
      </c>
      <c r="E536">
        <v>7.3950315175141307E-2</v>
      </c>
    </row>
    <row r="537" spans="1:5">
      <c r="A537" t="s">
        <v>5804</v>
      </c>
      <c r="B537" t="s">
        <v>5780</v>
      </c>
      <c r="C537">
        <v>0.11437998398327399</v>
      </c>
      <c r="D537">
        <v>0.53306159236623496</v>
      </c>
      <c r="E537">
        <v>0.64949555087713595</v>
      </c>
    </row>
    <row r="538" spans="1:5">
      <c r="A538" t="s">
        <v>5781</v>
      </c>
      <c r="B538" t="s">
        <v>5804</v>
      </c>
      <c r="C538">
        <v>0.48460410557184802</v>
      </c>
      <c r="D538">
        <v>4.9422986154547301E-3</v>
      </c>
      <c r="E538">
        <v>1.2989374566259201E-2</v>
      </c>
    </row>
    <row r="539" spans="1:5">
      <c r="A539" t="s">
        <v>5804</v>
      </c>
      <c r="B539" t="s">
        <v>5782</v>
      </c>
      <c r="C539">
        <v>9.5674486803519102E-2</v>
      </c>
      <c r="D539">
        <v>0.60244944514520304</v>
      </c>
      <c r="E539">
        <v>0.70572649288438005</v>
      </c>
    </row>
    <row r="540" spans="1:5">
      <c r="A540" t="s">
        <v>5783</v>
      </c>
      <c r="B540" t="s">
        <v>5804</v>
      </c>
      <c r="C540">
        <v>0.101173020527859</v>
      </c>
      <c r="D540">
        <v>0.58165578825217601</v>
      </c>
      <c r="E540">
        <v>0.68924529821789604</v>
      </c>
    </row>
    <row r="541" spans="1:5">
      <c r="A541" t="s">
        <v>5804</v>
      </c>
      <c r="B541" t="s">
        <v>5784</v>
      </c>
      <c r="C541">
        <v>2.5478874637299701E-2</v>
      </c>
      <c r="D541">
        <v>0.88990993364549598</v>
      </c>
      <c r="E541">
        <v>0.92453149124322098</v>
      </c>
    </row>
    <row r="542" spans="1:5">
      <c r="A542" t="s">
        <v>5785</v>
      </c>
      <c r="B542" t="s">
        <v>5804</v>
      </c>
      <c r="C542">
        <v>0.14259530791788899</v>
      </c>
      <c r="D542">
        <v>0.43625138423761201</v>
      </c>
      <c r="E542">
        <v>0.55633924583956695</v>
      </c>
    </row>
    <row r="543" spans="1:5">
      <c r="A543" t="s">
        <v>5804</v>
      </c>
      <c r="B543" t="s">
        <v>5786</v>
      </c>
      <c r="C543">
        <v>7.8819540244884096E-3</v>
      </c>
      <c r="D543">
        <v>0.96585003700503402</v>
      </c>
      <c r="E543">
        <v>0.97296932474708497</v>
      </c>
    </row>
    <row r="544" spans="1:5">
      <c r="A544" t="s">
        <v>5787</v>
      </c>
      <c r="B544" t="s">
        <v>5804</v>
      </c>
      <c r="C544">
        <v>0.21737536656891501</v>
      </c>
      <c r="D544">
        <v>0.23205077148063799</v>
      </c>
      <c r="E544">
        <v>0.33441411707227198</v>
      </c>
    </row>
    <row r="545" spans="1:5">
      <c r="A545" t="s">
        <v>5804</v>
      </c>
      <c r="B545" t="s">
        <v>5788</v>
      </c>
      <c r="C545">
        <v>0.196480938416422</v>
      </c>
      <c r="D545">
        <v>0.281126375530655</v>
      </c>
      <c r="E545">
        <v>0.39062995402364897</v>
      </c>
    </row>
    <row r="546" spans="1:5">
      <c r="A546" t="s">
        <v>5804</v>
      </c>
      <c r="B546" t="s">
        <v>5789</v>
      </c>
      <c r="C546">
        <v>-4.5087976539589403E-2</v>
      </c>
      <c r="D546">
        <v>0.80643093339448202</v>
      </c>
      <c r="E546">
        <v>0.87051620507238703</v>
      </c>
    </row>
    <row r="547" spans="1:5">
      <c r="A547" t="s">
        <v>5804</v>
      </c>
      <c r="B547" t="s">
        <v>5790</v>
      </c>
      <c r="C547">
        <v>9.5307917888563104E-3</v>
      </c>
      <c r="D547">
        <v>0.95871168611776902</v>
      </c>
      <c r="E547">
        <v>0.97054763285996404</v>
      </c>
    </row>
    <row r="548" spans="1:5">
      <c r="A548" t="s">
        <v>5791</v>
      </c>
      <c r="B548" t="s">
        <v>5804</v>
      </c>
      <c r="C548">
        <v>-0.156539272951467</v>
      </c>
      <c r="D548">
        <v>0.392229497181318</v>
      </c>
      <c r="E548">
        <v>0.51052093283917499</v>
      </c>
    </row>
    <row r="549" spans="1:5">
      <c r="A549" t="s">
        <v>5792</v>
      </c>
      <c r="B549" t="s">
        <v>5804</v>
      </c>
      <c r="C549">
        <v>-0.31206456076918199</v>
      </c>
      <c r="D549">
        <v>8.2071573390314401E-2</v>
      </c>
      <c r="E549">
        <v>0.145219049081282</v>
      </c>
    </row>
    <row r="550" spans="1:5">
      <c r="A550" t="s">
        <v>5804</v>
      </c>
      <c r="B550" t="s">
        <v>5793</v>
      </c>
      <c r="C550">
        <v>0.32444322379870899</v>
      </c>
      <c r="D550">
        <v>7.0037105975312194E-2</v>
      </c>
      <c r="E550">
        <v>0.12705846659237999</v>
      </c>
    </row>
    <row r="551" spans="1:5">
      <c r="A551" t="s">
        <v>5794</v>
      </c>
      <c r="B551" t="s">
        <v>5804</v>
      </c>
      <c r="C551">
        <v>0.31179543710825097</v>
      </c>
      <c r="D551">
        <v>8.2349826613166005E-2</v>
      </c>
      <c r="E551">
        <v>0.145219049081282</v>
      </c>
    </row>
    <row r="552" spans="1:5">
      <c r="A552" t="s">
        <v>5795</v>
      </c>
      <c r="B552" t="s">
        <v>5804</v>
      </c>
      <c r="C552">
        <v>0.426686217008798</v>
      </c>
      <c r="D552">
        <v>1.48761377432962E-2</v>
      </c>
      <c r="E552">
        <v>3.2791486423394897E-2</v>
      </c>
    </row>
    <row r="553" spans="1:5">
      <c r="A553" t="s">
        <v>5804</v>
      </c>
      <c r="B553" t="s">
        <v>5796</v>
      </c>
      <c r="C553">
        <v>0.25989736070381197</v>
      </c>
      <c r="D553">
        <v>0.150851826098366</v>
      </c>
      <c r="E553">
        <v>0.236970301533831</v>
      </c>
    </row>
    <row r="554" spans="1:5">
      <c r="A554" t="s">
        <v>5804</v>
      </c>
      <c r="B554" t="s">
        <v>5797</v>
      </c>
      <c r="C554">
        <v>0.27126099706744899</v>
      </c>
      <c r="D554">
        <v>0.13316099379093599</v>
      </c>
      <c r="E554">
        <v>0.214944911237337</v>
      </c>
    </row>
    <row r="555" spans="1:5">
      <c r="A555" t="s">
        <v>5798</v>
      </c>
      <c r="B555" t="s">
        <v>5804</v>
      </c>
      <c r="C555">
        <v>0.53262463343108502</v>
      </c>
      <c r="D555">
        <v>1.69975248639239E-3</v>
      </c>
      <c r="E555">
        <v>5.1242538192711896E-3</v>
      </c>
    </row>
    <row r="556" spans="1:5">
      <c r="A556" t="s">
        <v>5804</v>
      </c>
      <c r="B556" t="s">
        <v>5799</v>
      </c>
      <c r="C556">
        <v>0.104773397543973</v>
      </c>
      <c r="D556">
        <v>0.56821543394651497</v>
      </c>
      <c r="E556">
        <v>0.68019949757100995</v>
      </c>
    </row>
    <row r="557" spans="1:5">
      <c r="A557" t="s">
        <v>5804</v>
      </c>
      <c r="B557" t="s">
        <v>1973</v>
      </c>
      <c r="C557">
        <v>0.28691995192674702</v>
      </c>
      <c r="D557">
        <v>0.111346030181774</v>
      </c>
      <c r="E557">
        <v>0.18709783760052101</v>
      </c>
    </row>
    <row r="558" spans="1:5">
      <c r="A558" t="s">
        <v>5800</v>
      </c>
      <c r="B558" t="s">
        <v>5804</v>
      </c>
      <c r="C558">
        <v>0.48313782991202298</v>
      </c>
      <c r="D558">
        <v>5.0940978980667699E-3</v>
      </c>
      <c r="E558">
        <v>1.33030582051425E-2</v>
      </c>
    </row>
    <row r="559" spans="1:5">
      <c r="A559" t="s">
        <v>5801</v>
      </c>
      <c r="B559" t="s">
        <v>5804</v>
      </c>
      <c r="C559">
        <v>0.330581683741687</v>
      </c>
      <c r="D559">
        <v>6.4603264263150398E-2</v>
      </c>
      <c r="E559">
        <v>0.119044217293895</v>
      </c>
    </row>
    <row r="560" spans="1:5">
      <c r="A560" t="s">
        <v>5804</v>
      </c>
      <c r="B560" t="s">
        <v>5802</v>
      </c>
      <c r="C560">
        <v>0.21115400554199901</v>
      </c>
      <c r="D560">
        <v>0.246015346489907</v>
      </c>
      <c r="E560">
        <v>0.35209761565988501</v>
      </c>
    </row>
    <row r="561" spans="1:5">
      <c r="A561" t="s">
        <v>5803</v>
      </c>
      <c r="B561" t="s">
        <v>5804</v>
      </c>
      <c r="C561">
        <v>0.189218934614451</v>
      </c>
      <c r="D561">
        <v>0.29964037244673603</v>
      </c>
      <c r="E561">
        <v>0.409073405285241</v>
      </c>
    </row>
    <row r="562" spans="1:5">
      <c r="A562" t="s">
        <v>5804</v>
      </c>
      <c r="B562" t="s">
        <v>5804</v>
      </c>
      <c r="C562">
        <v>1</v>
      </c>
      <c r="D562">
        <v>0</v>
      </c>
      <c r="E562">
        <v>0</v>
      </c>
    </row>
    <row r="563" spans="1:5">
      <c r="A563" t="s">
        <v>5773</v>
      </c>
      <c r="B563" t="s">
        <v>5805</v>
      </c>
      <c r="C563">
        <v>-0.58724340175953105</v>
      </c>
      <c r="D563">
        <v>4.1029318262829302E-4</v>
      </c>
      <c r="E563">
        <v>1.4316613181072301E-3</v>
      </c>
    </row>
    <row r="564" spans="1:5">
      <c r="A564" t="s">
        <v>5774</v>
      </c>
      <c r="B564" t="s">
        <v>5805</v>
      </c>
      <c r="C564">
        <v>-0.61400293255131999</v>
      </c>
      <c r="D564">
        <v>1.8565784950228E-4</v>
      </c>
      <c r="E564">
        <v>7.1473913892896397E-4</v>
      </c>
    </row>
    <row r="565" spans="1:5">
      <c r="A565" t="s">
        <v>5775</v>
      </c>
      <c r="B565" t="s">
        <v>5805</v>
      </c>
      <c r="C565">
        <v>-5.7917888563049899E-2</v>
      </c>
      <c r="D565">
        <v>0.7528662170989</v>
      </c>
      <c r="E565">
        <v>0.83313130637125299</v>
      </c>
    </row>
    <row r="566" spans="1:5">
      <c r="A566" t="s">
        <v>5776</v>
      </c>
      <c r="B566" t="s">
        <v>5805</v>
      </c>
      <c r="C566">
        <v>-0.34164222873900302</v>
      </c>
      <c r="D566">
        <v>5.5650688727243498E-2</v>
      </c>
      <c r="E566">
        <v>0.103948894661366</v>
      </c>
    </row>
    <row r="567" spans="1:5">
      <c r="A567" t="s">
        <v>5777</v>
      </c>
      <c r="B567" t="s">
        <v>5805</v>
      </c>
      <c r="C567">
        <v>-0.16092375366568901</v>
      </c>
      <c r="D567">
        <v>0.37893593799187802</v>
      </c>
      <c r="E567">
        <v>0.49636975903089398</v>
      </c>
    </row>
    <row r="568" spans="1:5">
      <c r="A568" t="s">
        <v>5805</v>
      </c>
      <c r="B568" t="s">
        <v>5778</v>
      </c>
      <c r="C568">
        <v>-0.31325796475203099</v>
      </c>
      <c r="D568">
        <v>8.0846393013591797E-2</v>
      </c>
      <c r="E568">
        <v>0.14349359798949199</v>
      </c>
    </row>
    <row r="569" spans="1:5">
      <c r="A569" t="s">
        <v>5805</v>
      </c>
      <c r="B569" t="s">
        <v>5779</v>
      </c>
      <c r="C569">
        <v>-0.40052117263850801</v>
      </c>
      <c r="D569">
        <v>2.31116538987979E-2</v>
      </c>
      <c r="E569">
        <v>4.8970429449649397E-2</v>
      </c>
    </row>
    <row r="570" spans="1:5">
      <c r="A570" t="s">
        <v>5805</v>
      </c>
      <c r="B570" t="s">
        <v>5780</v>
      </c>
      <c r="C570">
        <v>-5.5540280684185803E-2</v>
      </c>
      <c r="D570">
        <v>0.76271587845579703</v>
      </c>
      <c r="E570">
        <v>0.84175911215848398</v>
      </c>
    </row>
    <row r="571" spans="1:5">
      <c r="A571" t="s">
        <v>5781</v>
      </c>
      <c r="B571" t="s">
        <v>5805</v>
      </c>
      <c r="C571">
        <v>0.47177419354838701</v>
      </c>
      <c r="D571">
        <v>6.4120174982108596E-3</v>
      </c>
      <c r="E571">
        <v>1.6128387572186799E-2</v>
      </c>
    </row>
    <row r="572" spans="1:5">
      <c r="A572" t="s">
        <v>5805</v>
      </c>
      <c r="B572" t="s">
        <v>5782</v>
      </c>
      <c r="C572">
        <v>7.6612903225806495E-2</v>
      </c>
      <c r="D572">
        <v>0.67685486697217301</v>
      </c>
      <c r="E572">
        <v>0.77408785344097897</v>
      </c>
    </row>
    <row r="573" spans="1:5">
      <c r="A573" t="s">
        <v>5783</v>
      </c>
      <c r="B573" t="s">
        <v>5805</v>
      </c>
      <c r="C573">
        <v>0.34604105571847499</v>
      </c>
      <c r="D573">
        <v>5.2375461826971802E-2</v>
      </c>
      <c r="E573">
        <v>9.8730755627854896E-2</v>
      </c>
    </row>
    <row r="574" spans="1:5">
      <c r="A574" t="s">
        <v>5784</v>
      </c>
      <c r="B574" t="s">
        <v>5805</v>
      </c>
      <c r="C574">
        <v>-1.08147741266236E-2</v>
      </c>
      <c r="D574">
        <v>0.95315505947616297</v>
      </c>
      <c r="E574">
        <v>0.96731082768620502</v>
      </c>
    </row>
    <row r="575" spans="1:5">
      <c r="A575" t="s">
        <v>5785</v>
      </c>
      <c r="B575" t="s">
        <v>5805</v>
      </c>
      <c r="C575">
        <v>2.85923753665689E-2</v>
      </c>
      <c r="D575">
        <v>0.87655380330214805</v>
      </c>
      <c r="E575">
        <v>0.91447088894117201</v>
      </c>
    </row>
    <row r="576" spans="1:5">
      <c r="A576" t="s">
        <v>5786</v>
      </c>
      <c r="B576" t="s">
        <v>5805</v>
      </c>
      <c r="C576">
        <v>-0.15598936918231701</v>
      </c>
      <c r="D576">
        <v>0.39391550051267699</v>
      </c>
      <c r="E576">
        <v>0.51190286912899396</v>
      </c>
    </row>
    <row r="577" spans="1:5">
      <c r="A577" t="s">
        <v>5787</v>
      </c>
      <c r="B577" t="s">
        <v>5805</v>
      </c>
      <c r="C577">
        <v>-0.192815249266862</v>
      </c>
      <c r="D577">
        <v>0.29037756629100298</v>
      </c>
      <c r="E577">
        <v>0.39951275899097699</v>
      </c>
    </row>
    <row r="578" spans="1:5">
      <c r="A578" t="s">
        <v>5788</v>
      </c>
      <c r="B578" t="s">
        <v>5805</v>
      </c>
      <c r="C578">
        <v>-0.208944281524927</v>
      </c>
      <c r="D578">
        <v>0.25110705990850501</v>
      </c>
      <c r="E578">
        <v>0.358724371297864</v>
      </c>
    </row>
    <row r="579" spans="1:5">
      <c r="A579" t="s">
        <v>5789</v>
      </c>
      <c r="B579" t="s">
        <v>5805</v>
      </c>
      <c r="C579">
        <v>-0.54875366568914996</v>
      </c>
      <c r="D579">
        <v>1.14537432304287E-3</v>
      </c>
      <c r="E579">
        <v>3.6403369957176399E-3</v>
      </c>
    </row>
    <row r="580" spans="1:5">
      <c r="A580" t="s">
        <v>5790</v>
      </c>
      <c r="B580" t="s">
        <v>5805</v>
      </c>
      <c r="C580">
        <v>-0.471407624633431</v>
      </c>
      <c r="D580">
        <v>6.45896815944911E-3</v>
      </c>
      <c r="E580">
        <v>1.6196800889138399E-2</v>
      </c>
    </row>
    <row r="581" spans="1:5">
      <c r="A581" t="s">
        <v>5791</v>
      </c>
      <c r="B581" t="s">
        <v>5805</v>
      </c>
      <c r="C581">
        <v>-0.45623682713841002</v>
      </c>
      <c r="D581">
        <v>8.6769604167048001E-3</v>
      </c>
      <c r="E581">
        <v>2.0484016057648598E-2</v>
      </c>
    </row>
    <row r="582" spans="1:5">
      <c r="A582" t="s">
        <v>5792</v>
      </c>
      <c r="B582" t="s">
        <v>5805</v>
      </c>
      <c r="C582">
        <v>-0.59699307277582703</v>
      </c>
      <c r="D582">
        <v>3.0983790063716802E-4</v>
      </c>
      <c r="E582">
        <v>1.12419061293132E-3</v>
      </c>
    </row>
    <row r="583" spans="1:5">
      <c r="A583" t="s">
        <v>5793</v>
      </c>
      <c r="B583" t="s">
        <v>5805</v>
      </c>
      <c r="C583">
        <v>0.26926954562729</v>
      </c>
      <c r="D583">
        <v>0.136145595553125</v>
      </c>
      <c r="E583">
        <v>0.217197253606153</v>
      </c>
    </row>
    <row r="584" spans="1:5">
      <c r="A584" t="s">
        <v>5794</v>
      </c>
      <c r="B584" t="s">
        <v>5805</v>
      </c>
      <c r="C584">
        <v>-4.4175602788411802E-2</v>
      </c>
      <c r="D584">
        <v>0.81027623983821295</v>
      </c>
      <c r="E584">
        <v>0.87051620507238703</v>
      </c>
    </row>
    <row r="585" spans="1:5">
      <c r="A585" t="s">
        <v>5795</v>
      </c>
      <c r="B585" t="s">
        <v>5805</v>
      </c>
      <c r="C585">
        <v>9.6041055718475099E-2</v>
      </c>
      <c r="D585">
        <v>0.60105336272771503</v>
      </c>
      <c r="E585">
        <v>0.70509836543165405</v>
      </c>
    </row>
    <row r="586" spans="1:5">
      <c r="A586" t="s">
        <v>5796</v>
      </c>
      <c r="B586" t="s">
        <v>5805</v>
      </c>
      <c r="C586">
        <v>0.127565982404692</v>
      </c>
      <c r="D586">
        <v>0.48657758698256798</v>
      </c>
      <c r="E586">
        <v>0.60637328468952301</v>
      </c>
    </row>
    <row r="587" spans="1:5">
      <c r="A587" t="s">
        <v>5797</v>
      </c>
      <c r="B587" t="s">
        <v>5805</v>
      </c>
      <c r="C587">
        <v>7.25806451612903E-2</v>
      </c>
      <c r="D587">
        <v>0.69301686539053897</v>
      </c>
      <c r="E587">
        <v>0.78382597188998904</v>
      </c>
    </row>
    <row r="588" spans="1:5">
      <c r="A588" t="s">
        <v>5798</v>
      </c>
      <c r="B588" t="s">
        <v>5805</v>
      </c>
      <c r="C588">
        <v>0.34567448680351898</v>
      </c>
      <c r="D588">
        <v>5.2642416180315399E-2</v>
      </c>
      <c r="E588">
        <v>9.9006379054721705E-2</v>
      </c>
    </row>
    <row r="589" spans="1:5">
      <c r="A589" t="s">
        <v>5799</v>
      </c>
      <c r="B589" t="s">
        <v>5805</v>
      </c>
      <c r="C589">
        <v>0.22488861401402699</v>
      </c>
      <c r="D589">
        <v>0.21591124800952199</v>
      </c>
      <c r="E589">
        <v>0.31843025785577</v>
      </c>
    </row>
    <row r="590" spans="1:5">
      <c r="A590" t="s">
        <v>1973</v>
      </c>
      <c r="B590" t="s">
        <v>5805</v>
      </c>
      <c r="C590">
        <v>0.47752726014406799</v>
      </c>
      <c r="D590">
        <v>5.7124237613955398E-3</v>
      </c>
      <c r="E590">
        <v>1.46380858885761E-2</v>
      </c>
    </row>
    <row r="591" spans="1:5">
      <c r="A591" t="s">
        <v>5800</v>
      </c>
      <c r="B591" t="s">
        <v>5805</v>
      </c>
      <c r="C591">
        <v>0.46334310850439903</v>
      </c>
      <c r="D591">
        <v>7.5686521318778701E-3</v>
      </c>
      <c r="E591">
        <v>1.8307654124306402E-2</v>
      </c>
    </row>
    <row r="592" spans="1:5">
      <c r="A592" t="s">
        <v>5801</v>
      </c>
      <c r="B592" t="s">
        <v>5805</v>
      </c>
      <c r="C592">
        <v>0.34213920098681799</v>
      </c>
      <c r="D592">
        <v>5.5272745083827297E-2</v>
      </c>
      <c r="E592">
        <v>0.10348570465152999</v>
      </c>
    </row>
    <row r="593" spans="1:5">
      <c r="A593" t="s">
        <v>5802</v>
      </c>
      <c r="B593" t="s">
        <v>5805</v>
      </c>
      <c r="C593">
        <v>0.33388383152600998</v>
      </c>
      <c r="D593">
        <v>6.1819928304855901E-2</v>
      </c>
      <c r="E593">
        <v>0.11468855477371501</v>
      </c>
    </row>
    <row r="594" spans="1:5">
      <c r="A594" t="s">
        <v>5803</v>
      </c>
      <c r="B594" t="s">
        <v>5805</v>
      </c>
      <c r="C594">
        <v>0.30143016328116101</v>
      </c>
      <c r="D594">
        <v>9.3629154249178295E-2</v>
      </c>
      <c r="E594">
        <v>0.161974486253853</v>
      </c>
    </row>
    <row r="595" spans="1:5">
      <c r="A595" t="s">
        <v>5804</v>
      </c>
      <c r="B595" t="s">
        <v>5805</v>
      </c>
      <c r="C595">
        <v>0.44538123167155402</v>
      </c>
      <c r="D595">
        <v>1.06341308674383E-2</v>
      </c>
      <c r="E595">
        <v>2.44257347655444E-2</v>
      </c>
    </row>
    <row r="596" spans="1:5">
      <c r="A596" t="s">
        <v>5805</v>
      </c>
      <c r="B596" t="s">
        <v>5805</v>
      </c>
      <c r="C596">
        <v>1</v>
      </c>
      <c r="D596">
        <v>0</v>
      </c>
      <c r="E596">
        <v>0</v>
      </c>
    </row>
    <row r="597" spans="1:5">
      <c r="A597" t="s">
        <v>5806</v>
      </c>
      <c r="B597" t="s">
        <v>5773</v>
      </c>
      <c r="C597">
        <v>-0.82001466275659796</v>
      </c>
      <c r="D597" s="38">
        <v>9.3159624163664402E-9</v>
      </c>
      <c r="E597" s="38">
        <v>1.29476087820686E-7</v>
      </c>
    </row>
    <row r="598" spans="1:5">
      <c r="A598" t="s">
        <v>5806</v>
      </c>
      <c r="B598" t="s">
        <v>5774</v>
      </c>
      <c r="C598">
        <v>-0.84824046920821095</v>
      </c>
      <c r="D598" s="38">
        <v>8.8066445088390298E-10</v>
      </c>
      <c r="E598" s="38">
        <v>1.4159702935780401E-8</v>
      </c>
    </row>
    <row r="599" spans="1:5">
      <c r="A599" t="s">
        <v>5806</v>
      </c>
      <c r="B599" t="s">
        <v>5775</v>
      </c>
      <c r="C599">
        <v>-0.35813782991202298</v>
      </c>
      <c r="D599">
        <v>4.4151801287769403E-2</v>
      </c>
      <c r="E599">
        <v>8.59963825557504E-2</v>
      </c>
    </row>
    <row r="600" spans="1:5">
      <c r="A600" t="s">
        <v>5806</v>
      </c>
      <c r="B600" t="s">
        <v>5776</v>
      </c>
      <c r="C600">
        <v>-0.55278592375366598</v>
      </c>
      <c r="D600">
        <v>1.0345128722300701E-3</v>
      </c>
      <c r="E600">
        <v>3.33976596546716E-3</v>
      </c>
    </row>
    <row r="601" spans="1:5">
      <c r="A601" t="s">
        <v>5806</v>
      </c>
      <c r="B601" t="s">
        <v>5777</v>
      </c>
      <c r="C601">
        <v>-0.46627565982404701</v>
      </c>
      <c r="D601">
        <v>7.14771564497818E-3</v>
      </c>
      <c r="E601">
        <v>1.7495900981737599E-2</v>
      </c>
    </row>
    <row r="602" spans="1:5">
      <c r="A602" t="s">
        <v>5806</v>
      </c>
      <c r="B602" t="s">
        <v>5778</v>
      </c>
      <c r="C602">
        <v>-0.62357798845128698</v>
      </c>
      <c r="D602">
        <v>1.3733826707742201E-4</v>
      </c>
      <c r="E602">
        <v>5.6308689501742798E-4</v>
      </c>
    </row>
    <row r="603" spans="1:5">
      <c r="A603" t="s">
        <v>5806</v>
      </c>
      <c r="B603" t="s">
        <v>5779</v>
      </c>
      <c r="C603">
        <v>-0.64555022489665803</v>
      </c>
      <c r="D603" s="38">
        <v>6.61395683707748E-5</v>
      </c>
      <c r="E603">
        <v>3.1169221875882401E-4</v>
      </c>
    </row>
    <row r="604" spans="1:5">
      <c r="A604" t="s">
        <v>5806</v>
      </c>
      <c r="B604" t="s">
        <v>5780</v>
      </c>
      <c r="C604">
        <v>-0.22399413530057799</v>
      </c>
      <c r="D604">
        <v>0.21779138376011001</v>
      </c>
      <c r="E604">
        <v>0.32018521324084098</v>
      </c>
    </row>
    <row r="605" spans="1:5">
      <c r="A605" t="s">
        <v>5806</v>
      </c>
      <c r="B605" t="s">
        <v>5781</v>
      </c>
      <c r="C605">
        <v>0.54398826979472104</v>
      </c>
      <c r="D605">
        <v>1.2897020233179699E-3</v>
      </c>
      <c r="E605">
        <v>3.9907760721537098E-3</v>
      </c>
    </row>
    <row r="606" spans="1:5">
      <c r="A606" t="s">
        <v>5806</v>
      </c>
      <c r="B606" t="s">
        <v>5782</v>
      </c>
      <c r="C606">
        <v>0.10557184750733099</v>
      </c>
      <c r="D606">
        <v>0.56525400685823601</v>
      </c>
      <c r="E606">
        <v>0.67764369243238798</v>
      </c>
    </row>
    <row r="607" spans="1:5">
      <c r="A607" t="s">
        <v>5806</v>
      </c>
      <c r="B607" t="s">
        <v>5783</v>
      </c>
      <c r="C607">
        <v>-3.5190615835777102E-2</v>
      </c>
      <c r="D607">
        <v>0.84836336437697402</v>
      </c>
      <c r="E607">
        <v>0.89484055422718001</v>
      </c>
    </row>
    <row r="608" spans="1:5">
      <c r="A608" t="s">
        <v>5806</v>
      </c>
      <c r="B608" t="s">
        <v>5784</v>
      </c>
      <c r="C608">
        <v>-0.26798643683260598</v>
      </c>
      <c r="D608">
        <v>0.138094378093644</v>
      </c>
      <c r="E608">
        <v>0.21987842725589901</v>
      </c>
    </row>
    <row r="609" spans="1:5">
      <c r="A609" t="s">
        <v>5806</v>
      </c>
      <c r="B609" t="s">
        <v>5785</v>
      </c>
      <c r="C609">
        <v>-7.9912023460410597E-2</v>
      </c>
      <c r="D609">
        <v>0.66373527370602403</v>
      </c>
      <c r="E609">
        <v>0.76307392106396998</v>
      </c>
    </row>
    <row r="610" spans="1:5">
      <c r="A610" t="s">
        <v>5806</v>
      </c>
      <c r="B610" t="s">
        <v>5786</v>
      </c>
      <c r="C610">
        <v>-0.46778480629056801</v>
      </c>
      <c r="D610">
        <v>6.9389755912284698E-3</v>
      </c>
      <c r="E610">
        <v>1.70358083377465E-2</v>
      </c>
    </row>
    <row r="611" spans="1:5">
      <c r="A611" t="s">
        <v>5806</v>
      </c>
      <c r="B611" t="s">
        <v>5787</v>
      </c>
      <c r="C611">
        <v>-0.37646627565982399</v>
      </c>
      <c r="D611">
        <v>3.3693508507886397E-2</v>
      </c>
      <c r="E611">
        <v>6.87280521802658E-2</v>
      </c>
    </row>
    <row r="612" spans="1:5">
      <c r="A612" t="s">
        <v>5806</v>
      </c>
      <c r="B612" t="s">
        <v>5788</v>
      </c>
      <c r="C612">
        <v>-0.38453079178885602</v>
      </c>
      <c r="D612">
        <v>2.9778906394531301E-2</v>
      </c>
      <c r="E612">
        <v>6.13535257374766E-2</v>
      </c>
    </row>
    <row r="613" spans="1:5">
      <c r="A613" t="s">
        <v>5806</v>
      </c>
      <c r="B613" t="s">
        <v>5789</v>
      </c>
      <c r="C613">
        <v>-0.76466275659824101</v>
      </c>
      <c r="D613" s="38">
        <v>3.48652071901037E-7</v>
      </c>
      <c r="E613" s="38">
        <v>3.3243569646378002E-6</v>
      </c>
    </row>
    <row r="614" spans="1:5">
      <c r="A614" t="s">
        <v>5806</v>
      </c>
      <c r="B614" t="s">
        <v>5790</v>
      </c>
      <c r="C614">
        <v>-0.57368035190615796</v>
      </c>
      <c r="D614">
        <v>5.9767611959228996E-4</v>
      </c>
      <c r="E614">
        <v>2.0335867969530201E-3</v>
      </c>
    </row>
    <row r="615" spans="1:5">
      <c r="A615" t="s">
        <v>5806</v>
      </c>
      <c r="B615" t="s">
        <v>5791</v>
      </c>
      <c r="C615">
        <v>-0.500412429926822</v>
      </c>
      <c r="D615">
        <v>3.5367970652546801E-3</v>
      </c>
      <c r="E615">
        <v>9.73212615271421E-3</v>
      </c>
    </row>
    <row r="616" spans="1:5">
      <c r="A616" t="s">
        <v>5806</v>
      </c>
      <c r="B616" t="s">
        <v>5792</v>
      </c>
      <c r="C616">
        <v>-0.81481486959943905</v>
      </c>
      <c r="D616" s="38">
        <v>1.37608530177424E-8</v>
      </c>
      <c r="E616" s="38">
        <v>1.8199837862175401E-7</v>
      </c>
    </row>
    <row r="617" spans="1:5">
      <c r="A617" t="s">
        <v>5806</v>
      </c>
      <c r="B617" t="s">
        <v>5793</v>
      </c>
      <c r="C617">
        <v>0.424525709784073</v>
      </c>
      <c r="D617">
        <v>1.5446805906098199E-2</v>
      </c>
      <c r="E617">
        <v>3.3777015581334703E-2</v>
      </c>
    </row>
    <row r="618" spans="1:5">
      <c r="A618" t="s">
        <v>5806</v>
      </c>
      <c r="B618" t="s">
        <v>5794</v>
      </c>
      <c r="C618">
        <v>0.16717074582170799</v>
      </c>
      <c r="D618">
        <v>0.36045686209486499</v>
      </c>
      <c r="E618">
        <v>0.478276095336228</v>
      </c>
    </row>
    <row r="619" spans="1:5">
      <c r="A619" t="s">
        <v>5806</v>
      </c>
      <c r="B619" t="s">
        <v>5795</v>
      </c>
      <c r="C619">
        <v>0.30388563049853401</v>
      </c>
      <c r="D619">
        <v>9.0856539529323405E-2</v>
      </c>
      <c r="E619">
        <v>0.15784398816535</v>
      </c>
    </row>
    <row r="620" spans="1:5">
      <c r="A620" t="s">
        <v>5806</v>
      </c>
      <c r="B620" t="s">
        <v>5796</v>
      </c>
      <c r="C620">
        <v>0.41092375366568901</v>
      </c>
      <c r="D620">
        <v>1.9474694442869599E-2</v>
      </c>
      <c r="E620">
        <v>4.16951682588853E-2</v>
      </c>
    </row>
    <row r="621" spans="1:5">
      <c r="A621" t="s">
        <v>5806</v>
      </c>
      <c r="B621" t="s">
        <v>5797</v>
      </c>
      <c r="C621">
        <v>0.28189149560117299</v>
      </c>
      <c r="D621">
        <v>0.11803720135326</v>
      </c>
      <c r="E621">
        <v>0.195142147398535</v>
      </c>
    </row>
    <row r="622" spans="1:5">
      <c r="A622" t="s">
        <v>5806</v>
      </c>
      <c r="B622" t="s">
        <v>5798</v>
      </c>
      <c r="C622">
        <v>0.68328445747800604</v>
      </c>
      <c r="D622" s="38">
        <v>1.63374984558762E-5</v>
      </c>
      <c r="E622">
        <v>1.0072743408886099E-4</v>
      </c>
    </row>
    <row r="623" spans="1:5">
      <c r="A623" t="s">
        <v>5806</v>
      </c>
      <c r="B623" t="s">
        <v>5799</v>
      </c>
      <c r="C623">
        <v>0.37381651480867301</v>
      </c>
      <c r="D623">
        <v>3.5067265613208401E-2</v>
      </c>
      <c r="E623">
        <v>7.1352748890399206E-2</v>
      </c>
    </row>
    <row r="624" spans="1:5">
      <c r="A624" t="s">
        <v>5806</v>
      </c>
      <c r="B624" t="s">
        <v>1973</v>
      </c>
      <c r="C624">
        <v>0.62373902592771102</v>
      </c>
      <c r="D624">
        <v>1.36632137070867E-4</v>
      </c>
      <c r="E624">
        <v>5.63006795970407E-4</v>
      </c>
    </row>
    <row r="625" spans="1:5">
      <c r="A625" t="s">
        <v>5806</v>
      </c>
      <c r="B625" t="s">
        <v>5800</v>
      </c>
      <c r="C625">
        <v>0.65542521994134895</v>
      </c>
      <c r="D625" s="38">
        <v>4.6730204334387499E-5</v>
      </c>
      <c r="E625">
        <v>2.44068583147756E-4</v>
      </c>
    </row>
    <row r="626" spans="1:5">
      <c r="A626" t="s">
        <v>5806</v>
      </c>
      <c r="B626" t="s">
        <v>5801</v>
      </c>
      <c r="C626">
        <v>0.59310243259537898</v>
      </c>
      <c r="D626">
        <v>3.46952577952371E-4</v>
      </c>
      <c r="E626">
        <v>1.2316065537703201E-3</v>
      </c>
    </row>
    <row r="627" spans="1:5">
      <c r="A627" t="s">
        <v>5806</v>
      </c>
      <c r="B627" t="s">
        <v>5802</v>
      </c>
      <c r="C627">
        <v>0.62557355247455704</v>
      </c>
      <c r="D627">
        <v>1.2881371857682299E-4</v>
      </c>
      <c r="E627">
        <v>5.3617893011672605E-4</v>
      </c>
    </row>
    <row r="628" spans="1:5">
      <c r="A628" t="s">
        <v>5806</v>
      </c>
      <c r="B628" t="s">
        <v>5803</v>
      </c>
      <c r="C628">
        <v>0.52181888363636497</v>
      </c>
      <c r="D628">
        <v>2.1907835794313401E-3</v>
      </c>
      <c r="E628">
        <v>6.3478534810378099E-3</v>
      </c>
    </row>
    <row r="629" spans="1:5">
      <c r="A629" t="s">
        <v>5806</v>
      </c>
      <c r="B629" t="s">
        <v>5804</v>
      </c>
      <c r="C629">
        <v>0.45417888563049902</v>
      </c>
      <c r="D629">
        <v>9.0225121583347393E-3</v>
      </c>
      <c r="E629">
        <v>2.1199025701531499E-2</v>
      </c>
    </row>
    <row r="630" spans="1:5">
      <c r="A630" t="s">
        <v>5806</v>
      </c>
      <c r="B630" t="s">
        <v>5805</v>
      </c>
      <c r="C630">
        <v>0.73057184750733095</v>
      </c>
      <c r="D630" s="38">
        <v>2.06255892405093E-6</v>
      </c>
      <c r="E630" s="38">
        <v>1.6262483824247699E-5</v>
      </c>
    </row>
    <row r="631" spans="1:5">
      <c r="A631" t="s">
        <v>5806</v>
      </c>
      <c r="B631" t="s">
        <v>5806</v>
      </c>
      <c r="C631">
        <v>1</v>
      </c>
      <c r="D631">
        <v>0</v>
      </c>
      <c r="E631">
        <v>0</v>
      </c>
    </row>
    <row r="632" spans="1:5">
      <c r="A632" t="s">
        <v>5773</v>
      </c>
      <c r="B632" t="s">
        <v>5807</v>
      </c>
      <c r="C632">
        <v>-0.42998533724340199</v>
      </c>
      <c r="D632">
        <v>1.40387787852722E-2</v>
      </c>
      <c r="E632">
        <v>3.1219429916113799E-2</v>
      </c>
    </row>
    <row r="633" spans="1:5">
      <c r="A633" t="s">
        <v>5774</v>
      </c>
      <c r="B633" t="s">
        <v>5807</v>
      </c>
      <c r="C633">
        <v>-9.2375366568914999E-2</v>
      </c>
      <c r="D633">
        <v>0.61507599308835503</v>
      </c>
      <c r="E633">
        <v>0.71540753806021495</v>
      </c>
    </row>
    <row r="634" spans="1:5">
      <c r="A634" t="s">
        <v>5775</v>
      </c>
      <c r="B634" t="s">
        <v>5807</v>
      </c>
      <c r="C634">
        <v>0.269794721407625</v>
      </c>
      <c r="D634">
        <v>0.13535379741358899</v>
      </c>
      <c r="E634">
        <v>0.217197253606153</v>
      </c>
    </row>
    <row r="635" spans="1:5">
      <c r="A635" t="s">
        <v>5776</v>
      </c>
      <c r="B635" t="s">
        <v>5807</v>
      </c>
      <c r="C635">
        <v>-8.2478005865102594E-2</v>
      </c>
      <c r="D635">
        <v>0.65359811099177301</v>
      </c>
      <c r="E635">
        <v>0.75273939749052499</v>
      </c>
    </row>
    <row r="636" spans="1:5">
      <c r="A636" t="s">
        <v>5777</v>
      </c>
      <c r="B636" t="s">
        <v>5807</v>
      </c>
      <c r="C636">
        <v>1.0997067448680399E-2</v>
      </c>
      <c r="D636">
        <v>0.95236632691022205</v>
      </c>
      <c r="E636">
        <v>0.96731082768620502</v>
      </c>
    </row>
    <row r="637" spans="1:5">
      <c r="A637" t="s">
        <v>5807</v>
      </c>
      <c r="B637" t="s">
        <v>5778</v>
      </c>
      <c r="C637">
        <v>0.20492138843098801</v>
      </c>
      <c r="D637">
        <v>0.26055473901134402</v>
      </c>
      <c r="E637">
        <v>0.36837049308500402</v>
      </c>
    </row>
    <row r="638" spans="1:5">
      <c r="A638" t="s">
        <v>5807</v>
      </c>
      <c r="B638" t="s">
        <v>5779</v>
      </c>
      <c r="C638">
        <v>3.2056432400690199E-2</v>
      </c>
      <c r="D638">
        <v>0.86173313921916606</v>
      </c>
      <c r="E638">
        <v>0.90708751496754303</v>
      </c>
    </row>
    <row r="639" spans="1:5">
      <c r="A639" t="s">
        <v>5807</v>
      </c>
      <c r="B639" t="s">
        <v>5780</v>
      </c>
      <c r="C639">
        <v>-0.29676473408480802</v>
      </c>
      <c r="D639">
        <v>9.9073978382083497E-2</v>
      </c>
      <c r="E639">
        <v>0.169959544504829</v>
      </c>
    </row>
    <row r="640" spans="1:5">
      <c r="A640" t="s">
        <v>5781</v>
      </c>
      <c r="B640" t="s">
        <v>5807</v>
      </c>
      <c r="C640">
        <v>-0.32368035190615801</v>
      </c>
      <c r="D640">
        <v>7.0736542065866798E-2</v>
      </c>
      <c r="E640">
        <v>0.128044071730708</v>
      </c>
    </row>
    <row r="641" spans="1:5">
      <c r="A641" t="s">
        <v>5807</v>
      </c>
      <c r="B641" t="s">
        <v>5782</v>
      </c>
      <c r="C641">
        <v>-0.37060117302052797</v>
      </c>
      <c r="D641">
        <v>3.6794790965192302E-2</v>
      </c>
      <c r="E641">
        <v>7.3950315175141307E-2</v>
      </c>
    </row>
    <row r="642" spans="1:5">
      <c r="A642" t="s">
        <v>5783</v>
      </c>
      <c r="B642" t="s">
        <v>5807</v>
      </c>
      <c r="C642">
        <v>-0.36400293255131999</v>
      </c>
      <c r="D642">
        <v>4.0555248912806798E-2</v>
      </c>
      <c r="E642">
        <v>8.0133262912052097E-2</v>
      </c>
    </row>
    <row r="643" spans="1:5">
      <c r="A643" t="s">
        <v>5807</v>
      </c>
      <c r="B643" t="s">
        <v>5784</v>
      </c>
      <c r="C643">
        <v>-0.219045001378224</v>
      </c>
      <c r="D643">
        <v>0.22839587183311</v>
      </c>
      <c r="E643">
        <v>0.33094873199212299</v>
      </c>
    </row>
    <row r="644" spans="1:5">
      <c r="A644" t="s">
        <v>5785</v>
      </c>
      <c r="B644" t="s">
        <v>5807</v>
      </c>
      <c r="C644">
        <v>-0.546554252199413</v>
      </c>
      <c r="D644">
        <v>1.2101258197423201E-3</v>
      </c>
      <c r="E644">
        <v>3.8019278627919699E-3</v>
      </c>
    </row>
    <row r="645" spans="1:5">
      <c r="A645" t="s">
        <v>5786</v>
      </c>
      <c r="B645" t="s">
        <v>5807</v>
      </c>
      <c r="C645">
        <v>-0.488864450774665</v>
      </c>
      <c r="D645">
        <v>4.5230507407817101E-3</v>
      </c>
      <c r="E645">
        <v>1.2041888335847401E-2</v>
      </c>
    </row>
    <row r="646" spans="1:5">
      <c r="A646" t="s">
        <v>5787</v>
      </c>
      <c r="B646" t="s">
        <v>5807</v>
      </c>
      <c r="C646">
        <v>-0.81708211143694998</v>
      </c>
      <c r="D646" s="38">
        <v>1.1625958114874799E-8</v>
      </c>
      <c r="E646" s="38">
        <v>1.5628337138028401E-7</v>
      </c>
    </row>
    <row r="647" spans="1:5">
      <c r="A647" t="s">
        <v>5807</v>
      </c>
      <c r="B647" t="s">
        <v>5788</v>
      </c>
      <c r="C647">
        <v>-0.74340175953079202</v>
      </c>
      <c r="D647" s="38">
        <v>1.0911960288721799E-6</v>
      </c>
      <c r="E647" s="38">
        <v>9.0381893300523993E-6</v>
      </c>
    </row>
    <row r="648" spans="1:5">
      <c r="A648" t="s">
        <v>5789</v>
      </c>
      <c r="B648" t="s">
        <v>5807</v>
      </c>
      <c r="C648">
        <v>-0.57331378299120195</v>
      </c>
      <c r="D648">
        <v>6.0364744165671903E-4</v>
      </c>
      <c r="E648">
        <v>2.0454169510682198E-3</v>
      </c>
    </row>
    <row r="649" spans="1:5">
      <c r="A649" t="s">
        <v>5790</v>
      </c>
      <c r="B649" t="s">
        <v>5807</v>
      </c>
      <c r="C649">
        <v>-0.54472140762463395</v>
      </c>
      <c r="D649">
        <v>1.2665117590007599E-3</v>
      </c>
      <c r="E649">
        <v>3.9338622817448E-3</v>
      </c>
    </row>
    <row r="650" spans="1:5">
      <c r="A650" t="s">
        <v>5791</v>
      </c>
      <c r="B650" t="s">
        <v>5807</v>
      </c>
      <c r="C650">
        <v>-0.63073962321545596</v>
      </c>
      <c r="D650">
        <v>1.0889844364542601E-4</v>
      </c>
      <c r="E650">
        <v>4.6508710306900801E-4</v>
      </c>
    </row>
    <row r="651" spans="1:5">
      <c r="A651" t="s">
        <v>5792</v>
      </c>
      <c r="B651" t="s">
        <v>5807</v>
      </c>
      <c r="C651">
        <v>-0.32636599187376297</v>
      </c>
      <c r="D651">
        <v>6.8298106915804305E-2</v>
      </c>
      <c r="E651">
        <v>0.124454328157688</v>
      </c>
    </row>
    <row r="652" spans="1:5">
      <c r="A652" t="s">
        <v>5793</v>
      </c>
      <c r="B652" t="s">
        <v>5807</v>
      </c>
      <c r="C652">
        <v>-6.6171753554425894E-2</v>
      </c>
      <c r="D652">
        <v>0.718977317582432</v>
      </c>
      <c r="E652">
        <v>0.80321716678146304</v>
      </c>
    </row>
    <row r="653" spans="1:5">
      <c r="A653" t="s">
        <v>5794</v>
      </c>
      <c r="B653" t="s">
        <v>5807</v>
      </c>
      <c r="C653">
        <v>-0.35468793110197799</v>
      </c>
      <c r="D653">
        <v>4.6383817298593803E-2</v>
      </c>
      <c r="E653">
        <v>8.9283404189781507E-2</v>
      </c>
    </row>
    <row r="654" spans="1:5">
      <c r="A654" t="s">
        <v>5795</v>
      </c>
      <c r="B654" t="s">
        <v>5807</v>
      </c>
      <c r="C654">
        <v>-0.35227272727272702</v>
      </c>
      <c r="D654">
        <v>4.7999354146887101E-2</v>
      </c>
      <c r="E654">
        <v>9.1321277031200396E-2</v>
      </c>
    </row>
    <row r="655" spans="1:5">
      <c r="A655" t="s">
        <v>5796</v>
      </c>
      <c r="B655" t="s">
        <v>5807</v>
      </c>
      <c r="C655">
        <v>0.112536656891496</v>
      </c>
      <c r="D655">
        <v>0.53972516620503397</v>
      </c>
      <c r="E655">
        <v>0.65566612783426304</v>
      </c>
    </row>
    <row r="656" spans="1:5">
      <c r="A656" t="s">
        <v>5807</v>
      </c>
      <c r="B656" t="s">
        <v>5797</v>
      </c>
      <c r="C656">
        <v>-0.115102639296188</v>
      </c>
      <c r="D656">
        <v>0.53046003517558105</v>
      </c>
      <c r="E656">
        <v>0.64825220394035299</v>
      </c>
    </row>
    <row r="657" spans="1:5">
      <c r="A657" t="s">
        <v>5798</v>
      </c>
      <c r="B657" t="s">
        <v>5807</v>
      </c>
      <c r="C657">
        <v>-0.103005865102639</v>
      </c>
      <c r="D657">
        <v>0.57479608218591705</v>
      </c>
      <c r="E657">
        <v>0.685076725861123</v>
      </c>
    </row>
    <row r="658" spans="1:5">
      <c r="A658" t="s">
        <v>5799</v>
      </c>
      <c r="B658" t="s">
        <v>5807</v>
      </c>
      <c r="C658">
        <v>-0.207675841560374</v>
      </c>
      <c r="D658">
        <v>0.254061135136535</v>
      </c>
      <c r="E658">
        <v>0.36105741908485101</v>
      </c>
    </row>
    <row r="659" spans="1:5">
      <c r="A659" t="s">
        <v>1973</v>
      </c>
      <c r="B659" t="s">
        <v>5807</v>
      </c>
      <c r="C659">
        <v>0.17354621133165099</v>
      </c>
      <c r="D659">
        <v>0.34216235133638201</v>
      </c>
      <c r="E659">
        <v>0.45770493979744398</v>
      </c>
    </row>
    <row r="660" spans="1:5">
      <c r="A660" t="s">
        <v>5800</v>
      </c>
      <c r="B660" t="s">
        <v>5807</v>
      </c>
      <c r="C660">
        <v>-0.200146627565982</v>
      </c>
      <c r="D660">
        <v>0.27206721551361501</v>
      </c>
      <c r="E660">
        <v>0.38135917388233198</v>
      </c>
    </row>
    <row r="661" spans="1:5">
      <c r="A661" t="s">
        <v>5801</v>
      </c>
      <c r="B661" t="s">
        <v>5807</v>
      </c>
      <c r="C661">
        <v>-3.5039457044762599E-2</v>
      </c>
      <c r="D661">
        <v>0.84900725754725204</v>
      </c>
      <c r="E661">
        <v>0.89484055422718001</v>
      </c>
    </row>
    <row r="662" spans="1:5">
      <c r="A662" t="s">
        <v>5802</v>
      </c>
      <c r="B662" t="s">
        <v>5807</v>
      </c>
      <c r="C662">
        <v>6.9345103470786706E-2</v>
      </c>
      <c r="D662">
        <v>0.70608246673688901</v>
      </c>
      <c r="E662">
        <v>0.793423065751654</v>
      </c>
    </row>
    <row r="663" spans="1:5">
      <c r="A663" t="s">
        <v>5803</v>
      </c>
      <c r="B663" t="s">
        <v>5807</v>
      </c>
      <c r="C663">
        <v>-7.5174189139462194E-2</v>
      </c>
      <c r="D663">
        <v>0.682605744472779</v>
      </c>
      <c r="E663">
        <v>0.77753776540104702</v>
      </c>
    </row>
    <row r="664" spans="1:5">
      <c r="A664" t="s">
        <v>5804</v>
      </c>
      <c r="B664" t="s">
        <v>5807</v>
      </c>
      <c r="C664">
        <v>-0.24963343108504399</v>
      </c>
      <c r="D664">
        <v>0.16823861835999801</v>
      </c>
      <c r="E664">
        <v>0.26029371142490199</v>
      </c>
    </row>
    <row r="665" spans="1:5">
      <c r="A665" t="s">
        <v>5807</v>
      </c>
      <c r="B665" t="s">
        <v>5805</v>
      </c>
      <c r="C665">
        <v>0.27529325513196501</v>
      </c>
      <c r="D665">
        <v>0.12726543361513901</v>
      </c>
      <c r="E665">
        <v>0.20788377602472899</v>
      </c>
    </row>
    <row r="666" spans="1:5">
      <c r="A666" t="s">
        <v>5806</v>
      </c>
      <c r="B666" t="s">
        <v>5807</v>
      </c>
      <c r="C666">
        <v>0.24156891495601199</v>
      </c>
      <c r="D666">
        <v>0.182867266376531</v>
      </c>
      <c r="E666">
        <v>0.27871962533226002</v>
      </c>
    </row>
    <row r="667" spans="1:5">
      <c r="A667" t="s">
        <v>5807</v>
      </c>
      <c r="B667" t="s">
        <v>5807</v>
      </c>
      <c r="C667">
        <v>1</v>
      </c>
      <c r="D667">
        <v>0</v>
      </c>
      <c r="E667">
        <v>0</v>
      </c>
    </row>
    <row r="668" spans="1:5">
      <c r="A668" t="s">
        <v>5808</v>
      </c>
      <c r="B668" t="s">
        <v>5773</v>
      </c>
      <c r="C668">
        <v>-0.54362170087976502</v>
      </c>
      <c r="D668">
        <v>1.3014358715392499E-3</v>
      </c>
      <c r="E668">
        <v>4.0119451679029401E-3</v>
      </c>
    </row>
    <row r="669" spans="1:5">
      <c r="A669" t="s">
        <v>5808</v>
      </c>
      <c r="B669" t="s">
        <v>5774</v>
      </c>
      <c r="C669">
        <v>-0.227639296187683</v>
      </c>
      <c r="D669">
        <v>0.210199101141299</v>
      </c>
      <c r="E669">
        <v>0.31168763641205199</v>
      </c>
    </row>
    <row r="670" spans="1:5">
      <c r="A670" t="s">
        <v>5775</v>
      </c>
      <c r="B670" t="s">
        <v>5808</v>
      </c>
      <c r="C670">
        <v>0.37316715542522</v>
      </c>
      <c r="D670">
        <v>3.5410750472699197E-2</v>
      </c>
      <c r="E670">
        <v>7.1695840463242899E-2</v>
      </c>
    </row>
    <row r="671" spans="1:5">
      <c r="A671" t="s">
        <v>5808</v>
      </c>
      <c r="B671" t="s">
        <v>5776</v>
      </c>
      <c r="C671">
        <v>4.98533724340176E-2</v>
      </c>
      <c r="D671">
        <v>0.78642063501498705</v>
      </c>
      <c r="E671">
        <v>0.85981989428305206</v>
      </c>
    </row>
    <row r="672" spans="1:5">
      <c r="A672" t="s">
        <v>5777</v>
      </c>
      <c r="B672" t="s">
        <v>5808</v>
      </c>
      <c r="C672">
        <v>0.218841642228739</v>
      </c>
      <c r="D672">
        <v>0.22883894029211399</v>
      </c>
      <c r="E672">
        <v>0.33094873199212299</v>
      </c>
    </row>
    <row r="673" spans="1:5">
      <c r="A673" t="s">
        <v>5808</v>
      </c>
      <c r="B673" t="s">
        <v>5778</v>
      </c>
      <c r="C673">
        <v>0.13587977369079901</v>
      </c>
      <c r="D673">
        <v>0.45837815082757599</v>
      </c>
      <c r="E673">
        <v>0.57826166719786498</v>
      </c>
    </row>
    <row r="674" spans="1:5">
      <c r="A674" t="s">
        <v>5808</v>
      </c>
      <c r="B674" t="s">
        <v>5779</v>
      </c>
      <c r="C674">
        <v>-0.111644816292059</v>
      </c>
      <c r="D674">
        <v>0.54296328326959797</v>
      </c>
      <c r="E674">
        <v>0.65759564520710201</v>
      </c>
    </row>
    <row r="675" spans="1:5">
      <c r="A675" t="s">
        <v>5808</v>
      </c>
      <c r="B675" t="s">
        <v>5780</v>
      </c>
      <c r="C675">
        <v>-0.23150948681229899</v>
      </c>
      <c r="D675">
        <v>0.202339229659524</v>
      </c>
      <c r="E675">
        <v>0.30332389089727602</v>
      </c>
    </row>
    <row r="676" spans="1:5">
      <c r="A676" t="s">
        <v>5781</v>
      </c>
      <c r="B676" t="s">
        <v>5808</v>
      </c>
      <c r="C676">
        <v>3.0425219941348999E-2</v>
      </c>
      <c r="D676">
        <v>0.86870669726580296</v>
      </c>
      <c r="E676">
        <v>0.90859629050760005</v>
      </c>
    </row>
    <row r="677" spans="1:5">
      <c r="A677" t="s">
        <v>5808</v>
      </c>
      <c r="B677" t="s">
        <v>5782</v>
      </c>
      <c r="C677">
        <v>-0.28665689149560097</v>
      </c>
      <c r="D677">
        <v>0.11168887313556999</v>
      </c>
      <c r="E677">
        <v>0.18729013491036201</v>
      </c>
    </row>
    <row r="678" spans="1:5">
      <c r="A678" t="s">
        <v>5783</v>
      </c>
      <c r="B678" t="s">
        <v>5808</v>
      </c>
      <c r="C678">
        <v>-6.9648093841642195E-2</v>
      </c>
      <c r="D678">
        <v>0.70485538288470595</v>
      </c>
      <c r="E678">
        <v>0.793423065751654</v>
      </c>
    </row>
    <row r="679" spans="1:5">
      <c r="A679" t="s">
        <v>5808</v>
      </c>
      <c r="B679" t="s">
        <v>5784</v>
      </c>
      <c r="C679">
        <v>-0.19301622297177401</v>
      </c>
      <c r="D679">
        <v>0.289865386382618</v>
      </c>
      <c r="E679">
        <v>0.39951275899097699</v>
      </c>
    </row>
    <row r="680" spans="1:5">
      <c r="A680" t="s">
        <v>5785</v>
      </c>
      <c r="B680" t="s">
        <v>5808</v>
      </c>
      <c r="C680">
        <v>-0.48313782991202298</v>
      </c>
      <c r="D680">
        <v>5.0940978980667699E-3</v>
      </c>
      <c r="E680">
        <v>1.33030582051425E-2</v>
      </c>
    </row>
    <row r="681" spans="1:5">
      <c r="A681" t="s">
        <v>5808</v>
      </c>
      <c r="B681" t="s">
        <v>5786</v>
      </c>
      <c r="C681">
        <v>-0.32572633259339301</v>
      </c>
      <c r="D681">
        <v>6.8872851039221694E-2</v>
      </c>
      <c r="E681">
        <v>0.125223365525858</v>
      </c>
    </row>
    <row r="682" spans="1:5">
      <c r="A682" t="s">
        <v>5787</v>
      </c>
      <c r="B682" t="s">
        <v>5808</v>
      </c>
      <c r="C682">
        <v>-0.62976539589442804</v>
      </c>
      <c r="D682">
        <v>1.1242862476109099E-4</v>
      </c>
      <c r="E682">
        <v>4.7521377476337302E-4</v>
      </c>
    </row>
    <row r="683" spans="1:5">
      <c r="A683" t="s">
        <v>5808</v>
      </c>
      <c r="B683" t="s">
        <v>5788</v>
      </c>
      <c r="C683">
        <v>-0.61546920821114404</v>
      </c>
      <c r="D683">
        <v>1.77394382013845E-4</v>
      </c>
      <c r="E683">
        <v>6.8939996801588895E-4</v>
      </c>
    </row>
    <row r="684" spans="1:5">
      <c r="A684" t="s">
        <v>5808</v>
      </c>
      <c r="B684" t="s">
        <v>5789</v>
      </c>
      <c r="C684">
        <v>-0.657258064516129</v>
      </c>
      <c r="D684" s="38">
        <v>4.3752103787518101E-5</v>
      </c>
      <c r="E684">
        <v>2.3146274261783801E-4</v>
      </c>
    </row>
    <row r="685" spans="1:5">
      <c r="A685" t="s">
        <v>5808</v>
      </c>
      <c r="B685" t="s">
        <v>5790</v>
      </c>
      <c r="C685">
        <v>-0.74450146627566005</v>
      </c>
      <c r="D685" s="38">
        <v>1.03146601296335E-6</v>
      </c>
      <c r="E685" s="38">
        <v>8.6306339860198293E-6</v>
      </c>
    </row>
    <row r="686" spans="1:5">
      <c r="A686" t="s">
        <v>5791</v>
      </c>
      <c r="B686" t="s">
        <v>5808</v>
      </c>
      <c r="C686">
        <v>-0.77774723083498398</v>
      </c>
      <c r="D686" s="38">
        <v>1.6263076629535599E-7</v>
      </c>
      <c r="E686" s="38">
        <v>1.77809637816256E-6</v>
      </c>
    </row>
    <row r="687" spans="1:5">
      <c r="A687" t="s">
        <v>5792</v>
      </c>
      <c r="B687" t="s">
        <v>5808</v>
      </c>
      <c r="C687">
        <v>-0.46864689619625699</v>
      </c>
      <c r="D687">
        <v>6.8220816543247903E-3</v>
      </c>
      <c r="E687">
        <v>1.6951839262261601E-2</v>
      </c>
    </row>
    <row r="688" spans="1:5">
      <c r="A688" t="s">
        <v>5808</v>
      </c>
      <c r="B688" t="s">
        <v>5793</v>
      </c>
      <c r="C688">
        <v>-0.16332141943765499</v>
      </c>
      <c r="D688">
        <v>0.37177905454382998</v>
      </c>
      <c r="E688">
        <v>0.489340007585779</v>
      </c>
    </row>
    <row r="689" spans="1:5">
      <c r="A689" t="s">
        <v>5794</v>
      </c>
      <c r="B689" t="s">
        <v>5808</v>
      </c>
      <c r="C689">
        <v>-0.280634223523064</v>
      </c>
      <c r="D689">
        <v>0.119756016320228</v>
      </c>
      <c r="E689">
        <v>0.19758537903941001</v>
      </c>
    </row>
    <row r="690" spans="1:5">
      <c r="A690" t="s">
        <v>5795</v>
      </c>
      <c r="B690" t="s">
        <v>5808</v>
      </c>
      <c r="C690">
        <v>-0.37316715542522</v>
      </c>
      <c r="D690">
        <v>3.5410750472699197E-2</v>
      </c>
      <c r="E690">
        <v>7.1695840463242899E-2</v>
      </c>
    </row>
    <row r="691" spans="1:5">
      <c r="A691" t="s">
        <v>5808</v>
      </c>
      <c r="B691" t="s">
        <v>5796</v>
      </c>
      <c r="C691">
        <v>0.16678885630498499</v>
      </c>
      <c r="D691">
        <v>0.36157085943141698</v>
      </c>
      <c r="E691">
        <v>0.478979167582814</v>
      </c>
    </row>
    <row r="692" spans="1:5">
      <c r="A692" t="s">
        <v>5808</v>
      </c>
      <c r="B692" t="s">
        <v>5797</v>
      </c>
      <c r="C692">
        <v>-0.119134897360704</v>
      </c>
      <c r="D692">
        <v>0.51605719684290996</v>
      </c>
      <c r="E692">
        <v>0.632536474456182</v>
      </c>
    </row>
    <row r="693" spans="1:5">
      <c r="A693" t="s">
        <v>5798</v>
      </c>
      <c r="B693" t="s">
        <v>5808</v>
      </c>
      <c r="C693">
        <v>0.13782991202346001</v>
      </c>
      <c r="D693">
        <v>0.45189194646303099</v>
      </c>
      <c r="E693">
        <v>0.57183857422790996</v>
      </c>
    </row>
    <row r="694" spans="1:5">
      <c r="A694" t="s">
        <v>5808</v>
      </c>
      <c r="B694" t="s">
        <v>5799</v>
      </c>
      <c r="C694">
        <v>5.9870512882269997E-3</v>
      </c>
      <c r="D694">
        <v>0.97405685797331198</v>
      </c>
      <c r="E694">
        <v>0.97883164649278898</v>
      </c>
    </row>
    <row r="695" spans="1:5">
      <c r="A695" t="s">
        <v>5808</v>
      </c>
      <c r="B695" t="s">
        <v>1973</v>
      </c>
      <c r="C695">
        <v>0.19959648829686699</v>
      </c>
      <c r="D695">
        <v>0.273414556245274</v>
      </c>
      <c r="E695">
        <v>0.38259374764697002</v>
      </c>
    </row>
    <row r="696" spans="1:5">
      <c r="A696" t="s">
        <v>5800</v>
      </c>
      <c r="B696" t="s">
        <v>5808</v>
      </c>
      <c r="C696">
        <v>2.5293255131964801E-2</v>
      </c>
      <c r="D696">
        <v>0.89070716839286002</v>
      </c>
      <c r="E696">
        <v>0.92453149124322098</v>
      </c>
    </row>
    <row r="697" spans="1:5">
      <c r="A697" t="s">
        <v>5801</v>
      </c>
      <c r="B697" t="s">
        <v>5808</v>
      </c>
      <c r="C697">
        <v>0.124013994566804</v>
      </c>
      <c r="D697">
        <v>0.49889087785859298</v>
      </c>
      <c r="E697">
        <v>0.61889639915892003</v>
      </c>
    </row>
    <row r="698" spans="1:5">
      <c r="A698" t="s">
        <v>5808</v>
      </c>
      <c r="B698" t="s">
        <v>5802</v>
      </c>
      <c r="C698">
        <v>0.13465424853851199</v>
      </c>
      <c r="D698">
        <v>0.46247948072287898</v>
      </c>
      <c r="E698">
        <v>0.581645972688284</v>
      </c>
    </row>
    <row r="699" spans="1:5">
      <c r="A699" t="s">
        <v>5803</v>
      </c>
      <c r="B699" t="s">
        <v>5808</v>
      </c>
      <c r="C699">
        <v>9.6809687477161094E-2</v>
      </c>
      <c r="D699">
        <v>0.59813053110946701</v>
      </c>
      <c r="E699">
        <v>0.70267483597387204</v>
      </c>
    </row>
    <row r="700" spans="1:5">
      <c r="A700" t="s">
        <v>5808</v>
      </c>
      <c r="B700" t="s">
        <v>5804</v>
      </c>
      <c r="C700">
        <v>5.7917888563049899E-2</v>
      </c>
      <c r="D700">
        <v>0.7528662170989</v>
      </c>
      <c r="E700">
        <v>0.83313130637125299</v>
      </c>
    </row>
    <row r="701" spans="1:5">
      <c r="A701" t="s">
        <v>5808</v>
      </c>
      <c r="B701" t="s">
        <v>5805</v>
      </c>
      <c r="C701">
        <v>0.46114369501466301</v>
      </c>
      <c r="D701">
        <v>7.8980220111718197E-3</v>
      </c>
      <c r="E701">
        <v>1.9048170732826102E-2</v>
      </c>
    </row>
    <row r="702" spans="1:5">
      <c r="A702" t="s">
        <v>5806</v>
      </c>
      <c r="B702" t="s">
        <v>5808</v>
      </c>
      <c r="C702">
        <v>0.39259530791788899</v>
      </c>
      <c r="D702">
        <v>2.6243469015696502E-2</v>
      </c>
      <c r="E702">
        <v>5.4757365376262503E-2</v>
      </c>
    </row>
    <row r="703" spans="1:5">
      <c r="A703" t="s">
        <v>5808</v>
      </c>
      <c r="B703" t="s">
        <v>5807</v>
      </c>
      <c r="C703">
        <v>0.70857771260997104</v>
      </c>
      <c r="D703" s="38">
        <v>5.6772195664264003E-6</v>
      </c>
      <c r="E703" s="38">
        <v>4.01320693488763E-5</v>
      </c>
    </row>
    <row r="704" spans="1:5">
      <c r="A704" t="s">
        <v>5808</v>
      </c>
      <c r="B704" t="s">
        <v>5808</v>
      </c>
      <c r="C704">
        <v>1</v>
      </c>
      <c r="D704">
        <v>0</v>
      </c>
      <c r="E704">
        <v>0</v>
      </c>
    </row>
    <row r="705" spans="1:5">
      <c r="A705" t="s">
        <v>5809</v>
      </c>
      <c r="B705" t="s">
        <v>5773</v>
      </c>
      <c r="C705">
        <v>-0.63856304985337198</v>
      </c>
      <c r="D705" s="38">
        <v>8.3952813757875495E-5</v>
      </c>
      <c r="E705">
        <v>3.7824894110691199E-4</v>
      </c>
    </row>
    <row r="706" spans="1:5">
      <c r="A706" t="s">
        <v>5809</v>
      </c>
      <c r="B706" t="s">
        <v>5774</v>
      </c>
      <c r="C706">
        <v>-0.310850439882698</v>
      </c>
      <c r="D706">
        <v>8.3332632007014004E-2</v>
      </c>
      <c r="E706">
        <v>0.14601016719177701</v>
      </c>
    </row>
    <row r="707" spans="1:5">
      <c r="A707" t="s">
        <v>5809</v>
      </c>
      <c r="B707" t="s">
        <v>5775</v>
      </c>
      <c r="C707">
        <v>9.4574780058650998E-2</v>
      </c>
      <c r="D707">
        <v>0.60664598202655196</v>
      </c>
      <c r="E707">
        <v>0.70861781376320898</v>
      </c>
    </row>
    <row r="708" spans="1:5">
      <c r="A708" t="s">
        <v>5809</v>
      </c>
      <c r="B708" t="s">
        <v>5776</v>
      </c>
      <c r="C708">
        <v>-0.14589442815249301</v>
      </c>
      <c r="D708">
        <v>0.42559924932309701</v>
      </c>
      <c r="E708">
        <v>0.54529903819521797</v>
      </c>
    </row>
    <row r="709" spans="1:5">
      <c r="A709" t="s">
        <v>5809</v>
      </c>
      <c r="B709" t="s">
        <v>5777</v>
      </c>
      <c r="C709">
        <v>-6.89149560117302E-2</v>
      </c>
      <c r="D709">
        <v>0.70782577101105204</v>
      </c>
      <c r="E709">
        <v>0.79400428485507801</v>
      </c>
    </row>
    <row r="710" spans="1:5">
      <c r="A710" t="s">
        <v>5809</v>
      </c>
      <c r="B710" t="s">
        <v>5778</v>
      </c>
      <c r="C710">
        <v>-4.3334630528416899E-2</v>
      </c>
      <c r="D710">
        <v>0.81382447138288905</v>
      </c>
      <c r="E710">
        <v>0.87233472749538399</v>
      </c>
    </row>
    <row r="711" spans="1:5">
      <c r="A711" t="s">
        <v>5809</v>
      </c>
      <c r="B711" t="s">
        <v>5779</v>
      </c>
      <c r="C711">
        <v>-0.24760830543981399</v>
      </c>
      <c r="D711">
        <v>0.171831077557697</v>
      </c>
      <c r="E711">
        <v>0.26485241277690202</v>
      </c>
    </row>
    <row r="712" spans="1:5">
      <c r="A712" t="s">
        <v>5809</v>
      </c>
      <c r="B712" t="s">
        <v>5780</v>
      </c>
      <c r="C712">
        <v>-0.53853909125457999</v>
      </c>
      <c r="D712">
        <v>1.4740261513121701E-3</v>
      </c>
      <c r="E712">
        <v>4.4933139184980498E-3</v>
      </c>
    </row>
    <row r="713" spans="1:5">
      <c r="A713" t="s">
        <v>5809</v>
      </c>
      <c r="B713" t="s">
        <v>5781</v>
      </c>
      <c r="C713">
        <v>-9.4941348973607106E-2</v>
      </c>
      <c r="D713">
        <v>0.60524575883804699</v>
      </c>
      <c r="E713">
        <v>0.70799075926847199</v>
      </c>
    </row>
    <row r="714" spans="1:5">
      <c r="A714" t="s">
        <v>5809</v>
      </c>
      <c r="B714" t="s">
        <v>5782</v>
      </c>
      <c r="C714">
        <v>-0.47873900293255101</v>
      </c>
      <c r="D714">
        <v>5.5737082483818499E-3</v>
      </c>
      <c r="E714">
        <v>1.43274005130819E-2</v>
      </c>
    </row>
    <row r="715" spans="1:5">
      <c r="A715" t="s">
        <v>5783</v>
      </c>
      <c r="B715" t="s">
        <v>5809</v>
      </c>
      <c r="C715">
        <v>-0.21994134897360701</v>
      </c>
      <c r="D715">
        <v>0.22644986689726701</v>
      </c>
      <c r="E715">
        <v>0.32923562208467899</v>
      </c>
    </row>
    <row r="716" spans="1:5">
      <c r="A716" t="s">
        <v>5809</v>
      </c>
      <c r="B716" t="s">
        <v>5784</v>
      </c>
      <c r="C716">
        <v>-0.284300248650733</v>
      </c>
      <c r="D716">
        <v>0.11479558807841</v>
      </c>
      <c r="E716">
        <v>0.19055138102084199</v>
      </c>
    </row>
    <row r="717" spans="1:5">
      <c r="A717" t="s">
        <v>5809</v>
      </c>
      <c r="B717" t="s">
        <v>5785</v>
      </c>
      <c r="C717">
        <v>-0.32881231671554301</v>
      </c>
      <c r="D717">
        <v>6.6134485550130406E-2</v>
      </c>
      <c r="E717">
        <v>0.121049728015864</v>
      </c>
    </row>
    <row r="718" spans="1:5">
      <c r="A718" t="s">
        <v>5809</v>
      </c>
      <c r="B718" t="s">
        <v>5786</v>
      </c>
      <c r="C718">
        <v>-0.47933278544272501</v>
      </c>
      <c r="D718">
        <v>5.5067934121794298E-3</v>
      </c>
      <c r="E718">
        <v>1.42179337317741E-2</v>
      </c>
    </row>
    <row r="719" spans="1:5">
      <c r="A719" t="s">
        <v>5809</v>
      </c>
      <c r="B719" t="s">
        <v>5787</v>
      </c>
      <c r="C719">
        <v>-0.64516129032258096</v>
      </c>
      <c r="D719" s="38">
        <v>6.7033901456924698E-5</v>
      </c>
      <c r="E719">
        <v>3.1384823976995398E-4</v>
      </c>
    </row>
    <row r="720" spans="1:5">
      <c r="A720" t="s">
        <v>5809</v>
      </c>
      <c r="B720" t="s">
        <v>5788</v>
      </c>
      <c r="C720">
        <v>-0.65689149560117299</v>
      </c>
      <c r="D720" s="38">
        <v>4.4333700022928998E-5</v>
      </c>
      <c r="E720">
        <v>2.3303611550514001E-4</v>
      </c>
    </row>
    <row r="721" spans="1:5">
      <c r="A721" t="s">
        <v>5809</v>
      </c>
      <c r="B721" t="s">
        <v>5789</v>
      </c>
      <c r="C721">
        <v>-0.64882697947214096</v>
      </c>
      <c r="D721" s="38">
        <v>5.9019317671886001E-5</v>
      </c>
      <c r="E721">
        <v>2.8137116564503798E-4</v>
      </c>
    </row>
    <row r="722" spans="1:5">
      <c r="A722" t="s">
        <v>5809</v>
      </c>
      <c r="B722" t="s">
        <v>5790</v>
      </c>
      <c r="C722">
        <v>-0.68475073313782997</v>
      </c>
      <c r="D722" s="38">
        <v>1.5410079516364999E-5</v>
      </c>
      <c r="E722" s="38">
        <v>9.5729281844085699E-5</v>
      </c>
    </row>
    <row r="723" spans="1:5">
      <c r="A723" t="s">
        <v>5809</v>
      </c>
      <c r="B723" t="s">
        <v>5791</v>
      </c>
      <c r="C723">
        <v>-0.82778847382766596</v>
      </c>
      <c r="D723" s="38">
        <v>5.0772158827883698E-9</v>
      </c>
      <c r="E723" s="38">
        <v>7.3040649541867698E-8</v>
      </c>
    </row>
    <row r="724" spans="1:5">
      <c r="A724" t="s">
        <v>5792</v>
      </c>
      <c r="B724" t="s">
        <v>5809</v>
      </c>
      <c r="C724">
        <v>-0.60689406354053699</v>
      </c>
      <c r="D724">
        <v>2.3078481455705E-4</v>
      </c>
      <c r="E724">
        <v>8.7209008265797699E-4</v>
      </c>
    </row>
    <row r="725" spans="1:5">
      <c r="A725" t="s">
        <v>5809</v>
      </c>
      <c r="B725" t="s">
        <v>5793</v>
      </c>
      <c r="C725">
        <v>6.4522042246974901E-2</v>
      </c>
      <c r="D725">
        <v>0.72571126810631104</v>
      </c>
      <c r="E725">
        <v>0.80963706101656496</v>
      </c>
    </row>
    <row r="726" spans="1:5">
      <c r="A726" t="s">
        <v>5809</v>
      </c>
      <c r="B726" t="s">
        <v>5794</v>
      </c>
      <c r="C726">
        <v>2.4379067098999001E-2</v>
      </c>
      <c r="D726">
        <v>0.89463511669728701</v>
      </c>
      <c r="E726">
        <v>0.92626363092395902</v>
      </c>
    </row>
    <row r="727" spans="1:5">
      <c r="A727" t="s">
        <v>5795</v>
      </c>
      <c r="B727" t="s">
        <v>5809</v>
      </c>
      <c r="C727">
        <v>-9.2741935483870996E-2</v>
      </c>
      <c r="D727">
        <v>0.61366759843939001</v>
      </c>
      <c r="E727">
        <v>0.71478328227315302</v>
      </c>
    </row>
    <row r="728" spans="1:5">
      <c r="A728" t="s">
        <v>5809</v>
      </c>
      <c r="B728" t="s">
        <v>5796</v>
      </c>
      <c r="C728">
        <v>0.38819648093841602</v>
      </c>
      <c r="D728">
        <v>2.8126557227978698E-2</v>
      </c>
      <c r="E728">
        <v>5.8537504890717199E-2</v>
      </c>
    </row>
    <row r="729" spans="1:5">
      <c r="A729" t="s">
        <v>5809</v>
      </c>
      <c r="B729" t="s">
        <v>5797</v>
      </c>
      <c r="C729">
        <v>0.16752199413489699</v>
      </c>
      <c r="D729">
        <v>0.359434054121267</v>
      </c>
      <c r="E729">
        <v>0.478276095336228</v>
      </c>
    </row>
    <row r="730" spans="1:5">
      <c r="A730" t="s">
        <v>5798</v>
      </c>
      <c r="B730" t="s">
        <v>5809</v>
      </c>
      <c r="C730">
        <v>0.360703812316716</v>
      </c>
      <c r="D730">
        <v>4.2548108567713197E-2</v>
      </c>
      <c r="E730">
        <v>8.3471007434148897E-2</v>
      </c>
    </row>
    <row r="731" spans="1:5">
      <c r="A731" t="s">
        <v>5809</v>
      </c>
      <c r="B731" t="s">
        <v>5799</v>
      </c>
      <c r="C731">
        <v>0.230127283891225</v>
      </c>
      <c r="D731">
        <v>0.205122623717053</v>
      </c>
      <c r="E731">
        <v>0.30637623214568999</v>
      </c>
    </row>
    <row r="732" spans="1:5">
      <c r="A732" t="s">
        <v>5809</v>
      </c>
      <c r="B732" t="s">
        <v>1973</v>
      </c>
      <c r="C732">
        <v>0.368556383261403</v>
      </c>
      <c r="D732">
        <v>3.7928726406216202E-2</v>
      </c>
      <c r="E732">
        <v>7.6042923357206096E-2</v>
      </c>
    </row>
    <row r="733" spans="1:5">
      <c r="A733" t="s">
        <v>5800</v>
      </c>
      <c r="B733" t="s">
        <v>5809</v>
      </c>
      <c r="C733">
        <v>0.21224340175953099</v>
      </c>
      <c r="D733">
        <v>0.24353058552892501</v>
      </c>
      <c r="E733">
        <v>0.350342245848628</v>
      </c>
    </row>
    <row r="734" spans="1:5">
      <c r="A734" t="s">
        <v>5801</v>
      </c>
      <c r="B734" t="s">
        <v>5809</v>
      </c>
      <c r="C734">
        <v>0.32030833507934803</v>
      </c>
      <c r="D734">
        <v>7.3893477286376505E-2</v>
      </c>
      <c r="E734">
        <v>0.13287862143602799</v>
      </c>
    </row>
    <row r="735" spans="1:5">
      <c r="A735" t="s">
        <v>5809</v>
      </c>
      <c r="B735" t="s">
        <v>5802</v>
      </c>
      <c r="C735">
        <v>0.36562114078644897</v>
      </c>
      <c r="D735">
        <v>3.9605579008896198E-2</v>
      </c>
      <c r="E735">
        <v>7.8826637833240107E-2</v>
      </c>
    </row>
    <row r="736" spans="1:5">
      <c r="A736" t="s">
        <v>5809</v>
      </c>
      <c r="B736" t="s">
        <v>5803</v>
      </c>
      <c r="C736">
        <v>0.36780347174088102</v>
      </c>
      <c r="D736">
        <v>3.8353287382734698E-2</v>
      </c>
      <c r="E736">
        <v>7.6672456759717705E-2</v>
      </c>
    </row>
    <row r="737" spans="1:5">
      <c r="A737" t="s">
        <v>5809</v>
      </c>
      <c r="B737" t="s">
        <v>5804</v>
      </c>
      <c r="C737">
        <v>5.6818181818181802E-2</v>
      </c>
      <c r="D737">
        <v>0.75741730605094604</v>
      </c>
      <c r="E737">
        <v>0.83703799320994099</v>
      </c>
    </row>
    <row r="738" spans="1:5">
      <c r="A738" t="s">
        <v>5809</v>
      </c>
      <c r="B738" t="s">
        <v>5805</v>
      </c>
      <c r="C738">
        <v>0.310850439882698</v>
      </c>
      <c r="D738">
        <v>8.3332632007014004E-2</v>
      </c>
      <c r="E738">
        <v>0.14601016719177701</v>
      </c>
    </row>
    <row r="739" spans="1:5">
      <c r="A739" t="s">
        <v>5806</v>
      </c>
      <c r="B739" t="s">
        <v>5809</v>
      </c>
      <c r="C739">
        <v>0.39919354838709697</v>
      </c>
      <c r="D739">
        <v>2.3613646573968201E-2</v>
      </c>
      <c r="E739">
        <v>4.9776838536385301E-2</v>
      </c>
    </row>
    <row r="740" spans="1:5">
      <c r="A740" t="s">
        <v>5809</v>
      </c>
      <c r="B740" t="s">
        <v>5807</v>
      </c>
      <c r="C740">
        <v>0.58101173020527896</v>
      </c>
      <c r="D740">
        <v>4.8870165490993002E-4</v>
      </c>
      <c r="E740">
        <v>1.6908664853423701E-3</v>
      </c>
    </row>
    <row r="741" spans="1:5">
      <c r="A741" t="s">
        <v>5809</v>
      </c>
      <c r="B741" t="s">
        <v>5808</v>
      </c>
      <c r="C741">
        <v>0.88709677419354804</v>
      </c>
      <c r="D741" s="38">
        <v>1.36676259657125E-11</v>
      </c>
      <c r="E741" s="38">
        <v>2.6063844864847002E-10</v>
      </c>
    </row>
    <row r="742" spans="1:5">
      <c r="A742" t="s">
        <v>5809</v>
      </c>
      <c r="B742" t="s">
        <v>5809</v>
      </c>
      <c r="C742">
        <v>1</v>
      </c>
      <c r="D742">
        <v>0</v>
      </c>
      <c r="E742">
        <v>0</v>
      </c>
    </row>
    <row r="743" spans="1:5">
      <c r="A743" t="s">
        <v>5254</v>
      </c>
      <c r="B743" t="s">
        <v>5773</v>
      </c>
      <c r="C743">
        <v>6.9685553457274493E-2</v>
      </c>
      <c r="D743">
        <v>0.70470372533389902</v>
      </c>
      <c r="E743">
        <v>0.793423065751654</v>
      </c>
    </row>
    <row r="744" spans="1:5">
      <c r="A744" t="s">
        <v>5254</v>
      </c>
      <c r="B744" t="s">
        <v>5774</v>
      </c>
      <c r="C744">
        <v>0.24871811898846399</v>
      </c>
      <c r="D744">
        <v>0.16985564578241499</v>
      </c>
      <c r="E744">
        <v>0.26230062060561199</v>
      </c>
    </row>
    <row r="745" spans="1:5">
      <c r="A745" t="s">
        <v>5254</v>
      </c>
      <c r="B745" t="s">
        <v>5775</v>
      </c>
      <c r="C745">
        <v>0.243528769262922</v>
      </c>
      <c r="D745">
        <v>0.17923263177127399</v>
      </c>
      <c r="E745">
        <v>0.27471169729428901</v>
      </c>
    </row>
    <row r="746" spans="1:5">
      <c r="A746" t="s">
        <v>5254</v>
      </c>
      <c r="B746" t="s">
        <v>5776</v>
      </c>
      <c r="C746">
        <v>0.110088347748992</v>
      </c>
      <c r="D746">
        <v>0.54863644864320804</v>
      </c>
      <c r="E746">
        <v>0.66191700293786604</v>
      </c>
    </row>
    <row r="747" spans="1:5">
      <c r="A747" t="s">
        <v>5777</v>
      </c>
      <c r="B747" t="s">
        <v>5254</v>
      </c>
      <c r="C747">
        <v>4.7816151042491498E-2</v>
      </c>
      <c r="D747">
        <v>0.79495951849970803</v>
      </c>
      <c r="E747">
        <v>0.86598713073921596</v>
      </c>
    </row>
    <row r="748" spans="1:5">
      <c r="A748" t="s">
        <v>5254</v>
      </c>
      <c r="B748" t="s">
        <v>5778</v>
      </c>
      <c r="C748">
        <v>0.55033934780117</v>
      </c>
      <c r="D748">
        <v>1.1005946297723099E-3</v>
      </c>
      <c r="E748">
        <v>3.5116248887676802E-3</v>
      </c>
    </row>
    <row r="749" spans="1:5">
      <c r="A749" t="s">
        <v>5254</v>
      </c>
      <c r="B749" t="s">
        <v>5779</v>
      </c>
      <c r="C749">
        <v>0.51453969397305499</v>
      </c>
      <c r="D749">
        <v>2.5872424407817002E-3</v>
      </c>
      <c r="E749">
        <v>7.3156510394517104E-3</v>
      </c>
    </row>
    <row r="750" spans="1:5">
      <c r="A750" t="s">
        <v>5254</v>
      </c>
      <c r="B750" t="s">
        <v>5780</v>
      </c>
      <c r="C750">
        <v>-0.12844817752384599</v>
      </c>
      <c r="D750">
        <v>0.483543740220157</v>
      </c>
      <c r="E750">
        <v>0.60506957434516395</v>
      </c>
    </row>
    <row r="751" spans="1:5">
      <c r="A751" t="s">
        <v>5781</v>
      </c>
      <c r="B751" t="s">
        <v>5254</v>
      </c>
      <c r="C751">
        <v>-0.45258542963474502</v>
      </c>
      <c r="D751">
        <v>9.2980126490306604E-3</v>
      </c>
      <c r="E751">
        <v>2.1660143102855502E-2</v>
      </c>
    </row>
    <row r="752" spans="1:5">
      <c r="A752" t="s">
        <v>5254</v>
      </c>
      <c r="B752" t="s">
        <v>5782</v>
      </c>
      <c r="C752">
        <v>-0.23611541251214799</v>
      </c>
      <c r="D752">
        <v>0.19325298895190701</v>
      </c>
      <c r="E752">
        <v>0.29237537073904701</v>
      </c>
    </row>
    <row r="753" spans="1:5">
      <c r="A753" t="s">
        <v>5783</v>
      </c>
      <c r="B753" t="s">
        <v>5254</v>
      </c>
      <c r="C753">
        <v>-0.26132082546477903</v>
      </c>
      <c r="D753">
        <v>0.14854723694428201</v>
      </c>
      <c r="E753">
        <v>0.23424756595059901</v>
      </c>
    </row>
    <row r="754" spans="1:5">
      <c r="A754" t="s">
        <v>5254</v>
      </c>
      <c r="B754" t="s">
        <v>5784</v>
      </c>
      <c r="C754">
        <v>-0.22167968299930699</v>
      </c>
      <c r="D754">
        <v>0.22270794409478001</v>
      </c>
      <c r="E754">
        <v>0.32437036262472402</v>
      </c>
    </row>
    <row r="755" spans="1:5">
      <c r="A755" t="s">
        <v>5785</v>
      </c>
      <c r="B755" t="s">
        <v>5254</v>
      </c>
      <c r="C755">
        <v>-0.26762217870293697</v>
      </c>
      <c r="D755">
        <v>0.13865131123139601</v>
      </c>
      <c r="E755">
        <v>0.22033735505764401</v>
      </c>
    </row>
    <row r="756" spans="1:5">
      <c r="A756" t="s">
        <v>5254</v>
      </c>
      <c r="B756" t="s">
        <v>5786</v>
      </c>
      <c r="C756">
        <v>-0.29878565969471699</v>
      </c>
      <c r="D756">
        <v>9.6686744753029893E-2</v>
      </c>
      <c r="E756">
        <v>0.16621201404084801</v>
      </c>
    </row>
    <row r="757" spans="1:5">
      <c r="A757" t="s">
        <v>5787</v>
      </c>
      <c r="B757" t="s">
        <v>5254</v>
      </c>
      <c r="C757">
        <v>-0.414777310205798</v>
      </c>
      <c r="D757">
        <v>1.8253986328733901E-2</v>
      </c>
      <c r="E757">
        <v>3.9390181025162598E-2</v>
      </c>
    </row>
    <row r="758" spans="1:5">
      <c r="A758" t="s">
        <v>5254</v>
      </c>
      <c r="B758" t="s">
        <v>5788</v>
      </c>
      <c r="C758">
        <v>-0.35250511349929797</v>
      </c>
      <c r="D758">
        <v>4.7841986682859099E-2</v>
      </c>
      <c r="E758">
        <v>9.1321277031200396E-2</v>
      </c>
    </row>
    <row r="759" spans="1:5">
      <c r="A759" t="s">
        <v>5254</v>
      </c>
      <c r="B759" t="s">
        <v>5789</v>
      </c>
      <c r="C759">
        <v>-4.7074815367414098E-2</v>
      </c>
      <c r="D759">
        <v>0.79807262975172699</v>
      </c>
      <c r="E759">
        <v>0.86598713073921596</v>
      </c>
    </row>
    <row r="760" spans="1:5">
      <c r="A760" t="s">
        <v>5254</v>
      </c>
      <c r="B760" t="s">
        <v>5790</v>
      </c>
      <c r="C760">
        <v>-3.6325448078791997E-2</v>
      </c>
      <c r="D760">
        <v>0.84353239784329603</v>
      </c>
      <c r="E760">
        <v>0.89334580986694501</v>
      </c>
    </row>
    <row r="761" spans="1:5">
      <c r="A761" t="s">
        <v>5791</v>
      </c>
      <c r="B761" t="s">
        <v>5254</v>
      </c>
      <c r="C761">
        <v>-7.35843094905725E-2</v>
      </c>
      <c r="D761">
        <v>0.68898125695011603</v>
      </c>
      <c r="E761">
        <v>0.78358478599042403</v>
      </c>
    </row>
    <row r="762" spans="1:5">
      <c r="A762" t="s">
        <v>5792</v>
      </c>
      <c r="B762" t="s">
        <v>5254</v>
      </c>
      <c r="C762">
        <v>0.25659622102119301</v>
      </c>
      <c r="D762">
        <v>0.15629566078742199</v>
      </c>
      <c r="E762">
        <v>0.24411893684892599</v>
      </c>
    </row>
    <row r="763" spans="1:5">
      <c r="A763" t="s">
        <v>5254</v>
      </c>
      <c r="B763" t="s">
        <v>5793</v>
      </c>
      <c r="C763">
        <v>-0.30712645044301901</v>
      </c>
      <c r="D763">
        <v>8.7293587320233706E-2</v>
      </c>
      <c r="E763">
        <v>0.15229945021828001</v>
      </c>
    </row>
    <row r="764" spans="1:5">
      <c r="A764" t="s">
        <v>5794</v>
      </c>
      <c r="B764" t="s">
        <v>5254</v>
      </c>
      <c r="C764">
        <v>-0.42778988993511702</v>
      </c>
      <c r="D764">
        <v>1.4591485720293401E-2</v>
      </c>
      <c r="E764">
        <v>3.22507231553655E-2</v>
      </c>
    </row>
    <row r="765" spans="1:5">
      <c r="A765" t="s">
        <v>5795</v>
      </c>
      <c r="B765" t="s">
        <v>5254</v>
      </c>
      <c r="C765">
        <v>-0.42219066695657198</v>
      </c>
      <c r="D765">
        <v>1.6084008450516999E-2</v>
      </c>
      <c r="E765">
        <v>3.5076826939957201E-2</v>
      </c>
    </row>
    <row r="766" spans="1:5">
      <c r="A766" t="s">
        <v>5254</v>
      </c>
      <c r="B766" t="s">
        <v>5796</v>
      </c>
      <c r="C766">
        <v>-0.24167543007522799</v>
      </c>
      <c r="D766">
        <v>0.18266840762346601</v>
      </c>
      <c r="E766">
        <v>0.27871962533226002</v>
      </c>
    </row>
    <row r="767" spans="1:5">
      <c r="A767" t="s">
        <v>5254</v>
      </c>
      <c r="B767" t="s">
        <v>5797</v>
      </c>
      <c r="C767">
        <v>-0.26947551789063001</v>
      </c>
      <c r="D767">
        <v>0.13583465147513299</v>
      </c>
      <c r="E767">
        <v>0.217197253606153</v>
      </c>
    </row>
    <row r="768" spans="1:5">
      <c r="A768" t="s">
        <v>5798</v>
      </c>
      <c r="B768" t="s">
        <v>5254</v>
      </c>
      <c r="C768">
        <v>-0.53339101821818002</v>
      </c>
      <c r="D768">
        <v>1.6689001092960801E-3</v>
      </c>
      <c r="E768">
        <v>5.0498084487925598E-3</v>
      </c>
    </row>
    <row r="769" spans="1:5">
      <c r="A769" t="s">
        <v>5254</v>
      </c>
      <c r="B769" t="s">
        <v>5799</v>
      </c>
      <c r="C769">
        <v>-0.364753359157653</v>
      </c>
      <c r="D769">
        <v>4.0112597866488499E-2</v>
      </c>
      <c r="E769">
        <v>7.9642446127168504E-2</v>
      </c>
    </row>
    <row r="770" spans="1:5">
      <c r="A770" t="s">
        <v>5254</v>
      </c>
      <c r="B770" t="s">
        <v>1973</v>
      </c>
      <c r="C770">
        <v>-0.28957173890132798</v>
      </c>
      <c r="D770">
        <v>0.107933874806363</v>
      </c>
      <c r="E770">
        <v>0.18286317632483001</v>
      </c>
    </row>
    <row r="771" spans="1:5">
      <c r="A771" t="s">
        <v>5800</v>
      </c>
      <c r="B771" t="s">
        <v>5254</v>
      </c>
      <c r="C771">
        <v>-0.63124732732839595</v>
      </c>
      <c r="D771">
        <v>1.07098312271604E-4</v>
      </c>
      <c r="E771">
        <v>4.5979380137547402E-4</v>
      </c>
    </row>
    <row r="772" spans="1:5">
      <c r="A772" t="s">
        <v>5801</v>
      </c>
      <c r="B772" t="s">
        <v>5254</v>
      </c>
      <c r="C772">
        <v>-0.50698242307324104</v>
      </c>
      <c r="D772">
        <v>3.0632375119172702E-3</v>
      </c>
      <c r="E772">
        <v>8.5437236726944397E-3</v>
      </c>
    </row>
    <row r="773" spans="1:5">
      <c r="A773" t="s">
        <v>5254</v>
      </c>
      <c r="B773" t="s">
        <v>5802</v>
      </c>
      <c r="C773">
        <v>-0.33297967413701701</v>
      </c>
      <c r="D773">
        <v>6.2572491757979604E-2</v>
      </c>
      <c r="E773">
        <v>0.115822670974138</v>
      </c>
    </row>
    <row r="774" spans="1:5">
      <c r="A774" t="s">
        <v>5803</v>
      </c>
      <c r="B774" t="s">
        <v>5254</v>
      </c>
      <c r="C774">
        <v>-0.35152199064752998</v>
      </c>
      <c r="D774">
        <v>4.8510560055320402E-2</v>
      </c>
      <c r="E774">
        <v>9.2080229734636004E-2</v>
      </c>
    </row>
    <row r="775" spans="1:5">
      <c r="A775" t="s">
        <v>5254</v>
      </c>
      <c r="B775" t="s">
        <v>5804</v>
      </c>
      <c r="C775">
        <v>-0.50892694094062696</v>
      </c>
      <c r="D775">
        <v>2.9340494300582501E-3</v>
      </c>
      <c r="E775">
        <v>8.2394538789307102E-3</v>
      </c>
    </row>
    <row r="776" spans="1:5">
      <c r="A776" t="s">
        <v>5254</v>
      </c>
      <c r="B776" t="s">
        <v>5805</v>
      </c>
      <c r="C776">
        <v>-0.23611541251214799</v>
      </c>
      <c r="D776">
        <v>0.19325298895190701</v>
      </c>
      <c r="E776">
        <v>0.29237537073904701</v>
      </c>
    </row>
    <row r="777" spans="1:5">
      <c r="A777" t="s">
        <v>5806</v>
      </c>
      <c r="B777" t="s">
        <v>5254</v>
      </c>
      <c r="C777">
        <v>-0.284672899229717</v>
      </c>
      <c r="D777">
        <v>0.114300084120042</v>
      </c>
      <c r="E777">
        <v>0.19011373017937899</v>
      </c>
    </row>
    <row r="778" spans="1:5">
      <c r="A778" t="s">
        <v>5254</v>
      </c>
      <c r="B778" t="s">
        <v>5807</v>
      </c>
      <c r="C778">
        <v>0.43479337343288799</v>
      </c>
      <c r="D778">
        <v>1.28893440591761E-2</v>
      </c>
      <c r="E778">
        <v>2.9036434419023E-2</v>
      </c>
    </row>
    <row r="779" spans="1:5">
      <c r="A779" t="s">
        <v>5254</v>
      </c>
      <c r="B779" t="s">
        <v>5808</v>
      </c>
      <c r="C779">
        <v>0.104528330185912</v>
      </c>
      <c r="D779">
        <v>0.56912579162727395</v>
      </c>
      <c r="E779">
        <v>0.68029613576437997</v>
      </c>
    </row>
    <row r="780" spans="1:5">
      <c r="A780" t="s">
        <v>5809</v>
      </c>
      <c r="B780" t="s">
        <v>5254</v>
      </c>
      <c r="C780">
        <v>9.8597644785292607E-2</v>
      </c>
      <c r="D780">
        <v>0.59135538818803501</v>
      </c>
      <c r="E780">
        <v>0.69771427095566696</v>
      </c>
    </row>
    <row r="781" spans="1:5">
      <c r="A781" t="s">
        <v>5254</v>
      </c>
      <c r="B781" t="s">
        <v>5254</v>
      </c>
      <c r="C781">
        <v>1</v>
      </c>
      <c r="D781" s="38">
        <v>2.2717700246423502E-236</v>
      </c>
      <c r="E781" s="38">
        <v>4.9022405794913902E-235</v>
      </c>
    </row>
    <row r="782" spans="1:5">
      <c r="A782" t="s">
        <v>5663</v>
      </c>
      <c r="B782" t="s">
        <v>5773</v>
      </c>
      <c r="C782">
        <v>-0.47927046456136502</v>
      </c>
      <c r="D782">
        <v>5.5137840569562798E-3</v>
      </c>
      <c r="E782">
        <v>1.42179337317741E-2</v>
      </c>
    </row>
    <row r="783" spans="1:5">
      <c r="A783" t="s">
        <v>5663</v>
      </c>
      <c r="B783" t="s">
        <v>5774</v>
      </c>
      <c r="C783">
        <v>-0.31592561785235401</v>
      </c>
      <c r="D783">
        <v>7.8158685148823001E-2</v>
      </c>
      <c r="E783">
        <v>0.13962989503711301</v>
      </c>
    </row>
    <row r="784" spans="1:5">
      <c r="A784" t="s">
        <v>5663</v>
      </c>
      <c r="B784" t="s">
        <v>5775</v>
      </c>
      <c r="C784">
        <v>-0.19294605451459801</v>
      </c>
      <c r="D784">
        <v>0.29004414452744098</v>
      </c>
      <c r="E784">
        <v>0.39951275899097699</v>
      </c>
    </row>
    <row r="785" spans="1:5">
      <c r="A785" t="s">
        <v>5663</v>
      </c>
      <c r="B785" t="s">
        <v>5776</v>
      </c>
      <c r="C785">
        <v>-0.45020746053406102</v>
      </c>
      <c r="D785">
        <v>9.7223724156910302E-3</v>
      </c>
      <c r="E785">
        <v>2.2584547821152001E-2</v>
      </c>
    </row>
    <row r="786" spans="1:5">
      <c r="A786" t="s">
        <v>5663</v>
      </c>
      <c r="B786" t="s">
        <v>5777</v>
      </c>
      <c r="C786">
        <v>-0.25537769279547201</v>
      </c>
      <c r="D786">
        <v>0.158340400316242</v>
      </c>
      <c r="E786">
        <v>0.24637405741806201</v>
      </c>
    </row>
    <row r="787" spans="1:5">
      <c r="A787" t="s">
        <v>5663</v>
      </c>
      <c r="B787" t="s">
        <v>5778</v>
      </c>
      <c r="C787">
        <v>-0.102446659068752</v>
      </c>
      <c r="D787">
        <v>0.57688514458168705</v>
      </c>
      <c r="E787">
        <v>0.686125655890095</v>
      </c>
    </row>
    <row r="788" spans="1:5">
      <c r="A788" t="s">
        <v>5663</v>
      </c>
      <c r="B788" t="s">
        <v>5779</v>
      </c>
      <c r="C788">
        <v>0.12686151404176799</v>
      </c>
      <c r="D788">
        <v>0.48900722747188502</v>
      </c>
      <c r="E788">
        <v>0.60847636802267902</v>
      </c>
    </row>
    <row r="789" spans="1:5">
      <c r="A789" t="s">
        <v>5663</v>
      </c>
      <c r="B789" t="s">
        <v>5780</v>
      </c>
      <c r="C789">
        <v>-0.113302279077848</v>
      </c>
      <c r="D789">
        <v>0.53695266606985104</v>
      </c>
      <c r="E789">
        <v>0.65326585486243005</v>
      </c>
    </row>
    <row r="790" spans="1:5">
      <c r="A790" t="s">
        <v>5663</v>
      </c>
      <c r="B790" t="s">
        <v>5781</v>
      </c>
      <c r="C790">
        <v>0.19698258285172299</v>
      </c>
      <c r="D790">
        <v>0.27987530434629598</v>
      </c>
      <c r="E790">
        <v>0.38963964272319701</v>
      </c>
    </row>
    <row r="791" spans="1:5">
      <c r="A791" t="s">
        <v>5663</v>
      </c>
      <c r="B791" t="s">
        <v>5782</v>
      </c>
      <c r="C791">
        <v>1.6953419015927E-2</v>
      </c>
      <c r="D791">
        <v>0.92662345094904897</v>
      </c>
      <c r="E791">
        <v>0.94978903722277497</v>
      </c>
    </row>
    <row r="792" spans="1:5">
      <c r="A792" t="s">
        <v>5663</v>
      </c>
      <c r="B792" t="s">
        <v>5783</v>
      </c>
      <c r="C792">
        <v>-3.9288875814687999E-2</v>
      </c>
      <c r="D792">
        <v>0.83094386096339301</v>
      </c>
      <c r="E792">
        <v>0.88605197137839098</v>
      </c>
    </row>
    <row r="793" spans="1:5">
      <c r="A793" t="s">
        <v>5663</v>
      </c>
      <c r="B793" t="s">
        <v>5784</v>
      </c>
      <c r="C793">
        <v>-0.225528051941179</v>
      </c>
      <c r="D793">
        <v>0.214574008875345</v>
      </c>
      <c r="E793">
        <v>0.31702826536537498</v>
      </c>
    </row>
    <row r="794" spans="1:5">
      <c r="A794" t="s">
        <v>5663</v>
      </c>
      <c r="B794" t="s">
        <v>5785</v>
      </c>
      <c r="C794">
        <v>-0.14612232580394199</v>
      </c>
      <c r="D794">
        <v>0.42486878044876403</v>
      </c>
      <c r="E794">
        <v>0.54521502342407901</v>
      </c>
    </row>
    <row r="795" spans="1:5">
      <c r="A795" t="s">
        <v>5663</v>
      </c>
      <c r="B795" t="s">
        <v>5786</v>
      </c>
      <c r="C795">
        <v>-0.46531981122470001</v>
      </c>
      <c r="D795">
        <v>7.28267152411267E-3</v>
      </c>
      <c r="E795">
        <v>1.77204470319655E-2</v>
      </c>
    </row>
    <row r="796" spans="1:5">
      <c r="A796" t="s">
        <v>5663</v>
      </c>
      <c r="B796" t="s">
        <v>5787</v>
      </c>
      <c r="C796">
        <v>-0.52663239705030396</v>
      </c>
      <c r="D796">
        <v>1.9586211887697301E-3</v>
      </c>
      <c r="E796">
        <v>5.79048882797315E-3</v>
      </c>
    </row>
    <row r="797" spans="1:5">
      <c r="A797" t="s">
        <v>5663</v>
      </c>
      <c r="B797" t="s">
        <v>5788</v>
      </c>
      <c r="C797">
        <v>-0.50537334780810905</v>
      </c>
      <c r="D797">
        <v>3.1738305658657599E-3</v>
      </c>
      <c r="E797">
        <v>8.82217309833872E-3</v>
      </c>
    </row>
    <row r="798" spans="1:5">
      <c r="A798" t="s">
        <v>5663</v>
      </c>
      <c r="B798" t="s">
        <v>5789</v>
      </c>
      <c r="C798">
        <v>-0.58502750699405204</v>
      </c>
      <c r="D798">
        <v>4.367939284326E-4</v>
      </c>
      <c r="E798">
        <v>1.51767381913022E-3</v>
      </c>
    </row>
    <row r="799" spans="1:5">
      <c r="A799" t="s">
        <v>5663</v>
      </c>
      <c r="B799" t="s">
        <v>5790</v>
      </c>
      <c r="C799">
        <v>-0.43190853207242602</v>
      </c>
      <c r="D799">
        <v>1.3569117235867701E-2</v>
      </c>
      <c r="E799">
        <v>3.04007544628731E-2</v>
      </c>
    </row>
    <row r="800" spans="1:5">
      <c r="A800" t="s">
        <v>5663</v>
      </c>
      <c r="B800" t="s">
        <v>5791</v>
      </c>
      <c r="C800">
        <v>-0.25620847905489502</v>
      </c>
      <c r="D800">
        <v>0.15694423487633599</v>
      </c>
      <c r="E800">
        <v>0.24466591748782501</v>
      </c>
    </row>
    <row r="801" spans="1:5">
      <c r="A801" t="s">
        <v>5663</v>
      </c>
      <c r="B801" t="s">
        <v>5792</v>
      </c>
      <c r="C801">
        <v>-0.23743491844164799</v>
      </c>
      <c r="D801">
        <v>0.19070322730690401</v>
      </c>
      <c r="E801">
        <v>0.29012364822200598</v>
      </c>
    </row>
    <row r="802" spans="1:5">
      <c r="A802" t="s">
        <v>5663</v>
      </c>
      <c r="B802" t="s">
        <v>5793</v>
      </c>
      <c r="C802">
        <v>-1.6416719771374599E-2</v>
      </c>
      <c r="D802">
        <v>0.92894041975151698</v>
      </c>
      <c r="E802">
        <v>0.95004639206283503</v>
      </c>
    </row>
    <row r="803" spans="1:5">
      <c r="A803" t="s">
        <v>5663</v>
      </c>
      <c r="B803" t="s">
        <v>5794</v>
      </c>
      <c r="C803">
        <v>-0.35228665870048098</v>
      </c>
      <c r="D803">
        <v>4.7989908441050097E-2</v>
      </c>
      <c r="E803">
        <v>9.1321277031200396E-2</v>
      </c>
    </row>
    <row r="804" spans="1:5">
      <c r="A804" t="s">
        <v>5663</v>
      </c>
      <c r="B804" t="s">
        <v>5795</v>
      </c>
      <c r="C804">
        <v>-0.120288544446339</v>
      </c>
      <c r="D804">
        <v>0.51197220873512606</v>
      </c>
      <c r="E804">
        <v>0.62964548331496495</v>
      </c>
    </row>
    <row r="805" spans="1:5">
      <c r="A805" t="s">
        <v>5663</v>
      </c>
      <c r="B805" t="s">
        <v>5796</v>
      </c>
      <c r="C805">
        <v>-0.24272990400581201</v>
      </c>
      <c r="D805">
        <v>0.18070795715877899</v>
      </c>
      <c r="E805">
        <v>0.27645620311604302</v>
      </c>
    </row>
    <row r="806" spans="1:5">
      <c r="A806" t="s">
        <v>5663</v>
      </c>
      <c r="B806" t="s">
        <v>5797</v>
      </c>
      <c r="C806">
        <v>-0.22254726232018501</v>
      </c>
      <c r="D806">
        <v>0.220856201947771</v>
      </c>
      <c r="E806">
        <v>0.32282011692900597</v>
      </c>
    </row>
    <row r="807" spans="1:5">
      <c r="A807" t="s">
        <v>5663</v>
      </c>
      <c r="B807" t="s">
        <v>5798</v>
      </c>
      <c r="C807">
        <v>-5.4896785384906499E-2</v>
      </c>
      <c r="D807">
        <v>0.76538802506401904</v>
      </c>
      <c r="E807">
        <v>0.84357282332324701</v>
      </c>
    </row>
    <row r="808" spans="1:5">
      <c r="A808" t="s">
        <v>5663</v>
      </c>
      <c r="B808" t="s">
        <v>5799</v>
      </c>
      <c r="C808">
        <v>-2.7469712145454598E-4</v>
      </c>
      <c r="D808">
        <v>0.99880948137790804</v>
      </c>
      <c r="E808">
        <v>0.99880948137790804</v>
      </c>
    </row>
    <row r="809" spans="1:5">
      <c r="A809" t="s">
        <v>5663</v>
      </c>
      <c r="B809" t="s">
        <v>1973</v>
      </c>
      <c r="C809">
        <v>0.174942071338892</v>
      </c>
      <c r="D809">
        <v>0.33823350690765802</v>
      </c>
      <c r="E809">
        <v>0.453188685725947</v>
      </c>
    </row>
    <row r="810" spans="1:5">
      <c r="A810" t="s">
        <v>5663</v>
      </c>
      <c r="B810" t="s">
        <v>5800</v>
      </c>
      <c r="C810">
        <v>2.0989947353052499E-2</v>
      </c>
      <c r="D810">
        <v>0.90921767931228903</v>
      </c>
      <c r="E810">
        <v>0.93663127768351395</v>
      </c>
    </row>
    <row r="811" spans="1:5">
      <c r="A811" t="s">
        <v>5663</v>
      </c>
      <c r="B811" t="s">
        <v>5801</v>
      </c>
      <c r="C811">
        <v>1.8989093193828899E-2</v>
      </c>
      <c r="D811">
        <v>0.91784082407856304</v>
      </c>
      <c r="E811">
        <v>0.94196430005559695</v>
      </c>
    </row>
    <row r="812" spans="1:5">
      <c r="A812" t="s">
        <v>5663</v>
      </c>
      <c r="B812" t="s">
        <v>5802</v>
      </c>
      <c r="C812">
        <v>8.9962512436011999E-2</v>
      </c>
      <c r="D812">
        <v>0.62437985311354605</v>
      </c>
      <c r="E812">
        <v>0.723151807278401</v>
      </c>
    </row>
    <row r="813" spans="1:5">
      <c r="A813" t="s">
        <v>5663</v>
      </c>
      <c r="B813" t="s">
        <v>5803</v>
      </c>
      <c r="C813">
        <v>-7.2684158706626895E-2</v>
      </c>
      <c r="D813">
        <v>0.69260026561537602</v>
      </c>
      <c r="E813">
        <v>0.78382597188998904</v>
      </c>
    </row>
    <row r="814" spans="1:5">
      <c r="A814" t="s">
        <v>5663</v>
      </c>
      <c r="B814" t="s">
        <v>5804</v>
      </c>
      <c r="C814">
        <v>-0.21743432642649199</v>
      </c>
      <c r="D814">
        <v>0.23192103886049401</v>
      </c>
      <c r="E814">
        <v>0.33441411707227198</v>
      </c>
    </row>
    <row r="815" spans="1:5">
      <c r="A815" t="s">
        <v>5663</v>
      </c>
      <c r="B815" t="s">
        <v>5805</v>
      </c>
      <c r="C815">
        <v>0.28928453082732603</v>
      </c>
      <c r="D815">
        <v>0.10829959677020901</v>
      </c>
      <c r="E815">
        <v>0.183104472889838</v>
      </c>
    </row>
    <row r="816" spans="1:5">
      <c r="A816" t="s">
        <v>5663</v>
      </c>
      <c r="B816" t="s">
        <v>5806</v>
      </c>
      <c r="C816">
        <v>0.40338373182340598</v>
      </c>
      <c r="D816">
        <v>2.20591528205752E-2</v>
      </c>
      <c r="E816">
        <v>4.6861412727646698E-2</v>
      </c>
    </row>
    <row r="817" spans="1:5">
      <c r="A817" t="s">
        <v>5663</v>
      </c>
      <c r="B817" t="s">
        <v>5807</v>
      </c>
      <c r="C817">
        <v>0.28605530815762498</v>
      </c>
      <c r="D817">
        <v>0.11247587734787</v>
      </c>
      <c r="E817">
        <v>0.188129929797893</v>
      </c>
    </row>
    <row r="818" spans="1:5">
      <c r="A818" t="s">
        <v>5663</v>
      </c>
      <c r="B818" t="s">
        <v>5808</v>
      </c>
      <c r="C818">
        <v>0.109793570769813</v>
      </c>
      <c r="D818">
        <v>0.54971399878132599</v>
      </c>
      <c r="E818">
        <v>0.66191700293786604</v>
      </c>
    </row>
    <row r="819" spans="1:5">
      <c r="A819" t="s">
        <v>5663</v>
      </c>
      <c r="B819" t="s">
        <v>5809</v>
      </c>
      <c r="C819">
        <v>7.7501344072809106E-2</v>
      </c>
      <c r="D819">
        <v>0.673312445355704</v>
      </c>
      <c r="E819">
        <v>0.77111201842413002</v>
      </c>
    </row>
    <row r="820" spans="1:5">
      <c r="A820" t="s">
        <v>5663</v>
      </c>
      <c r="B820" t="s">
        <v>5254</v>
      </c>
      <c r="C820">
        <v>0.330614803045441</v>
      </c>
      <c r="D820">
        <v>6.4574869611478403E-2</v>
      </c>
      <c r="E820">
        <v>0.119044217293895</v>
      </c>
    </row>
    <row r="821" spans="1:5">
      <c r="A821" t="s">
        <v>5663</v>
      </c>
      <c r="B821" t="s">
        <v>5663</v>
      </c>
      <c r="C821">
        <v>1</v>
      </c>
      <c r="D821" s="38">
        <v>7.4441360167478401E-232</v>
      </c>
      <c r="E821" s="38">
        <v>1.52604788343331E-230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Supplementary Table 4.1</vt:lpstr>
      <vt:lpstr>Supplementary Table 4.2</vt:lpstr>
      <vt:lpstr>Supplementary Table 4.3</vt:lpstr>
      <vt:lpstr>Supplementary Table 4.4</vt:lpstr>
      <vt:lpstr>Supplementary Table 4.5</vt:lpstr>
      <vt:lpstr>Supplementary Table 4.6</vt:lpstr>
      <vt:lpstr>Supplementary Table 4.7</vt:lpstr>
      <vt:lpstr>Supplementary Table 4.8</vt:lpstr>
      <vt:lpstr>Supplementary Table 4.9</vt:lpstr>
      <vt:lpstr>Supplementary Table 4.10</vt:lpstr>
      <vt:lpstr>Supplementary Table 4.11</vt:lpstr>
      <vt:lpstr>Supplementary Table 4.12</vt:lpstr>
      <vt:lpstr>Supplementary Table 4.13</vt:lpstr>
      <vt:lpstr>Supplementary Table 4.14</vt:lpstr>
      <vt:lpstr>Supplementary Table 4.15 </vt:lpstr>
      <vt:lpstr>Supplementary Table 4.16 </vt:lpstr>
      <vt:lpstr>Supplementary Table 4.17</vt:lpstr>
      <vt:lpstr>Supplementary Table 4.18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2022-02-11T04:51:39Z</dcterms:created>
  <dcterms:modified xsi:type="dcterms:W3CDTF">2022-12-02T02:58:36Z</dcterms:modified>
</cp:coreProperties>
</file>